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https://northeastern-my.sharepoint.com/personal/j_winsor_northeastern_edu/Documents/"/>
    </mc:Choice>
  </mc:AlternateContent>
  <xr:revisionPtr revIDLastSave="14" documentId="8_{39DD5ADE-DDC6-0143-9F27-CC682F1D8F97}" xr6:coauthVersionLast="47" xr6:coauthVersionMax="47" xr10:uidLastSave="{19EB176D-6EDF-1B4C-AE68-774782603DED}"/>
  <bookViews>
    <workbookView xWindow="1760" yWindow="500" windowWidth="34760" windowHeight="20060" xr2:uid="{00000000-000D-0000-FFFF-FFFF00000000}"/>
  </bookViews>
  <sheets>
    <sheet name="Sheet1" sheetId="1" r:id="rId1"/>
    <sheet name="Comparators Lookup" sheetId="2" r:id="rId2"/>
  </sheets>
  <definedNames>
    <definedName name="Z_0EA6668B_77E0_44AA_BF68_987ED2CE0DB0_.wvu.FilterData" localSheetId="0" hidden="1">Sheet1!$A$1:$R$973</definedName>
    <definedName name="Z_E9165555_E3FD_4F21_AE88_84FE349793F9_.wvu.FilterData" localSheetId="0" hidden="1">Sheet1!$A$1:$R$973</definedName>
  </definedNames>
  <calcPr calcId="191029"/>
  <customWorkbookViews>
    <customWorkbookView name="Filter 2" guid="{E9165555-E3FD-4F21-AE88-84FE349793F9}" maximized="1" windowWidth="0" windowHeight="0" activeSheetId="0"/>
    <customWorkbookView name="Filter 1" guid="{0EA6668B-77E0-44AA-BF68-987ED2CE0DB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2"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alcChain>
</file>

<file path=xl/sharedStrings.xml><?xml version="1.0" encoding="utf-8"?>
<sst xmlns="http://schemas.openxmlformats.org/spreadsheetml/2006/main" count="15946" uniqueCount="10296">
  <si>
    <t>Location Code</t>
  </si>
  <si>
    <t>Display Call Number</t>
  </si>
  <si>
    <t>Title</t>
  </si>
  <si>
    <t>Enumeration</t>
  </si>
  <si>
    <t>Copy Number</t>
  </si>
  <si>
    <t>Author</t>
  </si>
  <si>
    <t>Publisher</t>
  </si>
  <si>
    <t>Publication Year</t>
  </si>
  <si>
    <t>Edition</t>
  </si>
  <si>
    <t>Barcode</t>
  </si>
  <si>
    <t>Notes</t>
  </si>
  <si>
    <t>US Holdings - Same Edition</t>
  </si>
  <si>
    <t>All Comparator Library Holdings - Same Edition</t>
  </si>
  <si>
    <t>ALMA ITEM Link</t>
  </si>
  <si>
    <t>Initials</t>
  </si>
  <si>
    <t>Weeding Decision (keep/weed)</t>
  </si>
  <si>
    <t>Weeded Date</t>
  </si>
  <si>
    <t>Batch Date</t>
  </si>
  <si>
    <t>bknf</t>
  </si>
  <si>
    <t>300 B261s</t>
  </si>
  <si>
    <t>Social institutions in an era of world upheaval, by Harry Elmer Barnes.</t>
  </si>
  <si>
    <t>1</t>
  </si>
  <si>
    <t>Barnes, Harry Elmer, 1889-1968.</t>
  </si>
  <si>
    <t>New York, Prentice-Hall, inc., 1942.</t>
  </si>
  <si>
    <t>1942</t>
  </si>
  <si>
    <t>33086000671735</t>
  </si>
  <si>
    <t>was known for his historical revisionism and Holocaust denial.</t>
  </si>
  <si>
    <t>jw</t>
  </si>
  <si>
    <t>weed</t>
  </si>
  <si>
    <t>300 H236c</t>
  </si>
  <si>
    <t>A current appraisal of the behavioral sciences, by Rollo Handy [and] Paul Kurtz.</t>
  </si>
  <si>
    <t>Handy, Rollo.</t>
  </si>
  <si>
    <t>Great Barrington, Mass., Behavioral Research Council for Scientific Inquiry Into the Problems of Men in Society [c1964]</t>
  </si>
  <si>
    <t>1964</t>
  </si>
  <si>
    <t>33086000453241</t>
  </si>
  <si>
    <t>300 H465c</t>
  </si>
  <si>
    <t>Comparative public policy : the politics of social choice in Europe and America / Arnold J. Heidenheimer, Hugh Heclo, Carolyn Teich Adams.</t>
  </si>
  <si>
    <t>Heidenheimer, Arnold J.</t>
  </si>
  <si>
    <t>New York : St. Martin's Press, c1975.</t>
  </si>
  <si>
    <t>1975</t>
  </si>
  <si>
    <t>33086000453258</t>
  </si>
  <si>
    <t>300.1 W132s</t>
  </si>
  <si>
    <t>Social reformers; Adam Smith to John Dewey, edited by Donald O. Wagner ... with a foreword by Carlton J. H. Hayes ...</t>
  </si>
  <si>
    <t>Wagner, Donald O. (Donald Owen), 1897-</t>
  </si>
  <si>
    <t>New York, The Macmillan Company, 1934.</t>
  </si>
  <si>
    <t>1934</t>
  </si>
  <si>
    <t>33086000453266</t>
  </si>
  <si>
    <t>keep</t>
  </si>
  <si>
    <t>300.18 B637m</t>
  </si>
  <si>
    <t>Methodology in social research / edited by Hubert M. Blalock, Jr. [and] Ann B. Blalock.</t>
  </si>
  <si>
    <t>Blalock, Hubert M.</t>
  </si>
  <si>
    <t>New York : McGraw-Hill, 1968.</t>
  </si>
  <si>
    <t>1968</t>
  </si>
  <si>
    <t>33086000107748</t>
  </si>
  <si>
    <t>300.18 H996s</t>
  </si>
  <si>
    <t>Survey design and analysis: principles, cases, and procedures. With a foreword by Paul F. Lazarsfeld.</t>
  </si>
  <si>
    <t>Hyman, Herbert Hiram, 1918-</t>
  </si>
  <si>
    <t>Glencoe, Ill., Free Press [c1955]</t>
  </si>
  <si>
    <t>1955</t>
  </si>
  <si>
    <t>33086000451187</t>
  </si>
  <si>
    <t>300.18 I35s</t>
  </si>
  <si>
    <t>Simulation and gaming in social science [edited by] Michael Inbar and Clarice S. Stoll.</t>
  </si>
  <si>
    <t>Inbar, Michael.</t>
  </si>
  <si>
    <t>New York, Free Press [1972]</t>
  </si>
  <si>
    <t>1972</t>
  </si>
  <si>
    <t>33086000453274</t>
  </si>
  <si>
    <t>300.18 L125i</t>
  </si>
  <si>
    <t>Introduction to social research [by] Sanford Labovitz [and] Robert Hagedorn.</t>
  </si>
  <si>
    <t>Labovitz, Sanford, 1935-</t>
  </si>
  <si>
    <t>New York, McGraw-Hill [c1971]</t>
  </si>
  <si>
    <t>1971</t>
  </si>
  <si>
    <t>33086000453282</t>
  </si>
  <si>
    <t>300.18 M157n</t>
  </si>
  <si>
    <t>The new world of economics : explorations into the human experience / Richard B. McKenzie, Gordon Tullock.</t>
  </si>
  <si>
    <t>McKenzie, Richard B.</t>
  </si>
  <si>
    <t>Homewood, Ill. : R. D. Irwin, 1975.</t>
  </si>
  <si>
    <t>33086000453308</t>
  </si>
  <si>
    <t>300.18 P558s</t>
  </si>
  <si>
    <t>Social research : strategy and tactics.</t>
  </si>
  <si>
    <t>Phillips, Bernard S.</t>
  </si>
  <si>
    <t>New York : Macmillan [1966]</t>
  </si>
  <si>
    <t>1966</t>
  </si>
  <si>
    <t>33086000194563</t>
  </si>
  <si>
    <t>300.18 S942e</t>
  </si>
  <si>
    <t>Evaluative research; principles and practice in public service &amp; social action programs. [by] Edward A. Suchman.</t>
  </si>
  <si>
    <t>Suchman, Edward Allen.</t>
  </si>
  <si>
    <t>1967</t>
  </si>
  <si>
    <t>33086000451112</t>
  </si>
  <si>
    <t>300.712 N556c</t>
  </si>
  <si>
    <t>Clarifying public controversy; an approach to teaching social studies [by] Fred M. Newmann, with the assistance of Donald W. Oliver.</t>
  </si>
  <si>
    <t>Newmann, Fred M.</t>
  </si>
  <si>
    <t>Boston, Little, Brown [1970]</t>
  </si>
  <si>
    <t>1970</t>
  </si>
  <si>
    <t>33086000453373</t>
  </si>
  <si>
    <t>300.712 O48t</t>
  </si>
  <si>
    <t>Teaching public issues in the high school [by] Donald W. Oliver [and] James P. Shaver.</t>
  </si>
  <si>
    <t>Oliver, Donald W.</t>
  </si>
  <si>
    <t>Boston, Houghton Mifflin [1966]</t>
  </si>
  <si>
    <t>33086000453381</t>
  </si>
  <si>
    <t>300.72 B739a</t>
  </si>
  <si>
    <t>Assuring the confidentiality of social research data / Robert F. Boruch, Joe S. Cecil.</t>
  </si>
  <si>
    <t>Boruch, Robert F.</t>
  </si>
  <si>
    <t>Philadelphia : University of Pennsylvania Press, 1979.</t>
  </si>
  <si>
    <t>1979</t>
  </si>
  <si>
    <t>33086000158089</t>
  </si>
  <si>
    <t>300.72 I31</t>
  </si>
  <si>
    <t>Imagination and precision in the social sciences: essays in memory of Peter Nettl; edited by T. J. Nossiter, A. H. Hanson [and] Stein Rokkan.</t>
  </si>
  <si>
    <t>33086000182170</t>
  </si>
  <si>
    <t>301 K29s2</t>
  </si>
  <si>
    <t>Societal evolution; a study of the evolutionary basis of the science of society, by Albert Galloway Keller ...</t>
  </si>
  <si>
    <t>Keller, Albert Galloway, 1874-1956.</t>
  </si>
  <si>
    <t>New York, The Macmillan company, 1931.</t>
  </si>
  <si>
    <t>1931</t>
  </si>
  <si>
    <t>Rev. ed.</t>
  </si>
  <si>
    <t>33086000672790</t>
  </si>
  <si>
    <t>301 L863m2</t>
  </si>
  <si>
    <t>Modern social theories, selected American writers. [By] Charles P. Loomis [and] Zona K. Loomis.</t>
  </si>
  <si>
    <t>Loomis, Charles Price, 1905-</t>
  </si>
  <si>
    <t>Princeton, N.J., Van Nostrand [1965]</t>
  </si>
  <si>
    <t>1965</t>
  </si>
  <si>
    <t>2d ed.</t>
  </si>
  <si>
    <t>33086000644815</t>
  </si>
  <si>
    <t>301 B234s</t>
  </si>
  <si>
    <t>The sociology of science. Edited by Bernard Barber and Walter Hirsch.</t>
  </si>
  <si>
    <t>Barber, Bernard.</t>
  </si>
  <si>
    <t>[New York] Free Press of Glencoe [1962]</t>
  </si>
  <si>
    <t>1962</t>
  </si>
  <si>
    <t>33086000671842</t>
  </si>
  <si>
    <t>301 B924s</t>
  </si>
  <si>
    <t>Sociology and modern systems theory.</t>
  </si>
  <si>
    <t>Buckley, Walter Frederick, 1921-</t>
  </si>
  <si>
    <t>Englewood Cliffs, N.J. : Prentice-Hall [1967]</t>
  </si>
  <si>
    <t>33086000192104</t>
  </si>
  <si>
    <t>Buckley has been described as a pioneer in social systems theory that challenged conventional views</t>
  </si>
  <si>
    <t>301 C487p</t>
  </si>
  <si>
    <t>The proper study of mankind ... An inquiry into the science of human relations.</t>
  </si>
  <si>
    <t>Chase, Stuart, 1888-1985.</t>
  </si>
  <si>
    <t>New York, Harper [1948]</t>
  </si>
  <si>
    <t>1948</t>
  </si>
  <si>
    <t>[1st ed.]</t>
  </si>
  <si>
    <t>33086000672113</t>
  </si>
  <si>
    <t>301 E36c</t>
  </si>
  <si>
    <t>Comparative social problems. Edited by S.N. Eisenstadt.</t>
  </si>
  <si>
    <t>Eisenstadt, S. N. (Shmuel Noah), 1923-</t>
  </si>
  <si>
    <t>New York, Free Press [1964]</t>
  </si>
  <si>
    <t>33086000672238</t>
  </si>
  <si>
    <t>301 F489q</t>
  </si>
  <si>
    <t>Qualitative methodology: firsthand involvement with the social world. Edited by William J. Filstead.</t>
  </si>
  <si>
    <t>Filstead, William J.</t>
  </si>
  <si>
    <t>Chicago, Markham Pub. Co. [1970]</t>
  </si>
  <si>
    <t>33086000672287</t>
  </si>
  <si>
    <t>301 F699so</t>
  </si>
  <si>
    <t>Social problems and social policy ; principles underlying treatment and prevention of poverty, defectiveness, and criminality / edited with an introduction by James Ford.</t>
  </si>
  <si>
    <t>Ford, James, 1884-1944.</t>
  </si>
  <si>
    <t>Boston ; New York [etc.] : Ginn and company, c1923.</t>
  </si>
  <si>
    <t>1923</t>
  </si>
  <si>
    <t>33086000672329</t>
  </si>
  <si>
    <t>301 F823a</t>
  </si>
  <si>
    <t>The ambivalence of abortion / Linda Bird Francke.</t>
  </si>
  <si>
    <t>Francke, Linda Bird.</t>
  </si>
  <si>
    <t>New York : Random House, c1978.</t>
  </si>
  <si>
    <t>1978</t>
  </si>
  <si>
    <t>1st ed.</t>
  </si>
  <si>
    <t>33086000545152</t>
  </si>
  <si>
    <t>301 F911s</t>
  </si>
  <si>
    <t>A sociology of sociology, by Robert W. Friedrichs.</t>
  </si>
  <si>
    <t>Friedrichs, Robert Winslow, 1923-</t>
  </si>
  <si>
    <t>New York, Free Press [1970]</t>
  </si>
  <si>
    <t>33086000672360</t>
  </si>
  <si>
    <t>301 H351o</t>
  </si>
  <si>
    <t>Of societies and men.</t>
  </si>
  <si>
    <t>Haskins, Caryl Parker, 1908-</t>
  </si>
  <si>
    <t>New York, Norton [1951]</t>
  </si>
  <si>
    <t>1951</t>
  </si>
  <si>
    <t>33086000672592</t>
  </si>
  <si>
    <t>301 H683L</t>
  </si>
  <si>
    <t>Liberalism, by L. T. Hobhouse...</t>
  </si>
  <si>
    <t>Hobhouse, L. T. (Leonard Trelawny), 1864-1929.</t>
  </si>
  <si>
    <t>New York, H. Holt and company; [etc., etc., 1911]</t>
  </si>
  <si>
    <t>1911</t>
  </si>
  <si>
    <t>33086000672626</t>
  </si>
  <si>
    <t>considered one of the leading and earliest proponents of social liberalism</t>
  </si>
  <si>
    <t>301 H781r</t>
  </si>
  <si>
    <t>Reason, social myths and democracy [by] Sidney Hook.</t>
  </si>
  <si>
    <t>Hook, Sidney, 1902-1989.</t>
  </si>
  <si>
    <t>New York, The John Day company [c1940]</t>
  </si>
  <si>
    <t>1940</t>
  </si>
  <si>
    <t>33086000672709</t>
  </si>
  <si>
    <t>301 L431u</t>
  </si>
  <si>
    <t>The uses of sociology. Editors: Paul F. Lazarsfeld, William H. Sewell [and] Harold L. Wilensky.</t>
  </si>
  <si>
    <t>Lazarsfeld, Paul Felix.</t>
  </si>
  <si>
    <t>New York, Basic Books [1967]</t>
  </si>
  <si>
    <t>33086000644575</t>
  </si>
  <si>
    <t>He was a founding figure in 20th-century empirical sociology.</t>
  </si>
  <si>
    <t>301 L635o</t>
  </si>
  <si>
    <t>Order and change; introductory sociology [by] Gerald R. Leslie, Richard F. Larson [and] Benjamin L. Gorman.</t>
  </si>
  <si>
    <t>Leslie, Gerald R.</t>
  </si>
  <si>
    <t>New York, Oxford University Press, 1973.</t>
  </si>
  <si>
    <t>1973</t>
  </si>
  <si>
    <t>33086000644641</t>
  </si>
  <si>
    <t>301 L668m</t>
  </si>
  <si>
    <t>Modernization and the structure of societies; a setting for international affairs, by Marion J. Levy, Jr.</t>
  </si>
  <si>
    <t>Levy, Marion J. (Marion Joseph), 1918-</t>
  </si>
  <si>
    <t>Princeton, N.J., Princeton University Press, 1966.</t>
  </si>
  <si>
    <t>33086000644666</t>
  </si>
  <si>
    <t>v. 2</t>
  </si>
  <si>
    <t>33086001535434</t>
  </si>
  <si>
    <t>301 M483r</t>
  </si>
  <si>
    <t>Racial factors in democracy, by Philip Ainsworth Means.</t>
  </si>
  <si>
    <t>Means, Philip Ainsworth, 1892-1944.</t>
  </si>
  <si>
    <t>Boston, Marshall Jones Company, 1918.</t>
  </si>
  <si>
    <t>1918</t>
  </si>
  <si>
    <t>33086000645093</t>
  </si>
  <si>
    <t>301 M648r</t>
  </si>
  <si>
    <t>Races, nations and classes; the psychology of domination and freedom, by Herbert Adolphus Miller.</t>
  </si>
  <si>
    <t>Miller, Herbert Adolphus, 1875-1951.</t>
  </si>
  <si>
    <t>Philadelphia, London [etc.] J. B. Lippincott company [c1924]</t>
  </si>
  <si>
    <t>1924</t>
  </si>
  <si>
    <t>33086000645218</t>
  </si>
  <si>
    <t>301 M971r</t>
  </si>
  <si>
    <t>Race contact, by Earl Edward Muntz.</t>
  </si>
  <si>
    <t>Muntz, Earl Edward.</t>
  </si>
  <si>
    <t>New York &amp; London, The Century co. [c1927]</t>
  </si>
  <si>
    <t>1927</t>
  </si>
  <si>
    <t>33086000645325</t>
  </si>
  <si>
    <t>301 P228Xh</t>
  </si>
  <si>
    <t>Pareto's General sociology; a physiologist's interpretation, by Lawrence J. Henderson.</t>
  </si>
  <si>
    <t>Henderson, Lawrence Joseph, 1878-1942.</t>
  </si>
  <si>
    <t>Cambridge, Harvard university press, 1935.</t>
  </si>
  <si>
    <t>1935</t>
  </si>
  <si>
    <t>33086000645481</t>
  </si>
  <si>
    <t>Henderson influenced many Harvard sociologists who became pioneers in sociology or psychology.</t>
  </si>
  <si>
    <t>301 P271Xm</t>
  </si>
  <si>
    <t>Sociological analysis and politics; the theories of Talcott Parsons [by] William Mitchell.</t>
  </si>
  <si>
    <t>Mitchell, William C.</t>
  </si>
  <si>
    <t>Englewood Cliffs, N.J., Prentice-Hall [1967]</t>
  </si>
  <si>
    <t>33086000645614</t>
  </si>
  <si>
    <t>301 P271a</t>
  </si>
  <si>
    <t>Action theory and the human condition / Talcott Parsons.</t>
  </si>
  <si>
    <t>Parsons, Talcott, 1902-1979.</t>
  </si>
  <si>
    <t>New York : Free Press, c1978.</t>
  </si>
  <si>
    <t>33086000114033</t>
  </si>
  <si>
    <t>Parsons is considered one of the most influential figures in sociology in the 20th century</t>
  </si>
  <si>
    <t>301 P271so</t>
  </si>
  <si>
    <t>The social system.</t>
  </si>
  <si>
    <t>2</t>
  </si>
  <si>
    <t>Glencoe, Ill., Free Press [1951]</t>
  </si>
  <si>
    <t>33086000645556</t>
  </si>
  <si>
    <t>301 R234n</t>
  </si>
  <si>
    <t>The new society, by Walther Rathenau. Authorized translation by Arthur Windham.</t>
  </si>
  <si>
    <t>Rathenau, Walther, 1867-1922.</t>
  </si>
  <si>
    <t>New York, Harcourt, Brace and Company, 1921.</t>
  </si>
  <si>
    <t>1921</t>
  </si>
  <si>
    <t>33086000645697</t>
  </si>
  <si>
    <t>301 S638s</t>
  </si>
  <si>
    <t>Sociology, an introduction. Edited by Neil J. Smelser.</t>
  </si>
  <si>
    <t>Smelser, Neil J.</t>
  </si>
  <si>
    <t>New York, Wiley [1967]</t>
  </si>
  <si>
    <t>33086000645929</t>
  </si>
  <si>
    <t>301 S714so</t>
  </si>
  <si>
    <t>Society, culture, and personality: their structure and dynamics, a system of general sociology.</t>
  </si>
  <si>
    <t>Sorokin, Pitirim Aleksandrovich, 1889-1968.</t>
  </si>
  <si>
    <t>New York, Harper [1947]</t>
  </si>
  <si>
    <t>1947</t>
  </si>
  <si>
    <t>33086000645978</t>
  </si>
  <si>
    <t>Influential</t>
  </si>
  <si>
    <t>301 T463o</t>
  </si>
  <si>
    <t>W. I. Thomas on social organization and social personality; selected papers. Edited and with an introd. by Morris Janowitz.</t>
  </si>
  <si>
    <t>Thomas, William Isaac, 1863-1947.</t>
  </si>
  <si>
    <t>Chicago, University of Chicago Press [1966]</t>
  </si>
  <si>
    <t>33086000646042</t>
  </si>
  <si>
    <t>Thomas went on to formulate a fundamental principle of sociology, known as the Thomas theorem</t>
  </si>
  <si>
    <t>301 T967m</t>
  </si>
  <si>
    <t>Millennium and utopia; a study in the background of the idea of progress.</t>
  </si>
  <si>
    <t>Tuveson, Ernest Lee.</t>
  </si>
  <si>
    <t>Berkeley, University of California Press, 1949.</t>
  </si>
  <si>
    <t>1949</t>
  </si>
  <si>
    <t>33086000646109</t>
  </si>
  <si>
    <t>301 W918t</t>
  </si>
  <si>
    <t>Testament for social science; an essay in the application of scientific method to human problems.</t>
  </si>
  <si>
    <t>Wootton, Barbara, 1897-</t>
  </si>
  <si>
    <t>London, Allen &amp; Unwin, [1950]</t>
  </si>
  <si>
    <t>1950</t>
  </si>
  <si>
    <t>33086000646240</t>
  </si>
  <si>
    <t>301.05 A512m no.33</t>
  </si>
  <si>
    <t>The social and ceremonial organization of Cochiti / by Esther Schiff Goldfrank.</t>
  </si>
  <si>
    <t>no.33*</t>
  </si>
  <si>
    <t>Goldfrank, Esther Schiff.</t>
  </si>
  <si>
    <t>Menasha, Wis. : published for the American Anthropological Association, 1927.</t>
  </si>
  <si>
    <t>33086003076270</t>
  </si>
  <si>
    <t>301.05 A512m no.34</t>
  </si>
  <si>
    <t>Archaeological explorations on the middle Chinlee, 1925 / by Noel Morss.</t>
  </si>
  <si>
    <t>no.34*</t>
  </si>
  <si>
    <t>Morss, Noel.</t>
  </si>
  <si>
    <t>33086003123809</t>
  </si>
  <si>
    <t>301.05 A512m no.35</t>
  </si>
  <si>
    <t>The northern and southern affiliations of Antillean culture / by Charlotte D. Gower.</t>
  </si>
  <si>
    <t>no.35*</t>
  </si>
  <si>
    <t>Chapman, Charlotte Gower, 1902-</t>
  </si>
  <si>
    <t>Menasha, Wis. : Pub. for the American Anthropological Association, 1927.</t>
  </si>
  <si>
    <t>33086003123791</t>
  </si>
  <si>
    <t>301.05 A512m no.37</t>
  </si>
  <si>
    <t>New stone age pottery from the prehistoric site at Hsi-yin Tsun, Shansi, China / by Ssu Yung Liang.</t>
  </si>
  <si>
    <t>no.37*</t>
  </si>
  <si>
    <t>Liang, Siyong, 1904-1954.</t>
  </si>
  <si>
    <t>Menasha, Wis. : American Anthropological Association, 1930.</t>
  </si>
  <si>
    <t>1930</t>
  </si>
  <si>
    <t>33086003123841</t>
  </si>
  <si>
    <t>301.05 A512m no.43</t>
  </si>
  <si>
    <t>The pueblo of Santo Domingo, New Mexico / by Leslie A. White.</t>
  </si>
  <si>
    <t>no.43*</t>
  </si>
  <si>
    <t>White, Leslie A., 1900-1975.</t>
  </si>
  <si>
    <t>Menasha, Wis. : American Anthropological Association, 1935.</t>
  </si>
  <si>
    <t>33086003123825</t>
  </si>
  <si>
    <t>301.05 A512m no.66</t>
  </si>
  <si>
    <t>Slavery during the third dynasty of Ur / by Bernard J. Siegel.</t>
  </si>
  <si>
    <t>no.66*</t>
  </si>
  <si>
    <t>Siegel, Bernard J. (Bernard Joseph), 1913-</t>
  </si>
  <si>
    <t>Menasha, Wis. : American Anthropological Assn., 1947.</t>
  </si>
  <si>
    <t>33086003200672</t>
  </si>
  <si>
    <t>301.05 A512m no.76</t>
  </si>
  <si>
    <t>Studies in Islamic cultural history / edited by G. E. Von Grunebaum.</t>
  </si>
  <si>
    <t>no.76*</t>
  </si>
  <si>
    <t>Menasha, Wis. : American Anthropological Assoc., 1954.</t>
  </si>
  <si>
    <t>1954</t>
  </si>
  <si>
    <t>33086003164373</t>
  </si>
  <si>
    <t>301.05 A512m no.77</t>
  </si>
  <si>
    <t>Potam, a Yaqui village in Sonora / by Edward H. Spicer.</t>
  </si>
  <si>
    <t>no.77*</t>
  </si>
  <si>
    <t>Spicer, Edward Holland, 1906-1983.</t>
  </si>
  <si>
    <t>Menasha, Wis. : American Anthropological Association, 1954.</t>
  </si>
  <si>
    <t>33086003164365</t>
  </si>
  <si>
    <t>301.05 A512m no.80-82</t>
  </si>
  <si>
    <t>In search of wealth : a study of the emergence of commercial operations in the Melanesian society of southeastern Papua / by Cyril S. Belshaw.</t>
  </si>
  <si>
    <t>no.80-82*</t>
  </si>
  <si>
    <t>Belshaw, Cyril S.</t>
  </si>
  <si>
    <t>Menasha, Wis. : American Anthropological Association, 1955.</t>
  </si>
  <si>
    <t>33086000887646</t>
  </si>
  <si>
    <t>301.05 A512m no.83-85</t>
  </si>
  <si>
    <t>Village India : studies in the little community / edited by McKim Marriott ; [papers by Alan R. Beals ... et al.]</t>
  </si>
  <si>
    <t>no.83-85*</t>
  </si>
  <si>
    <t>Marriott, McKim.</t>
  </si>
  <si>
    <t>33086000887653</t>
  </si>
  <si>
    <t>301.05 A512m no.86-90</t>
  </si>
  <si>
    <t>Natural selection in man : papers of the Wenner-Gren Supper Conference, University of Michigan, April 12, 1957 / by James F. Crow ... [et al.]; arranged by J. N. Spuhler.</t>
  </si>
  <si>
    <t>no.86-90*</t>
  </si>
  <si>
    <t>Wenner-Gren Supper Conference (1957 : University of Michigan)</t>
  </si>
  <si>
    <t>Detroit : Wayne State University Press ; Menasha, Wis. : American Anthropological Association, 1958.</t>
  </si>
  <si>
    <t>1958</t>
  </si>
  <si>
    <t>33086000887661</t>
  </si>
  <si>
    <t>301.05 A512m no.96</t>
  </si>
  <si>
    <t>Navajo ways in government : a study in political process / by Mary Shepardson.</t>
  </si>
  <si>
    <t>no.96*</t>
  </si>
  <si>
    <t>Shepardson, Mary.</t>
  </si>
  <si>
    <t>Menasha, Wis. : George Banta Co., 1963.</t>
  </si>
  <si>
    <t>1963</t>
  </si>
  <si>
    <t>33086000887554</t>
  </si>
  <si>
    <t>301.09 N724s</t>
  </si>
  <si>
    <t>The sociological tradition [by] Robert A. Nisbet.</t>
  </si>
  <si>
    <t>Nisbet, Robert A.</t>
  </si>
  <si>
    <t>New York, Basic Books [c1966]</t>
  </si>
  <si>
    <t>33086000646372</t>
  </si>
  <si>
    <t>1993 (revised) edition in RCL</t>
  </si>
  <si>
    <t>301.09 S897n</t>
  </si>
  <si>
    <t>The normative structure of sociology : conservative and emancipatory themes in social thought / Hermann Strasser.</t>
  </si>
  <si>
    <t>Strasser, Hermann, 1941-</t>
  </si>
  <si>
    <t>London ; Boston : Routledge &amp; K. Paul, 1976.</t>
  </si>
  <si>
    <t>1976</t>
  </si>
  <si>
    <t>33086000110700</t>
  </si>
  <si>
    <t>301.09 W957s</t>
  </si>
  <si>
    <t>Skeptical sociology / Dennis H. Wrong.</t>
  </si>
  <si>
    <t>Wrong, Dennis Hume, 1923-</t>
  </si>
  <si>
    <t>New York : Columbia University Press, 1976.</t>
  </si>
  <si>
    <t>33086000545160</t>
  </si>
  <si>
    <t>301.092 L918Xm</t>
  </si>
  <si>
    <t>Robert H. Lowie, by Robert F. Murphy.</t>
  </si>
  <si>
    <t>Murphy, Robert Francis, 1924-</t>
  </si>
  <si>
    <t>New York, Columbia University Press, 1972.</t>
  </si>
  <si>
    <t>33086000813766</t>
  </si>
  <si>
    <t>301.092 S745Xw 1978</t>
  </si>
  <si>
    <t>The social and political thought of Herbert Spencer / by David Wiltshire.</t>
  </si>
  <si>
    <t>Wiltshire, David.</t>
  </si>
  <si>
    <t>Oxford [Eng.] ; New York : Oxford University Press, 1978.</t>
  </si>
  <si>
    <t>33086000109884</t>
  </si>
  <si>
    <t>301.0947 V986s</t>
  </si>
  <si>
    <t>Social thought in Tsarist Russia : the quest for a general science of society, 1861-1917 / Alexander Vucinich.</t>
  </si>
  <si>
    <t>Vucinich, Alexander, 1914-2002.</t>
  </si>
  <si>
    <t>Chicago : University of Chicago Press, 1976.</t>
  </si>
  <si>
    <t>33086000377127</t>
  </si>
  <si>
    <t>301.1 B914h</t>
  </si>
  <si>
    <t>The human perspective in sociology; the methodology of participant observation [by] Severyn T. Bruyn.</t>
  </si>
  <si>
    <t>Bruyn, Severyn Ten Haut, 1927-</t>
  </si>
  <si>
    <t>Englewood Cliffs, N.J., Prentice-Hall [1966]</t>
  </si>
  <si>
    <t>33086000646422</t>
  </si>
  <si>
    <t>301.1 H662b</t>
  </si>
  <si>
    <t>Biological bases of human social behaviour [by] R. A. Hinde.</t>
  </si>
  <si>
    <t>Hinde, Robert A.</t>
  </si>
  <si>
    <t>New York, McGraw-Hill [1974]</t>
  </si>
  <si>
    <t>1974</t>
  </si>
  <si>
    <t>33086000646471</t>
  </si>
  <si>
    <t>301.1 L187p</t>
  </si>
  <si>
    <t>The politics of experience [by] R. D. Laing.</t>
  </si>
  <si>
    <t>Laing, R. D. (Ronald David), 1927-</t>
  </si>
  <si>
    <t>New York, Pantheon Books [1967]</t>
  </si>
  <si>
    <t>33086000646489</t>
  </si>
  <si>
    <t>301.1 N433s</t>
  </si>
  <si>
    <t>Social psychology : classic and contemporary integrations / Charlan Nemeth.</t>
  </si>
  <si>
    <t>Nemeth, Charlan.</t>
  </si>
  <si>
    <t>Chicago : Rand McNally, c1974.</t>
  </si>
  <si>
    <t>33086000298869</t>
  </si>
  <si>
    <t>301.1 P451p</t>
  </si>
  <si>
    <t>Persona; social role and personality.</t>
  </si>
  <si>
    <t>Perlman, Helen Harris.</t>
  </si>
  <si>
    <t>Chicago, University of Chicago Press [1968]</t>
  </si>
  <si>
    <t>33086000646513</t>
  </si>
  <si>
    <t>301.1 P974</t>
  </si>
  <si>
    <t>The Psychology of society : an anthology / selected and edited by Richard Sennett.</t>
  </si>
  <si>
    <t>New York : Vintage Books, 1977.</t>
  </si>
  <si>
    <t>1977</t>
  </si>
  <si>
    <t>33086000108753</t>
  </si>
  <si>
    <t>301.11 B684f</t>
  </si>
  <si>
    <t>Friends of friends : networks, manipulators and coalitions / Jeremy Boissevain.</t>
  </si>
  <si>
    <t>Boissevain, Jeremy.</t>
  </si>
  <si>
    <t>New York : St. Martin's Press, 1974.</t>
  </si>
  <si>
    <t>33086000646521</t>
  </si>
  <si>
    <t>301.14 C734</t>
  </si>
  <si>
    <t>Communication and change, the last ten years--and the next / edited by Wilbur Schramm, Daniel Lerner.</t>
  </si>
  <si>
    <t>Honolulu : University Press of Hawaii, c1976.</t>
  </si>
  <si>
    <t>33086000141564</t>
  </si>
  <si>
    <t>301.15 B472i3</t>
  </si>
  <si>
    <t>Interpersonal dynamics: essays and readings on human interaction, edited by Warren G. Bennis [and others]</t>
  </si>
  <si>
    <t>Bennis, Warren G.</t>
  </si>
  <si>
    <t>Homewood, Ill., Dorsey Press, 1973.</t>
  </si>
  <si>
    <t>3d ed.</t>
  </si>
  <si>
    <t>33086000646687</t>
  </si>
  <si>
    <t>widely regarded as a pioneer of the contemporary field of Leadership studies</t>
  </si>
  <si>
    <t>301.15 H274s1</t>
  </si>
  <si>
    <t>Small groups: studies in social interaction. Edited by A. Paul Hare, Edgar F. Borgatta [and] Robert F. Bales.</t>
  </si>
  <si>
    <t>Hare, A. Paul (Alexander Paul), 1923-</t>
  </si>
  <si>
    <t>New York, Knopf, 1965.</t>
  </si>
  <si>
    <t>33086000647230</t>
  </si>
  <si>
    <t>301.15 B565d</t>
  </si>
  <si>
    <t>Dynamics of prejudice; a psychological and sociological study of veterans, by Bruno Bettelheim and Morris Janowitz.</t>
  </si>
  <si>
    <t>Bettelheim, Bruno.</t>
  </si>
  <si>
    <t>New York, Harper [1950]</t>
  </si>
  <si>
    <t>33086000646711</t>
  </si>
  <si>
    <t>301.15 B565i</t>
  </si>
  <si>
    <t>The informed heart; autonomy in a mass age.</t>
  </si>
  <si>
    <t>Glencoe, Ill., Free Press [1960]</t>
  </si>
  <si>
    <t>1960</t>
  </si>
  <si>
    <t>33086000646729</t>
  </si>
  <si>
    <t>301.15 E24h</t>
  </si>
  <si>
    <t>Human traits and their social significance.</t>
  </si>
  <si>
    <t>Edman, Irwin, 1896-1954.</t>
  </si>
  <si>
    <t>Boston, New York [etc.] Houghton Mifflin Company [c1920]</t>
  </si>
  <si>
    <t>1920</t>
  </si>
  <si>
    <t>33086000647073</t>
  </si>
  <si>
    <t>301.15 G851t</t>
  </si>
  <si>
    <t>Their brothers' keepers; moral stewardship in the United States, 1800-1865.</t>
  </si>
  <si>
    <t>Griffin, Clifford Stephen, 1929-</t>
  </si>
  <si>
    <t>New Brunswick, N.J., Rutgers University Press [1960]</t>
  </si>
  <si>
    <t>33086000647206</t>
  </si>
  <si>
    <t>301.15 H151g</t>
  </si>
  <si>
    <t>Group leadership and Democratic action.</t>
  </si>
  <si>
    <t>Haiman, Franklyn Saul.</t>
  </si>
  <si>
    <t>Boston, Houghton Mifflin [1951]</t>
  </si>
  <si>
    <t>33086000647214</t>
  </si>
  <si>
    <t>301.15 H332p</t>
  </si>
  <si>
    <t>Problems in prejudice [by] Eugene Hartley. With a foreword by Gardner Murphy.</t>
  </si>
  <si>
    <t>Hartley, Eugene L. (Eugene Leonard), 1912-</t>
  </si>
  <si>
    <t>New York, King's Crown Press, 1946.</t>
  </si>
  <si>
    <t>1946</t>
  </si>
  <si>
    <t>33086000647255</t>
  </si>
  <si>
    <t>301.15 H737L</t>
  </si>
  <si>
    <t>Leaders, groups, and influence [by] E.P. Hollander.</t>
  </si>
  <si>
    <t>Hollander, Edwin Paul, 1927-</t>
  </si>
  <si>
    <t>New York, Oxford University Press, 1964.</t>
  </si>
  <si>
    <t>33086000647271</t>
  </si>
  <si>
    <t>301.15 H763h</t>
  </si>
  <si>
    <t>The human group.</t>
  </si>
  <si>
    <t>Homans, George Caspar, 1910-</t>
  </si>
  <si>
    <t>New York, Harcourt, Brace [1950]</t>
  </si>
  <si>
    <t>33086000647305</t>
  </si>
  <si>
    <t>founder of behavioral sociology and a major contributor to  the social exchange theory.</t>
  </si>
  <si>
    <t>301.15 H795p</t>
  </si>
  <si>
    <t>The psychology of social movements ; a psycho-analytic view of society, by Pryns Hopkins ...</t>
  </si>
  <si>
    <t>Hopkins, Pryns, b. 1885.</t>
  </si>
  <si>
    <t>London, G. Allen and Unwin ltd. [1938]</t>
  </si>
  <si>
    <t>1938</t>
  </si>
  <si>
    <t>33086000271858</t>
  </si>
  <si>
    <t>301.15 L914c</t>
  </si>
  <si>
    <t>Conflicts of principle.</t>
  </si>
  <si>
    <t>Lowell, A. Lawrence (Abbott Lawrence), 1856-1943.</t>
  </si>
  <si>
    <t>Cambridge, Mass., Harvard University Press, 1932.</t>
  </si>
  <si>
    <t>1932</t>
  </si>
  <si>
    <t>33086000647842</t>
  </si>
  <si>
    <t>301.15 M217p</t>
  </si>
  <si>
    <t>Problem-solving discussions and conferences: leadership methods and skills.</t>
  </si>
  <si>
    <t>Maier, Norman R. F. (Norman Raymond Frederick), 1900-</t>
  </si>
  <si>
    <t>New York, McGraw-Hill [c1963]</t>
  </si>
  <si>
    <t>33086000647966</t>
  </si>
  <si>
    <t>301.15 M2814i</t>
  </si>
  <si>
    <t>Interpersonal styles and group development; an analysis of the member-leader relationship [by] Richard D. Mann. In collaboration with Graham S. Gibbard and John J. Hartman.</t>
  </si>
  <si>
    <t>Mann, Richard D. (Richard Dewey), 1933-</t>
  </si>
  <si>
    <t>33086000647982</t>
  </si>
  <si>
    <t>301.15 M315h</t>
  </si>
  <si>
    <t>Handbook of organizations. Edited by James G. March.</t>
  </si>
  <si>
    <t>March, James G.</t>
  </si>
  <si>
    <t>Chicago, Rand McNally [1965]</t>
  </si>
  <si>
    <t>33086000648014</t>
  </si>
  <si>
    <t>301.15 P881p</t>
  </si>
  <si>
    <t>Probing our prejudices, a unit for high school students [by] Hortense Powdermaker ... Suggested school activities by Helen Frances Storen ...</t>
  </si>
  <si>
    <t>Powdermaker, Hortense, 1903-1970.</t>
  </si>
  <si>
    <t>New York, London, Harper &amp; Brothers [c1944]</t>
  </si>
  <si>
    <t>1944</t>
  </si>
  <si>
    <t>33086000648287</t>
  </si>
  <si>
    <t xml:space="preserve">American anthropologist best known for her ethnographic studies of African Americans in rural America </t>
  </si>
  <si>
    <t>301.15 S291p</t>
  </si>
  <si>
    <t>The psychology of affiliation; experimental studies of the sources of gregariousness.</t>
  </si>
  <si>
    <t>Schachter, Stanley, 1922-</t>
  </si>
  <si>
    <t>Stanford, Calif., Stanford University Press, 1959.</t>
  </si>
  <si>
    <t>1959</t>
  </si>
  <si>
    <t>33086000436972</t>
  </si>
  <si>
    <t>A Review of General Psychology survey, published in 2002, ranked Schachter as the seventh most cited psychologist of the 20th century</t>
  </si>
  <si>
    <t>301.15 S377p</t>
  </si>
  <si>
    <t>The process and effects of mass communication.</t>
  </si>
  <si>
    <t>Schramm, Wilbur Lang, 1907-</t>
  </si>
  <si>
    <t>Urbana, University of Illinois Press, 1954.</t>
  </si>
  <si>
    <t>33086000648352</t>
  </si>
  <si>
    <t>Schramm was hugely influential in establishing communications as a field of study in the United States</t>
  </si>
  <si>
    <t>301.15 S911s</t>
  </si>
  <si>
    <t>Social psychology of international conduct, by George Malcolm Stratton.</t>
  </si>
  <si>
    <t>Stratton, George Malcolm, 1865-</t>
  </si>
  <si>
    <t>New York, London, D. Appleton and Company, 1929.</t>
  </si>
  <si>
    <t>1929</t>
  </si>
  <si>
    <t>33086000648543</t>
  </si>
  <si>
    <t>started one of the first experimental psychology labs in America, at the University of California, Berkeley</t>
  </si>
  <si>
    <t>301.15 T951c</t>
  </si>
  <si>
    <t>Collective behavior [by] Ralph H. Turner [and] Lewis M. Killian.</t>
  </si>
  <si>
    <t>Turner, Ralph H.</t>
  </si>
  <si>
    <t>Englewood Cliffs, N.J., Prentice-Hall, 1957.</t>
  </si>
  <si>
    <t>1957</t>
  </si>
  <si>
    <t>33086000648592</t>
  </si>
  <si>
    <t>301.153 F423c</t>
  </si>
  <si>
    <t>The conflict of generations; the character and significance of student movements [by] Lewis S. Feuer.</t>
  </si>
  <si>
    <t>Feuer, Lewis Samuel, 1912-</t>
  </si>
  <si>
    <t>New York, Basic Books [1969]</t>
  </si>
  <si>
    <t>1969</t>
  </si>
  <si>
    <t>33086000648741</t>
  </si>
  <si>
    <t>301.153 L665v</t>
  </si>
  <si>
    <t>Varieties of reform thought.</t>
  </si>
  <si>
    <t>Levine, Daniel, 1934-</t>
  </si>
  <si>
    <t>Madison, State Historical Society of Wisconsin, 1964.</t>
  </si>
  <si>
    <t>33086000648899</t>
  </si>
  <si>
    <t>301.153 M161s</t>
  </si>
  <si>
    <t>Studies in social movements; a social psychological perspective.</t>
  </si>
  <si>
    <t>McLaughlin, Barry.</t>
  </si>
  <si>
    <t>New York, Free Press [1969]</t>
  </si>
  <si>
    <t>33086000648907</t>
  </si>
  <si>
    <t>301.154 B487r2</t>
  </si>
  <si>
    <t>Reader in public opinion and communication. Edited by Bernard Berelson and Morris Janowitz.</t>
  </si>
  <si>
    <t>Berelson, Bernard, 1912-1979.</t>
  </si>
  <si>
    <t>New York, Free Press [1966]</t>
  </si>
  <si>
    <t>33086000649053</t>
  </si>
  <si>
    <t>301.154 F815</t>
  </si>
  <si>
    <t>France, Germany, and the Western alliance; a study of elite attitudes on European integration and world politics [by] Karl W. Deutsch [and others]</t>
  </si>
  <si>
    <t>New York, Scribner [1967]</t>
  </si>
  <si>
    <t>33086000649137</t>
  </si>
  <si>
    <t>301.154 G175g</t>
  </si>
  <si>
    <t>The Gallup poll : public opinion, 1972-1977 / George H. Gallup.</t>
  </si>
  <si>
    <t>v. 1</t>
  </si>
  <si>
    <t>Gallup, George Horace, 1901-1984.</t>
  </si>
  <si>
    <t>Wilmington, Del. : Scholarly Resources, [1978]-</t>
  </si>
  <si>
    <t>33086000111187</t>
  </si>
  <si>
    <t>33086001725977</t>
  </si>
  <si>
    <t>33086001725373</t>
  </si>
  <si>
    <t>301.1543 C337f</t>
  </si>
  <si>
    <t>French opinion on war and diplomacy during the Second Empire, by Lynn M. Case.</t>
  </si>
  <si>
    <t>Case, Lynn Marshall, 1903-</t>
  </si>
  <si>
    <t>New York, Octagon Books, 1972 [c1954]</t>
  </si>
  <si>
    <t>33086000649301</t>
  </si>
  <si>
    <t>301.1543 G797p</t>
  </si>
  <si>
    <t>Politics and poverty: modernization and response in five poor neighborhoods [by] Stanley B. Greenberg.</t>
  </si>
  <si>
    <t>Greenberg, Stanley B., 1945-</t>
  </si>
  <si>
    <t>New York, Wiley [1973, c1974]</t>
  </si>
  <si>
    <t>33086000649350</t>
  </si>
  <si>
    <t>301.1543 L418t</t>
  </si>
  <si>
    <t>Technology and social shock / Edward W. Lawless.</t>
  </si>
  <si>
    <t>Lawless, Edward W.</t>
  </si>
  <si>
    <t>New Brunswick, N.J. : Rutgers University Press, c1977.</t>
  </si>
  <si>
    <t>33086000325902</t>
  </si>
  <si>
    <t>301.1543 R213p</t>
  </si>
  <si>
    <t>Popular attitudes toward birth control in pre-industrial France and England, edited by Orest and Patricia Ranum.</t>
  </si>
  <si>
    <t>Ranum, Orest A.</t>
  </si>
  <si>
    <t>33086000178939</t>
  </si>
  <si>
    <t>301.155 H945c</t>
  </si>
  <si>
    <t>Community power structure; a study of decision makers.</t>
  </si>
  <si>
    <t>Hunter, Floyd.</t>
  </si>
  <si>
    <t>Chapel Hill, University of North Carolina Press [1953]</t>
  </si>
  <si>
    <t>1953</t>
  </si>
  <si>
    <t>33086000649517</t>
  </si>
  <si>
    <t>301.155 V477s</t>
  </si>
  <si>
    <t>Small groups and political behavior; a study of leadership.</t>
  </si>
  <si>
    <t>Verba, Sidney.</t>
  </si>
  <si>
    <t>Princeton, N.J., Princeton University Press, 1961.</t>
  </si>
  <si>
    <t>1961</t>
  </si>
  <si>
    <t>33086000649574</t>
  </si>
  <si>
    <t>301.1553 E84</t>
  </si>
  <si>
    <t>Ethnic leadership in America / edited by John Higham.</t>
  </si>
  <si>
    <t>Baltimore : Johns Hopkins University Press, c1978.</t>
  </si>
  <si>
    <t>33086000204313</t>
  </si>
  <si>
    <t>301.1553 L434</t>
  </si>
  <si>
    <t>Leadership : where else can we go? / Edited by Morgan W. McCall, Jr., and Michael M. Lombardo.</t>
  </si>
  <si>
    <t>Durham, N.C. : Duke University Press, 1978.</t>
  </si>
  <si>
    <t>33086000100495</t>
  </si>
  <si>
    <t>301.18 H274h</t>
  </si>
  <si>
    <t>Handbook of small group research / A. Paul Hare.</t>
  </si>
  <si>
    <t>New York : Free Press, c1976.</t>
  </si>
  <si>
    <t>33086000178624</t>
  </si>
  <si>
    <t>1994 ("new") edition in RCL</t>
  </si>
  <si>
    <t>301.18 I61</t>
  </si>
  <si>
    <t>Interpersonal behavior in small groups. Edited by Richard J. Ofshe.</t>
  </si>
  <si>
    <t>Ofshe, Richard.</t>
  </si>
  <si>
    <t>33086000182352</t>
  </si>
  <si>
    <t>301.18 M651h</t>
  </si>
  <si>
    <t>Hot springs; the true adventures of the first New York Jewish literary intellectual in the human-potential movement.</t>
  </si>
  <si>
    <t>Miller, Stuart.</t>
  </si>
  <si>
    <t>New York, Viking Press [1971]</t>
  </si>
  <si>
    <t>33086000649780</t>
  </si>
  <si>
    <t>301.18.Z27g</t>
  </si>
  <si>
    <t>Groups at work / Alvin Zander.</t>
  </si>
  <si>
    <t>Zander, Alvin Frederick, 1913-</t>
  </si>
  <si>
    <t>San Francisco : Jossey-Bass, 1977.</t>
  </si>
  <si>
    <t>33086000536268</t>
  </si>
  <si>
    <t>301.185B658L</t>
  </si>
  <si>
    <t>Learning and change in groups / Arthur Blumberg and Robert T. Golembiewski.</t>
  </si>
  <si>
    <t>Blumberg, Arthur, 1923-</t>
  </si>
  <si>
    <t>Harmondsworth, Eng. ; Baltimore : Penguin Books, 1976.</t>
  </si>
  <si>
    <t>33086000181644</t>
  </si>
  <si>
    <t>301.2 A549a</t>
  </si>
  <si>
    <t>Anthropology: a perspective on man [by] Robert T. Anderson.</t>
  </si>
  <si>
    <t>Anderson, Robert Thomas, 1926-</t>
  </si>
  <si>
    <t>Belmont, Calif., Wadsworth Pub. Co. [1972]</t>
  </si>
  <si>
    <t>33086001179001</t>
  </si>
  <si>
    <t>301.2 B284m</t>
  </si>
  <si>
    <t>Models of social organization.</t>
  </si>
  <si>
    <t>Barth, Fredrik, 1928-</t>
  </si>
  <si>
    <t>London, Royal Anthropological Institute, 1966.</t>
  </si>
  <si>
    <t>33086000649897</t>
  </si>
  <si>
    <t>301.2 B585t</t>
  </si>
  <si>
    <t>Theoretical anthropology.</t>
  </si>
  <si>
    <t>Bidney, David, 1908-</t>
  </si>
  <si>
    <t>New York, Columbia University Press, 1953.</t>
  </si>
  <si>
    <t>33086000800920</t>
  </si>
  <si>
    <t>his son's 1995 edition is in RCL</t>
  </si>
  <si>
    <t>301.2 C639i</t>
  </si>
  <si>
    <t>Introduction to cultural anthropology; essays in the scope and methods of the science of man, edited by James A. Clifton.</t>
  </si>
  <si>
    <t>Clifton, James A.</t>
  </si>
  <si>
    <t>Boston, Houghton Mifflin [1967, c1968]</t>
  </si>
  <si>
    <t>33086000815498</t>
  </si>
  <si>
    <t>301.2 D491e</t>
  </si>
  <si>
    <t>Ethnopsychoanalysis : psychoanalysis and anthropology as complementary frames of reference / George Devereux.</t>
  </si>
  <si>
    <t>Devereux, George, 1908-</t>
  </si>
  <si>
    <t>Berkeley : University of California Press, c1978.</t>
  </si>
  <si>
    <t>33086000546390</t>
  </si>
  <si>
    <t>considered the founder of ethnopsychiatry</t>
  </si>
  <si>
    <t>301.2 F899s</t>
  </si>
  <si>
    <t>The study of anthropology [by] Morton H. Fried.</t>
  </si>
  <si>
    <t>Fried, Morton H. (Morton Herbert), 1923-1986.</t>
  </si>
  <si>
    <t>New York, Crowell [1972]</t>
  </si>
  <si>
    <t>33086000815472</t>
  </si>
  <si>
    <t>301.2 H227c</t>
  </si>
  <si>
    <t>Cultural and social anthropology; selected readings, edited by Peter B. Hammond.</t>
  </si>
  <si>
    <t>Hammond, Peter B.</t>
  </si>
  <si>
    <t>New York, Macmillan [1964]</t>
  </si>
  <si>
    <t>33086000815571</t>
  </si>
  <si>
    <t>301.2 K12y</t>
  </si>
  <si>
    <t>The year 2000; a framework for speculation on the next thirty-three years, by Herman Kahn and Anthony J. Wiener, with contributions from other staff members of the Hudson Institute. Introd. by Daniel Bell.</t>
  </si>
  <si>
    <t>Kahn, Herman, 1922-</t>
  </si>
  <si>
    <t>New York, Macmillan [1967]</t>
  </si>
  <si>
    <t>33086000650218</t>
  </si>
  <si>
    <t>one of the preeminent futurists of the latter part of the twentieth century</t>
  </si>
  <si>
    <t>301.2 L918p</t>
  </si>
  <si>
    <t>Primitive society.</t>
  </si>
  <si>
    <t>Lowie, Robert Harry, 1883-1957.</t>
  </si>
  <si>
    <t>New York, Liveright Pub. Corp. [1947]</t>
  </si>
  <si>
    <t>33086000813758</t>
  </si>
  <si>
    <t>An expert on North American Indians, he was instrumental in the development of modern anthropology</t>
  </si>
  <si>
    <t>301.2 M476w</t>
  </si>
  <si>
    <t>A World Federation of Cultures : an African perspective / Ali A. Mazrui.</t>
  </si>
  <si>
    <t>Mazrui, Ali AlʼAmin.</t>
  </si>
  <si>
    <t>33086000145391</t>
  </si>
  <si>
    <t>301.2 M483</t>
  </si>
  <si>
    <t>Meaning in anthropology / edited by Keith H. Basso and Henry A. Selby.</t>
  </si>
  <si>
    <t>Albuquerque : University of New Mexico Press, c1976.</t>
  </si>
  <si>
    <t>33086000179671</t>
  </si>
  <si>
    <t>301.2 M821r</t>
  </si>
  <si>
    <t>Readings in cross-cultural methodology. Frank W. Moore: editor.</t>
  </si>
  <si>
    <t>Moore, Frank W.</t>
  </si>
  <si>
    <t>New Haven, HRAF Press [1966, c1961]</t>
  </si>
  <si>
    <t>33086000650309</t>
  </si>
  <si>
    <t>301.2 P526e</t>
  </si>
  <si>
    <t>The emergence of society : a pre-history of the establishment / by John E. Pfeiffer.</t>
  </si>
  <si>
    <t>Pfeiffer, John E., 1915-</t>
  </si>
  <si>
    <t>New York : McGraw-Hill, c1977.</t>
  </si>
  <si>
    <t>33086000192484</t>
  </si>
  <si>
    <t>301.2 R484c</t>
  </si>
  <si>
    <t>The civilizational process. Translated, and with a foreword, by Betty J. Meggers.</t>
  </si>
  <si>
    <t>Ribeiro, Darcy.</t>
  </si>
  <si>
    <t>Washington, Smithsonian Institution Press, 1968.</t>
  </si>
  <si>
    <t>33086000650416</t>
  </si>
  <si>
    <t>301.2 T473s</t>
  </si>
  <si>
    <t>The secret of culture; nine community studies.</t>
  </si>
  <si>
    <t>Thompson, Laura, 1905-</t>
  </si>
  <si>
    <t>New York, Random House [1969]</t>
  </si>
  <si>
    <t>33086000650549</t>
  </si>
  <si>
    <t>301.2 V879h</t>
  </si>
  <si>
    <t>A history of ethnology / Fred W. Voget.</t>
  </si>
  <si>
    <t>Voget, Fred W.</t>
  </si>
  <si>
    <t>33086000188581</t>
  </si>
  <si>
    <t>301.201 H236</t>
  </si>
  <si>
    <t>A handbook of method in cultural anthropology. Edited by Raoul Naroll and Ronald Cohen.</t>
  </si>
  <si>
    <t>Naroll, Raoul.</t>
  </si>
  <si>
    <t>Garden City, N.Y., Published for the American Museum of Natural History [by] the Natural History Press, 1970.</t>
  </si>
  <si>
    <t>33086000815035</t>
  </si>
  <si>
    <t>301.201 L284L</t>
  </si>
  <si>
    <t>The life history in anthropological science [by] L.L. Langness.</t>
  </si>
  <si>
    <t>Langness, L. L. (Lewis L.), 1929-</t>
  </si>
  <si>
    <t>New York, Holt, Rinehart and Winston [1965]</t>
  </si>
  <si>
    <t>33086000815506</t>
  </si>
  <si>
    <t>301.21 K78h</t>
  </si>
  <si>
    <t>Hitler's ideology : a study in psychoanalytic sociology / Richard A. Koenigsberg.</t>
  </si>
  <si>
    <t>Koenigsberg, Richard A.</t>
  </si>
  <si>
    <t>New York : Library of Social Science, [1975]</t>
  </si>
  <si>
    <t>33086000650762</t>
  </si>
  <si>
    <t>301.21 N375r</t>
  </si>
  <si>
    <t>Right &amp; left : essays on dual symbolic classification / edited and with an introd. by Rodney Needham. Foreword by E. E. Evans-Pritchard.</t>
  </si>
  <si>
    <t>Needham, Rodney.</t>
  </si>
  <si>
    <t>Chicago : University of Chicago Press [1973]</t>
  </si>
  <si>
    <t>33086000205872</t>
  </si>
  <si>
    <t>301.21 S327</t>
  </si>
  <si>
    <t>Schooling in the cultural context : anthropological studies of education / [edited by] Joan I. Roberts, Sherrie K. Akinsanya.</t>
  </si>
  <si>
    <t>New York : D. McKay Co., c1976.</t>
  </si>
  <si>
    <t>33086000225763</t>
  </si>
  <si>
    <t>301.21 S678</t>
  </si>
  <si>
    <t>Social markers in speech / edited by Klaus R. Scherer and Howard Giles.</t>
  </si>
  <si>
    <t>Cambridge, [Eng.] ; New York : Cambridge University Press ; Paris : Editions de la Maison des sciences de l'homme, 1979.</t>
  </si>
  <si>
    <t>33086000143065</t>
  </si>
  <si>
    <t>301.23 A265</t>
  </si>
  <si>
    <t>Age of Aquarius; contemporary bio-social issues [by] Kenneth L. Jones, Louis W. Shainberg [and] Curtis O. Byer.</t>
  </si>
  <si>
    <t>Jones, Kenneth Lamar, 1931-</t>
  </si>
  <si>
    <t>Pacific Palisades, Calif., Goodyear Pub. Co. [1971]</t>
  </si>
  <si>
    <t>33086000650846</t>
  </si>
  <si>
    <t>301.23 B763c</t>
  </si>
  <si>
    <t>Conflict and defense; a general theory.</t>
  </si>
  <si>
    <t>Boulding, Kenneth Ewart, 1910-</t>
  </si>
  <si>
    <t>New York, Harper [1962]</t>
  </si>
  <si>
    <t>33086000650853</t>
  </si>
  <si>
    <t>301.23 D691b</t>
  </si>
  <si>
    <t>Becoming more civilized, a psychological exploration.</t>
  </si>
  <si>
    <t>Doob, Leonard William, 1909-</t>
  </si>
  <si>
    <t>New Haven, Yale University Press, 1960.</t>
  </si>
  <si>
    <t>33086000650879</t>
  </si>
  <si>
    <t>pioneering figure in the fields of cognitive and social psychology, propaganda and communication studies, as well as conflict resolution.</t>
  </si>
  <si>
    <t>301.23 H222t</t>
  </si>
  <si>
    <t>The transfer of institutions.</t>
  </si>
  <si>
    <t>Hamilton, William Baskerville, 1908-</t>
  </si>
  <si>
    <t>Published for the Duke University Commonwealth-Studies Center [by] Duke University Press, 1964.</t>
  </si>
  <si>
    <t>33086000650903</t>
  </si>
  <si>
    <t>301.23 R219f</t>
  </si>
  <si>
    <t>Fights, games, and debates.</t>
  </si>
  <si>
    <t>Rapoport, Anatol, 1911-</t>
  </si>
  <si>
    <t>Ann Arbor, University of Michigan Press [1960]</t>
  </si>
  <si>
    <t>33086000650960</t>
  </si>
  <si>
    <t>301.24 A495q</t>
  </si>
  <si>
    <t>The quiet revolution; social change in a Sussex village, 1871-1971, by Peter Ambrose.</t>
  </si>
  <si>
    <t>Ambrose, Peter J.</t>
  </si>
  <si>
    <t>[London] published for Sussex University Press by Chatto &amp; Windus, 1974.</t>
  </si>
  <si>
    <t>33086000651026</t>
  </si>
  <si>
    <t>301.24 A741r</t>
  </si>
  <si>
    <t>The rise of the technocrats; a social history, by W. H. G. Armytage.</t>
  </si>
  <si>
    <t>Armytage, W. H. G.</t>
  </si>
  <si>
    <t>London, Routledge and K. Paul [1965]</t>
  </si>
  <si>
    <t>33086000651042</t>
  </si>
  <si>
    <t>301.24 B763m</t>
  </si>
  <si>
    <t>The meaning of the twentieth century; the great transition [by] Kenneth E. Boulding.</t>
  </si>
  <si>
    <t>New York, Harper &amp; Row [1964]</t>
  </si>
  <si>
    <t>33086000436170</t>
  </si>
  <si>
    <t>301.24 D256w</t>
  </si>
  <si>
    <t>When men revolt and why; a reader in political violence and revolution.</t>
  </si>
  <si>
    <t>Davies, James Chowning, 1918-</t>
  </si>
  <si>
    <t>New York, Free Press [1970, c1971]</t>
  </si>
  <si>
    <t>33086000651133</t>
  </si>
  <si>
    <t>301.24 E65m</t>
  </si>
  <si>
    <t>Man takes control; cultural development and American aid.</t>
  </si>
  <si>
    <t>Erasmus, Charles J.</t>
  </si>
  <si>
    <t>Minneapolis, University of Minnesota Press [1961]</t>
  </si>
  <si>
    <t>33086000651190</t>
  </si>
  <si>
    <t>301.24 E96</t>
  </si>
  <si>
    <t>Extinction and survival in human populations / edited by Charles D. Laughlin, Jr., and Ivan A. Brady.</t>
  </si>
  <si>
    <t>New York : Columbia University Press, 1978.</t>
  </si>
  <si>
    <t>33086000545186</t>
  </si>
  <si>
    <t>301.24 H434s</t>
  </si>
  <si>
    <t>The social responsibilities of business, company, and community, 1900-1960.</t>
  </si>
  <si>
    <t>Heald, Morrell.</t>
  </si>
  <si>
    <t>Cleveland, Press of Case Western Reserve University, 1970.</t>
  </si>
  <si>
    <t>33086000651265</t>
  </si>
  <si>
    <t>301.24 H698o</t>
  </si>
  <si>
    <t>The ordeal of change; [essays.</t>
  </si>
  <si>
    <t>Hoffer, Eric.</t>
  </si>
  <si>
    <t>New York, Harper &amp; Row [1963]</t>
  </si>
  <si>
    <t>1st ed.]</t>
  </si>
  <si>
    <t>33086000651273</t>
  </si>
  <si>
    <t>was awarded the Presidential Medal of Freedom in February 1983</t>
  </si>
  <si>
    <t>301.24 H996i</t>
  </si>
  <si>
    <t>Inducing social change in developing communities : an international survey of expert advice / by Herbert H. Hyman, Gene N. Levine and Charles R. Wright.</t>
  </si>
  <si>
    <t>[Geneva] : United Nations Research Institute for Social Development [1967]</t>
  </si>
  <si>
    <t>33086000103507</t>
  </si>
  <si>
    <t>301.24 I56b</t>
  </si>
  <si>
    <t>Becoming modern : individual change in six developing countries / Alex Inkeles and David H. Smith.</t>
  </si>
  <si>
    <t>Inkeles, Alex, 1920-</t>
  </si>
  <si>
    <t>Cambridge, Mass. : Harvard University Press, 1974.</t>
  </si>
  <si>
    <t>33086000651299</t>
  </si>
  <si>
    <t>301.24 J66r</t>
  </si>
  <si>
    <t>Revolutionary change [by] Chalmers Johnson.</t>
  </si>
  <si>
    <t>Johnson, Chalmers A.</t>
  </si>
  <si>
    <t>Boston, Little, Brown [1966]</t>
  </si>
  <si>
    <t>33086000651307</t>
  </si>
  <si>
    <t>1982 (2nd) edition is in RCL</t>
  </si>
  <si>
    <t>301.24 M119a</t>
  </si>
  <si>
    <t>The automated state; computer systems as a new force in society.</t>
  </si>
  <si>
    <t>MacBride, Robert, 1926-</t>
  </si>
  <si>
    <t>Philadelphia, Chilton Book Co. [1967]</t>
  </si>
  <si>
    <t>33086000651323</t>
  </si>
  <si>
    <t>301.24 P719s</t>
  </si>
  <si>
    <t>The step to man.</t>
  </si>
  <si>
    <t>Platt, John Rader, 1918-</t>
  </si>
  <si>
    <t>New York, Wiley [1966]</t>
  </si>
  <si>
    <t>33086000651356</t>
  </si>
  <si>
    <t>301.24 S582m</t>
  </si>
  <si>
    <t>The myths of automation [by] Charles E. Silberman and the editors of Fortune.</t>
  </si>
  <si>
    <t>Silberman, Charles E., 1925-</t>
  </si>
  <si>
    <t>New York, Harper &amp; Row [1966]</t>
  </si>
  <si>
    <t>33086000651448</t>
  </si>
  <si>
    <t>301.24 S678</t>
  </si>
  <si>
    <t>The Social reality of scientific myth; science and social change. Edited by Kalman H. Silvert. Contributors: E.A. Bayne [and others]</t>
  </si>
  <si>
    <t>New York, American Universities Field Staff [1969]</t>
  </si>
  <si>
    <t>33086000651463</t>
  </si>
  <si>
    <t>301.24 S6781</t>
  </si>
  <si>
    <t>Social change : explorations, diagnoses, and conjectures / edited by George K. Zollschan and Walter Hirsch ; with an introd. by Don Martindale.</t>
  </si>
  <si>
    <t>Cambridge, Mass. : Schenkman Pub. Co. ; New York : distributed solely by Halsted Press, c1976.</t>
  </si>
  <si>
    <t>33086000326462</t>
  </si>
  <si>
    <t>301.24 S754h</t>
  </si>
  <si>
    <t>Human problems in technological change, a casebook.</t>
  </si>
  <si>
    <t>New York, Russell Sage Foundation, 1952.</t>
  </si>
  <si>
    <t>1952</t>
  </si>
  <si>
    <t>33086000651489</t>
  </si>
  <si>
    <t>301.242 F853n</t>
  </si>
  <si>
    <t>The new liberalism : an ideology of social reform / by Michael Freeden.</t>
  </si>
  <si>
    <t>Freeden, Michael.</t>
  </si>
  <si>
    <t>Oxford [Eng.] : Clarendon Press, 1978.</t>
  </si>
  <si>
    <t>33086000103069</t>
  </si>
  <si>
    <t>301.243 A315t</t>
  </si>
  <si>
    <t>Technocracy and the American dream : the technocrat movement, 1900-1941 / William E. Akin.</t>
  </si>
  <si>
    <t>Akin, William E.</t>
  </si>
  <si>
    <t>Berkeley : University of California Press, c1977.</t>
  </si>
  <si>
    <t>33086000546465</t>
  </si>
  <si>
    <t>301.243 B141h</t>
  </si>
  <si>
    <t>Heredity and society; readings in social genetics, edited by Adela S. Baer.</t>
  </si>
  <si>
    <t>Baer, Adela S., 1931-</t>
  </si>
  <si>
    <t>New York, Macmillan [1973]</t>
  </si>
  <si>
    <t>33086000239152</t>
  </si>
  <si>
    <t>301.243 B724r</t>
  </si>
  <si>
    <t>The republic of technology : reflections on our future community / Daniel J. Boorstin.</t>
  </si>
  <si>
    <t>Boorstin, Daniel J. (Daniel Joseph), 1914-2004.</t>
  </si>
  <si>
    <t>New York : Harper &amp; Row, 1978.</t>
  </si>
  <si>
    <t>33086000141333</t>
  </si>
  <si>
    <t>301.243 C773i</t>
  </si>
  <si>
    <t>Improving on nature: the brave new world of genetic engineering / Robert Cooke.</t>
  </si>
  <si>
    <t>Cooke, Robert, 1935-</t>
  </si>
  <si>
    <t>New York : Quadrangle/the New York Times Book Co., c1977.</t>
  </si>
  <si>
    <t>33086000184937</t>
  </si>
  <si>
    <t>301.243 K86b</t>
  </si>
  <si>
    <t>Beyond left &amp; right; radical thought for our times.</t>
  </si>
  <si>
    <t>Kostelanetz, Richard.</t>
  </si>
  <si>
    <t>New York, Morrow, 1968.</t>
  </si>
  <si>
    <t>33086000651794</t>
  </si>
  <si>
    <t>301.243 L429t</t>
  </si>
  <si>
    <t>Technology and social change in America, edited by Edwin T. Layton, Jr.</t>
  </si>
  <si>
    <t>Layton, Edwin T., 1928-</t>
  </si>
  <si>
    <t>New York, Harper &amp; Row [1973]</t>
  </si>
  <si>
    <t>33086000651836</t>
  </si>
  <si>
    <t>301.243 M381c</t>
  </si>
  <si>
    <t>The computerized society; an appraisal of the impact of computers on society over the next fifteen years [by] James Martin and Adrian R. D. Norman.</t>
  </si>
  <si>
    <t>Martin, James, 1933-</t>
  </si>
  <si>
    <t>Englewood Cliffs, N.J., Prentice-Hall [1970]</t>
  </si>
  <si>
    <t>33086000437236</t>
  </si>
  <si>
    <t>301.243 P251c</t>
  </si>
  <si>
    <t>The cybernetic society.</t>
  </si>
  <si>
    <t>Parkman, Ralph.</t>
  </si>
  <si>
    <t>New York, Pergamon Press [1972]</t>
  </si>
  <si>
    <t>33086000651968</t>
  </si>
  <si>
    <t>301.243 R846c</t>
  </si>
  <si>
    <t>Computers and society : the technology and its social implications / Stanley Rothman, Charles Mosmann.</t>
  </si>
  <si>
    <t>Rothman, Stanley, 1927-</t>
  </si>
  <si>
    <t>Chicigo : Science Research Associates, c1976.</t>
  </si>
  <si>
    <t>33086000458281</t>
  </si>
  <si>
    <t>301.243 T465r</t>
  </si>
  <si>
    <t>Responses to industrialisation : the British experience, 1780-1850 / by Malcolm I. Thomis.</t>
  </si>
  <si>
    <t>Thomis, Malcolm I.</t>
  </si>
  <si>
    <t>Newton Abbot, Eng. : David &amp; Charles ; Hamden, Conn. : Archon Books, 1976.</t>
  </si>
  <si>
    <t>33086000144295</t>
  </si>
  <si>
    <t>301.243 T823</t>
  </si>
  <si>
    <t>The Tricentennial people : human applications of the new genetics / [editor, Sister Marguerite Neumann].</t>
  </si>
  <si>
    <t>Ames : Iowa State University Press, 1978.</t>
  </si>
  <si>
    <t>33086000122861</t>
  </si>
  <si>
    <t>301.243 W177m</t>
  </si>
  <si>
    <t>Modern technology and civilization; an introduction to human problems in the machine age [by] Charles R. Walker, assisted by Adelaide G. Walker.</t>
  </si>
  <si>
    <t>Walker, Charles Rumford, 1893-</t>
  </si>
  <si>
    <t>New York, McGraw-Hill, 1962.</t>
  </si>
  <si>
    <t>33086000651984</t>
  </si>
  <si>
    <t>301.245 A655c</t>
  </si>
  <si>
    <t>Choice and the politics of allocation; a developmental theory, by David E. Apter.</t>
  </si>
  <si>
    <t>Apter, David Ernest, 1924-</t>
  </si>
  <si>
    <t>New Haven, Yale University Press, 1971.</t>
  </si>
  <si>
    <t>33086000652008</t>
  </si>
  <si>
    <t>301.245 G227s</t>
  </si>
  <si>
    <t>Self-renewal : the individual and the innovative society / John W. Gardner.</t>
  </si>
  <si>
    <t>Gardner, John William, 1912-</t>
  </si>
  <si>
    <t>New York : Harper &amp; Row, c1964.</t>
  </si>
  <si>
    <t>33086000429704</t>
  </si>
  <si>
    <t>301.245 S713i</t>
  </si>
  <si>
    <t>The illusions of progress. Translated by John and Charlotte Stanley with a foreword by Robert A. Nisbet and an introd. by John Stanley.</t>
  </si>
  <si>
    <t>Sorel, Georges, 1847-1922.</t>
  </si>
  <si>
    <t>Berkeley, University of California Press, 1969.</t>
  </si>
  <si>
    <t>33086000652040</t>
  </si>
  <si>
    <t>He has inspired theories and movements grouped under the name of Sorelianism</t>
  </si>
  <si>
    <t>301.246 F853d</t>
  </si>
  <si>
    <t>Deviancy; the psychology of being different [by] Jonathan L. Freedman and Anthony N. Doob.</t>
  </si>
  <si>
    <t>Freedman, Jonathan L.</t>
  </si>
  <si>
    <t>New York, Academic Press, 1968.</t>
  </si>
  <si>
    <t>33086000652107</t>
  </si>
  <si>
    <t>301.29 H295p</t>
  </si>
  <si>
    <t>Pacific orbit; Australian-American relations since 1942, edited by Norman Harper.</t>
  </si>
  <si>
    <t>Harper, Norman, 1906-</t>
  </si>
  <si>
    <t>Melbourne, Canberra [etc.] Cheshire, published for the Australian-American Association [1968]</t>
  </si>
  <si>
    <t>33086000647701</t>
  </si>
  <si>
    <t>301.29 R682r</t>
  </si>
  <si>
    <t>The Rockefeller report on the Americas; the official report of a United States Presidential mission for the Western Hemisphere, by Nelson A. Rockefeller. With an introd. by Tad Szulc.</t>
  </si>
  <si>
    <t>Rockefeller, Nelson A. (Nelson Aldrich), 1908-1979.</t>
  </si>
  <si>
    <t>Chicago, Quadrangle Books, 1969.</t>
  </si>
  <si>
    <t>New York Times ed.</t>
  </si>
  <si>
    <t>33086000647750</t>
  </si>
  <si>
    <t>301.29174 T238p</t>
  </si>
  <si>
    <t>Palestine: a search for truth; approaches to the Arab-Israeli conflict. Edited by Alan R. Taylor and Richard N. Tetlie.</t>
  </si>
  <si>
    <t>Taylor, Alan R.</t>
  </si>
  <si>
    <t>Washington, Public Affairs Press [1970]</t>
  </si>
  <si>
    <t>33086000647933</t>
  </si>
  <si>
    <t>301.294 G687t</t>
  </si>
  <si>
    <t>Toward the French Revolution; Europe and America in the eighteenth-century world [by] Louis Gottschalk and Donald Lach, with the collaboration of Shirley A. Bill.</t>
  </si>
  <si>
    <t>Gottschalk, Louis Reichenthal, 1899-1975.</t>
  </si>
  <si>
    <t>New York, Scribner [1973]</t>
  </si>
  <si>
    <t>33086000648071</t>
  </si>
  <si>
    <t>301.294 K15i</t>
  </si>
  <si>
    <t>The iron century; social change in Europe, 1550-1660 [by] Henry Kamen.</t>
  </si>
  <si>
    <t>Kamen, Henry.</t>
  </si>
  <si>
    <t>New York, Praeger Publishers [c1971]</t>
  </si>
  <si>
    <t>33086000437244</t>
  </si>
  <si>
    <t>301.29415 B864i</t>
  </si>
  <si>
    <t>Inishkillane; change and decline in the west of Ireland.</t>
  </si>
  <si>
    <t>Brody, Hugh.</t>
  </si>
  <si>
    <t>New York, Schocken Books [1974]</t>
  </si>
  <si>
    <t>33086000648147</t>
  </si>
  <si>
    <t>301.29494 F911k</t>
  </si>
  <si>
    <t>Kippel: a changing village in the Alps.</t>
  </si>
  <si>
    <t>Friedl, John.</t>
  </si>
  <si>
    <t>New York, Holt, Rinehart and Winston [1974]</t>
  </si>
  <si>
    <t>33086000648196</t>
  </si>
  <si>
    <t>301.29495 D818p</t>
  </si>
  <si>
    <t>Portrait of a Greek mountain village / Juliet Du Boulay</t>
  </si>
  <si>
    <t>Du Boulay, Juliet.</t>
  </si>
  <si>
    <t>Oxford : Clarendon Press, 1974.</t>
  </si>
  <si>
    <t>33086000648212</t>
  </si>
  <si>
    <t>301.2954 T822</t>
  </si>
  <si>
    <t>Tribal heritage of India / edited by S. C. Dube.</t>
  </si>
  <si>
    <t>New Delhi : Vikas Publishing House, c1977.</t>
  </si>
  <si>
    <t>33086000201574</t>
  </si>
  <si>
    <t>301.29549 C764</t>
  </si>
  <si>
    <t>Contributions to the anthropology of Nepal, edited by Christoph von Furer-Haimendorf; proceedings of a Symposium held at the School of Oriental and African Studies, University of London, June/July 1973.</t>
  </si>
  <si>
    <t>Warminster, Aris &amp; Phillips [1974]</t>
  </si>
  <si>
    <t>33086000648279</t>
  </si>
  <si>
    <t>301.2972 R761c</t>
  </si>
  <si>
    <t>Conflict, violence, and morality in a Mexican village.</t>
  </si>
  <si>
    <t>Romanucci-Ross, Lola.</t>
  </si>
  <si>
    <t>Palo Alto, Calif.] National Press Books [1973]</t>
  </si>
  <si>
    <t>[1st ed.</t>
  </si>
  <si>
    <t>33086000648360</t>
  </si>
  <si>
    <t>301.2973 A512</t>
  </si>
  <si>
    <t>The American dimension : cultural myths and social realities / [edited by] W. Arens, Susan P. Montague.</t>
  </si>
  <si>
    <t>Port Washington, N.Y. : Alfred Pub. Co., c1976.</t>
  </si>
  <si>
    <t>33086000176602</t>
  </si>
  <si>
    <t>301.2973 G799e 1970</t>
  </si>
  <si>
    <t>The enemy : what every American should know about imperialism / by Felix Greene.</t>
  </si>
  <si>
    <t>Greene, Felix.</t>
  </si>
  <si>
    <t>New York : Vintage Books, 1971, c1970.</t>
  </si>
  <si>
    <t>33086000246843</t>
  </si>
  <si>
    <t>301.2973 U26d</t>
  </si>
  <si>
    <t>The destiny of a continent. Edited, with an introd. and bibliography, by J. Fred Rippey. Translated from the Spanish by Catherine A. Phillips.</t>
  </si>
  <si>
    <t>Ugarte, Manuel, 1878-1951.</t>
  </si>
  <si>
    <t>33086000153692</t>
  </si>
  <si>
    <t>301.3 C932</t>
  </si>
  <si>
    <t>The Crisis of survival [by] the editors of the Progressive and the College Division of Scott, Foresman and Company. With introductions by Eugene P. Odum and Benjamin DeMott.</t>
  </si>
  <si>
    <t>[Glenview, Illinois] Scott, Foresman, and co. [1970]</t>
  </si>
  <si>
    <t>33086000706192</t>
  </si>
  <si>
    <t>33086000706200</t>
  </si>
  <si>
    <t>301.31 C147c</t>
  </si>
  <si>
    <t>Citizens and the environment : case studies in popular action / Lynton K. Caldwell, Lynton R. Hayes, Isabel M. MacWhirter.</t>
  </si>
  <si>
    <t>Caldwell, Lynton Keith, 1913-</t>
  </si>
  <si>
    <t>Bloomington : Indiana University Press, c1976.</t>
  </si>
  <si>
    <t>33086000648774</t>
  </si>
  <si>
    <t>301.31 H815c</t>
  </si>
  <si>
    <t>The chemistry of our environment / R. A. Horne.</t>
  </si>
  <si>
    <t>Horne, Ralph Albert, 1929-</t>
  </si>
  <si>
    <t>New York : Wiley, c1978.</t>
  </si>
  <si>
    <t>33086000114066</t>
  </si>
  <si>
    <t>301.31 M266</t>
  </si>
  <si>
    <t>Managing the commons / edited by Garrett Hardin and John Baden.</t>
  </si>
  <si>
    <t>San Francisco : W. H. Freeman, c1977.</t>
  </si>
  <si>
    <t>33086000175893</t>
  </si>
  <si>
    <t>301.31 R451s</t>
  </si>
  <si>
    <t>Sourcebook on the environment: the scientific perspective [by] Charles ReVelle [and] Penelope ReVelle.</t>
  </si>
  <si>
    <t>ReVelle, Charles.</t>
  </si>
  <si>
    <t>Boston, Houghton Mifflin [1974]</t>
  </si>
  <si>
    <t>33086000483636</t>
  </si>
  <si>
    <t>301.31 R526p</t>
  </si>
  <si>
    <t>Plants, agriculture, and human society / William Norman Richardson, Thomas Stubbs ; [drawings by Fran Milner].</t>
  </si>
  <si>
    <t>Richardson, W. Norman.</t>
  </si>
  <si>
    <t>Menlo Park, Calif. : W. A. Benjamin, c1978.</t>
  </si>
  <si>
    <t>33086000538603</t>
  </si>
  <si>
    <t>301.31 U58p</t>
  </si>
  <si>
    <t>Population, resources, and the environment, edited by Ronald G. Ridker.</t>
  </si>
  <si>
    <t>Ridker, Ronald Gene, 1931-</t>
  </si>
  <si>
    <t>[Washington, Commission on Population Growth and the American Future; for sale by the Supt. of Docs., U.S. Govt. Print. Off., 1972]</t>
  </si>
  <si>
    <t>33086000648790</t>
  </si>
  <si>
    <t>301.32 O34t2</t>
  </si>
  <si>
    <t>The tragedy of too many, by S. L. Ogale.</t>
  </si>
  <si>
    <t>Ogale, S. L., 1914-</t>
  </si>
  <si>
    <t>Bombay, Academic Books [1970, c1969]</t>
  </si>
  <si>
    <t>33086000649236</t>
  </si>
  <si>
    <t>301.32 B329p</t>
  </si>
  <si>
    <t>The prevalence of people.</t>
  </si>
  <si>
    <t>Bates, Marston, 1906-1974.</t>
  </si>
  <si>
    <t>New York, Scribner, 1955.</t>
  </si>
  <si>
    <t>33086000648840</t>
  </si>
  <si>
    <t>301.32 C456h</t>
  </si>
  <si>
    <t>Hungry people and empty lands; an essay on population problems and international tensions. Pref. by William Vogt.</t>
  </si>
  <si>
    <t>Chandrasekhar, S. (Sripati), 1918-</t>
  </si>
  <si>
    <t>London, G. Allen &amp; Unwin [1954]</t>
  </si>
  <si>
    <t>33086000648865</t>
  </si>
  <si>
    <t>301.32 D295f</t>
  </si>
  <si>
    <t>Fortunes and failures : white-collar mobility in nineteenth century San Francisco / Peter R. Decker.</t>
  </si>
  <si>
    <t>Decker, Peter R., 1934-</t>
  </si>
  <si>
    <t>Cambridge, Mass. : Harvard University Press, 1978.</t>
  </si>
  <si>
    <t>33086000114074</t>
  </si>
  <si>
    <t>301.32 D357p</t>
  </si>
  <si>
    <t>Population, resources and trade / by Burnham North Dell.</t>
  </si>
  <si>
    <t>Dell, Burnham North.</t>
  </si>
  <si>
    <t>Boston, Little, Brown and company, 1938.</t>
  </si>
  <si>
    <t>33086000528273</t>
  </si>
  <si>
    <t>301.32 F411</t>
  </si>
  <si>
    <t>Fertility and family planning; a world view. S. J. Behrman, Leslie Corsa, Jr., and Ronald Freedman, editors.</t>
  </si>
  <si>
    <t>Ann Arbor, University of Michigan Press [1969]</t>
  </si>
  <si>
    <t>33086000648980</t>
  </si>
  <si>
    <t>301.32 F731w</t>
  </si>
  <si>
    <t>World dynamics [by] Jay W. Forrester.</t>
  </si>
  <si>
    <t>Forrester, Jay Wright.</t>
  </si>
  <si>
    <t>Cambridge, Mass., Wright-Allen Press [1971]</t>
  </si>
  <si>
    <t>33086000648998</t>
  </si>
  <si>
    <t>301.32 H113p</t>
  </si>
  <si>
    <t>Population growth and economic development since 1750 [by] H. J. Habakkuk.</t>
  </si>
  <si>
    <t>Habakkuk, H. J.</t>
  </si>
  <si>
    <t>[New York] Humanities Press, 1971 [i.e. 1972, c1971]</t>
  </si>
  <si>
    <t>33086000776336</t>
  </si>
  <si>
    <t>301.32 M155m</t>
  </si>
  <si>
    <t>The modern rise of population / Thomas McKeown.</t>
  </si>
  <si>
    <t>McKeown, Thomas.</t>
  </si>
  <si>
    <t>New York : Academic Press, 1976.</t>
  </si>
  <si>
    <t>33086000179580</t>
  </si>
  <si>
    <t>301.32 M943p</t>
  </si>
  <si>
    <t>The population crisis and the use of world resources. Associate editors: Hugo Boyko [and others]</t>
  </si>
  <si>
    <t>Mudd, Stuart, 1893-</t>
  </si>
  <si>
    <t>The Hague, W. Junk, 1964.</t>
  </si>
  <si>
    <t>33086000649178</t>
  </si>
  <si>
    <t>301.32 N879w</t>
  </si>
  <si>
    <t>World population and future resources; the proceedings of the second Centennial Academic Conference of Northwestern University, Evanston, Illinois, March, 1951. Edited by Paul K. Hatt.</t>
  </si>
  <si>
    <t>Northwestern University (Evanston, Ill.)</t>
  </si>
  <si>
    <t>New York, American Book Co. [1952]</t>
  </si>
  <si>
    <t>33086000649228</t>
  </si>
  <si>
    <t>301.32 O68p</t>
  </si>
  <si>
    <t>Population and world power [by] Katherine Organski and A. F. K. Organski.</t>
  </si>
  <si>
    <t>Organski, Katherine Fox.</t>
  </si>
  <si>
    <t>New York, Knopf, 1961.</t>
  </si>
  <si>
    <t>33086000649269</t>
  </si>
  <si>
    <t>301.32 P831p</t>
  </si>
  <si>
    <t>Population: an international dilemma; a summary of the proceedings of the Conference Committee on Population Problems, 1956-1957, by Frederick Osborn [rapporteur]</t>
  </si>
  <si>
    <t>Population Council. Conference Committee on Population Problems.</t>
  </si>
  <si>
    <t>New York, Population Council [1958]</t>
  </si>
  <si>
    <t>33086000649293</t>
  </si>
  <si>
    <t>301.32 R795m</t>
  </si>
  <si>
    <t>Migrants in Europe; problems of acceptance and adjustment.</t>
  </si>
  <si>
    <t>Rose, Arnold Marshall, 1918-1968.</t>
  </si>
  <si>
    <t>Minneapolis, University of Minnesota Press [1969]</t>
  </si>
  <si>
    <t>33086000649327</t>
  </si>
  <si>
    <t>301.32 S272p</t>
  </si>
  <si>
    <t>The population explosion.</t>
  </si>
  <si>
    <t>Sax, Karl, 1892-</t>
  </si>
  <si>
    <t>[New York, Foreign Policy Assocaition, 1956]</t>
  </si>
  <si>
    <t>1956</t>
  </si>
  <si>
    <t>33086000649343</t>
  </si>
  <si>
    <t>301.32 S747p</t>
  </si>
  <si>
    <t>Population change, modernization, and welfare [by] Joseph Spengler.</t>
  </si>
  <si>
    <t>Spengler, Joseph John, 1902-</t>
  </si>
  <si>
    <t>Englewood Cliffs, N.J., Prentice-Hall [1974]</t>
  </si>
  <si>
    <t>33086000649392</t>
  </si>
  <si>
    <t>301.32 T478d</t>
  </si>
  <si>
    <t>Danger spots in world population, by Warren S. Thompson.</t>
  </si>
  <si>
    <t>Thompson, Warren Simpson, 1887-1950.</t>
  </si>
  <si>
    <t>New York, A. A. Knopf, 1929.</t>
  </si>
  <si>
    <t>33086000649426</t>
  </si>
  <si>
    <t>301.32 T478pop</t>
  </si>
  <si>
    <t>Population problems, by Warren S. Thompson ...</t>
  </si>
  <si>
    <t>New York [etc.] McGraw-Hill book company, inc., [c1930]</t>
  </si>
  <si>
    <t>33086000649442</t>
  </si>
  <si>
    <t>301.32 W893e</t>
  </si>
  <si>
    <t>Expansion of races, by Charles Edward Woodruff...</t>
  </si>
  <si>
    <t>Woodruff, Charles Edward, 1860-1915.</t>
  </si>
  <si>
    <t>New York, Rebman company [c1909]</t>
  </si>
  <si>
    <t>1909</t>
  </si>
  <si>
    <t>33086000649467</t>
  </si>
  <si>
    <t>301.32 W927p 1974</t>
  </si>
  <si>
    <t>The population debate : dimensions and perspectives : papers of the World Population Conference, Bucharest, 1974.</t>
  </si>
  <si>
    <t>World Population Conference (3rd : 1974 : Bucharest, Romania)</t>
  </si>
  <si>
    <t>New York : United Nations, 1975.</t>
  </si>
  <si>
    <t>33086001725555</t>
  </si>
  <si>
    <t>33086000118083</t>
  </si>
  <si>
    <t>301.32095 T478po</t>
  </si>
  <si>
    <t>Population and peace in the Pacific.</t>
  </si>
  <si>
    <t>Chicago, University of Chicago press [1946]</t>
  </si>
  <si>
    <t>33086000649483</t>
  </si>
  <si>
    <t>301.3209549</t>
  </si>
  <si>
    <t>The population of Pakistan / Mohammad Afzal with the cooperation of Mazhar Hussain.</t>
  </si>
  <si>
    <t>Afzal, Mohammad, 1936-</t>
  </si>
  <si>
    <t>Islamabad : Pakistan Institute of Development Economics, 1974.</t>
  </si>
  <si>
    <t>33086000649509</t>
  </si>
  <si>
    <t>301.321 L781p</t>
  </si>
  <si>
    <t>The politics of population control / Thomas B. Littlewood.</t>
  </si>
  <si>
    <t>Littlewood, Thomas B.</t>
  </si>
  <si>
    <t>Notre Dame, Indiana : University of Notre Dame Press, c1977.</t>
  </si>
  <si>
    <t>33086000203596</t>
  </si>
  <si>
    <t>301.322 J78v</t>
  </si>
  <si>
    <t>The value of life : an economic analysis / M. W. Jones-Lee.</t>
  </si>
  <si>
    <t>Jones-Lee, M. W.</t>
  </si>
  <si>
    <t>33086000182584</t>
  </si>
  <si>
    <t>301.324 W257c</t>
  </si>
  <si>
    <t>Cities and immigrants; a geography of change in nineteenth-century America. By David Ward.</t>
  </si>
  <si>
    <t>Ward, David, 1938-</t>
  </si>
  <si>
    <t>33086000181933</t>
  </si>
  <si>
    <t>301.325 H224e</t>
  </si>
  <si>
    <t>Emigrant gentlewomen : genteel poverty and female emigration, 1830-1914 / A. James Hammerton.</t>
  </si>
  <si>
    <t>Hammerton, A. James.</t>
  </si>
  <si>
    <t>London : Croom Helm ; Totowa, N.J. : Rowman and Littlefield, 1979.</t>
  </si>
  <si>
    <t>33086000108027</t>
  </si>
  <si>
    <t>301.326 B817m</t>
  </si>
  <si>
    <t>Migration, kinship, and community : tradition and transition in a Spanish village / Stanley H. Brandes.</t>
  </si>
  <si>
    <t>Brandes, Stanley H.</t>
  </si>
  <si>
    <t>New York : Academic Press, 1975.</t>
  </si>
  <si>
    <t>33086000649566</t>
  </si>
  <si>
    <t>301.328 H989f</t>
  </si>
  <si>
    <t>Flight to America; the social background of 300,000 Danish emigrants.</t>
  </si>
  <si>
    <t>Hvidt, Kristian.</t>
  </si>
  <si>
    <t>New York, Academic Press [1975]</t>
  </si>
  <si>
    <t>33086000649582</t>
  </si>
  <si>
    <t>301.329 M142a</t>
  </si>
  <si>
    <t>Atlas of world population history / [by] Colin McEvedy and Richard Jones.</t>
  </si>
  <si>
    <t>McEvedy, Colin.</t>
  </si>
  <si>
    <t>Harmondsworth ; New York [etc.] : Penguin, 1978.</t>
  </si>
  <si>
    <t>33086000112177</t>
  </si>
  <si>
    <t>301.32942 G549p</t>
  </si>
  <si>
    <t>Population and emigration / D. V. Glass, P. A. M. Taylor ; introd. by P. and G. Ford.</t>
  </si>
  <si>
    <t>Glass, D. V. (David Victor), 1911-1978.</t>
  </si>
  <si>
    <t>Dublin : Irish University Press, c1976.</t>
  </si>
  <si>
    <t>33086000108019</t>
  </si>
  <si>
    <t>301.32942 H361p</t>
  </si>
  <si>
    <t>Plague, population, and the English economy, 1348-1530 / prepared by John Hatcher.</t>
  </si>
  <si>
    <t>Hatcher, John.</t>
  </si>
  <si>
    <t>London : Macmillan, 1977.</t>
  </si>
  <si>
    <t>33086000418699</t>
  </si>
  <si>
    <t>301.32944D996p</t>
  </si>
  <si>
    <t>Population and society in twentieth century France / Colin Dyer.</t>
  </si>
  <si>
    <t>Dyer, Colin L.</t>
  </si>
  <si>
    <t>New York : Holmes &amp; Meier Publishers, 1978.</t>
  </si>
  <si>
    <t>33086000296350</t>
  </si>
  <si>
    <t>301.329469 B117c</t>
  </si>
  <si>
    <t>A century of Portuguese fertility.</t>
  </si>
  <si>
    <t>Livi Bacci, Massimo.</t>
  </si>
  <si>
    <t>Princeton, N.J., Princeton University Press, 1971.</t>
  </si>
  <si>
    <t>33086000649616</t>
  </si>
  <si>
    <t>301.32952 P417p</t>
  </si>
  <si>
    <t>Population theories and their application, with special reference to Japan, by E. F. Penrose.</t>
  </si>
  <si>
    <t>Penrose, E. F. (Ernest Francis), 1895-1984.</t>
  </si>
  <si>
    <t>Stanford University, Calif., Food Research Institute, [c1934]</t>
  </si>
  <si>
    <t>33086000649665</t>
  </si>
  <si>
    <t>301.32954 C456i</t>
  </si>
  <si>
    <t>India's population: facts, problem and policy [by] S. Chandrasekhar.</t>
  </si>
  <si>
    <t>Meerut, Meenakshi Prakashan [1967]</t>
  </si>
  <si>
    <t>33086001586718</t>
  </si>
  <si>
    <t>301.32954C456in</t>
  </si>
  <si>
    <t>Infant mortality : population growth, and family planning in India / by S. Chandrasekhar.</t>
  </si>
  <si>
    <t>Chapel Hill : University of North Carolina Press, 1972.</t>
  </si>
  <si>
    <t>33086000541821</t>
  </si>
  <si>
    <t>301.32954 C652p</t>
  </si>
  <si>
    <t>Population growth and economic development in low-income countries; a case study of India's prospects, by Ansley J. Coale and Edgar M. Hoover.</t>
  </si>
  <si>
    <t>Coale, Ansley J.</t>
  </si>
  <si>
    <t>Princeton, N.J., Princeton University Press, 1958.</t>
  </si>
  <si>
    <t>33086000649681</t>
  </si>
  <si>
    <t>one of America's foremost demographers</t>
  </si>
  <si>
    <t>301.329729 E68w</t>
  </si>
  <si>
    <t>The West Indies population problem: dimensions for action.</t>
  </si>
  <si>
    <t>Ericksen, E. Gordon (Ephraim Gordon), 1917-</t>
  </si>
  <si>
    <t>Lawrence, Kansas [University of Kansas] 1962.</t>
  </si>
  <si>
    <t>33086000649699</t>
  </si>
  <si>
    <t>301.32973C678d</t>
  </si>
  <si>
    <t>Demographic dynamics in America / Wilbur J. Cohen, Charles F. Westoff.</t>
  </si>
  <si>
    <t>Cohen, Wilbur J. (Wilbur Joseph), 1913-1987.</t>
  </si>
  <si>
    <t>New York : The Free Press, c1977.</t>
  </si>
  <si>
    <t>33086000538835</t>
  </si>
  <si>
    <t>He was one of the key architects in the creation and expansion of the American welfare state and was involved in the creation of both the New Deal and Great Society programs</t>
  </si>
  <si>
    <t>301.32973 F853f</t>
  </si>
  <si>
    <t>Family planning, sterility and population growth [by] Ronald Freedman, Pascal K. Whelpton [and] Arthur A. Campbell.</t>
  </si>
  <si>
    <t>Freedman, Ronald, 1917-</t>
  </si>
  <si>
    <t>New York, McGraw-Hill, 1959.</t>
  </si>
  <si>
    <t>33086000649731</t>
  </si>
  <si>
    <t>301.32973 P831</t>
  </si>
  <si>
    <t>Population policy and ethics : the American experience : a project of the Research Group on Ethics and Population of the Institute of Society, Ethics and the Life Sciences / edited by Robert M. Veatch.</t>
  </si>
  <si>
    <t>New York : Irvington Publishers : distributed by Halsted Press, c1977.</t>
  </si>
  <si>
    <t>33086000541003</t>
  </si>
  <si>
    <t>301.32973 T123p</t>
  </si>
  <si>
    <t>People of the United States in the 20th century [by] Irene B. Taeuber and Conrad Taeuber. Prepared in cooperation with the Social Science Research Council.</t>
  </si>
  <si>
    <t>Taeuber, Irene B. (Irene Barnes), 1906-1974.</t>
  </si>
  <si>
    <t>[Washington] U.S. Bureau of the Census; [for sale by the Supt. of Docs., U.S. Govt. Print. Off.] 1971 [i.e. 1972]</t>
  </si>
  <si>
    <t>33086000649756</t>
  </si>
  <si>
    <t>Her scholarly work is credited with helping to establish the science of demography</t>
  </si>
  <si>
    <t>301.32973 W456p</t>
  </si>
  <si>
    <t>The population of the British colonies in America before 1776 : a survey of census data / Robert V. Wells.</t>
  </si>
  <si>
    <t>Wells, Robert V., 1943-</t>
  </si>
  <si>
    <t>Princeton, N.J. : Princeton University Press, [1975]</t>
  </si>
  <si>
    <t>33086000649772</t>
  </si>
  <si>
    <t>301.34 M143r</t>
  </si>
  <si>
    <t>Reconstructing historical communities / Alan Macfarlane, in collaboration with Sarah Harrison and Charles Jardine.</t>
  </si>
  <si>
    <t>Macfarlane, Alan.</t>
  </si>
  <si>
    <t>London ; New York : Cambridge University Press, 1977.</t>
  </si>
  <si>
    <t>33086000546663</t>
  </si>
  <si>
    <t>301.35 M491c</t>
  </si>
  <si>
    <t>Contributions to Mediterranean sociology; Mediterranean rural communities and social change; acts of the Mediterranean Sociological Conference, Athens, July 1963, edited by J.-G. Peristiany.</t>
  </si>
  <si>
    <t>Mediterranean Sociological Conference (1963 : Athens, Greece)</t>
  </si>
  <si>
    <t>Paris, The Hague, Mouton, 1968.</t>
  </si>
  <si>
    <t>33086000649814</t>
  </si>
  <si>
    <t>301.35 T918L</t>
  </si>
  <si>
    <t>Lord and peasant in Peru; a paradigm of political and social change [by] F. LaMond Tullis.</t>
  </si>
  <si>
    <t>Tullis, F. LaMond, 1935-</t>
  </si>
  <si>
    <t>Cambridge, Harvard University Press, 1970.</t>
  </si>
  <si>
    <t>33086000649913</t>
  </si>
  <si>
    <t>301.35 W436f</t>
  </si>
  <si>
    <t>From peasant to farmer; a revolutionary strategy for development. With the assistance of Levia Applebaum.</t>
  </si>
  <si>
    <t>Weitz, Raanan, 1913-1998.</t>
  </si>
  <si>
    <t>New York, Columbia University Press, 1971.</t>
  </si>
  <si>
    <t>33086000649947</t>
  </si>
  <si>
    <t>301.351 L817e</t>
  </si>
  <si>
    <t>European Moslems : economy and ethnicity in western Bosnia / William G. Lockwood.</t>
  </si>
  <si>
    <t>Lockwood, William G.</t>
  </si>
  <si>
    <t>New York : Academic Press, [1975]</t>
  </si>
  <si>
    <t>33086000649954</t>
  </si>
  <si>
    <t>301.351 S587t</t>
  </si>
  <si>
    <t>Three bells of civilization : the life of an Italian hill town / Sydel Silverman.</t>
  </si>
  <si>
    <t>Silverman, Sydel.</t>
  </si>
  <si>
    <t>New York : Columbia University Press, 1975.</t>
  </si>
  <si>
    <t>33086000649988</t>
  </si>
  <si>
    <t>301.352 G618c</t>
  </si>
  <si>
    <t>Catholics and Protestants : agricultural modernization in two German villages / Gunter Golde.</t>
  </si>
  <si>
    <t>Golde, Günter Rudolf.</t>
  </si>
  <si>
    <t>33086000649996</t>
  </si>
  <si>
    <t>301.352 P935t</t>
  </si>
  <si>
    <t>Tradition and adaptation : life in a modern Yucatan Maya village / Irwin Press.</t>
  </si>
  <si>
    <t>Press, Irwin.</t>
  </si>
  <si>
    <t>Westport, Conn. : Greenwood Press, 1975.</t>
  </si>
  <si>
    <t>33086000650028</t>
  </si>
  <si>
    <t>301.352 W423p</t>
  </si>
  <si>
    <t>Peasant wisdom : cultural adaptation in a Swiss village / Daniela Weinberg.</t>
  </si>
  <si>
    <t>Weinberg, Daniela.</t>
  </si>
  <si>
    <t>Berkeley : University of California Press, c1975.</t>
  </si>
  <si>
    <t>33086000650051</t>
  </si>
  <si>
    <t>301.36 E12</t>
  </si>
  <si>
    <t>The Early modern town : a reader / edited with an introd. by Peter Clark.</t>
  </si>
  <si>
    <t>New York : Longman, 1976.</t>
  </si>
  <si>
    <t>33086000204156</t>
  </si>
  <si>
    <t>301.36 G567c</t>
  </si>
  <si>
    <t>Cities in transition : social changes and institutional responses in urban development / Peter R. Gluck &amp; Richard J. Meister.</t>
  </si>
  <si>
    <t>Gluck, Peter R.</t>
  </si>
  <si>
    <t>New York : New Viewpoints, c1979.</t>
  </si>
  <si>
    <t>33086000242206</t>
  </si>
  <si>
    <t>301.36 K71p</t>
  </si>
  <si>
    <t>The plain people of Boston, 1830-1860: a study in city growth. By Peter R. Knights.</t>
  </si>
  <si>
    <t>33086000180687</t>
  </si>
  <si>
    <t>301.36 U17m</t>
  </si>
  <si>
    <t>Man, settlement, and urbanism. Edited by Peter J. Ucko, Ruth Tringham, and G. W. Dimbleby.</t>
  </si>
  <si>
    <t>Research Seminar in Archaeology and Related Subjects (1970 : University of London)</t>
  </si>
  <si>
    <t>Cambridge, Mass., Schenkman Pub. Co.; distributed by General Learning Press [Morristown, N.J., 1972]</t>
  </si>
  <si>
    <t>33086000650226</t>
  </si>
  <si>
    <t>301.36 U72</t>
  </si>
  <si>
    <t>The Urban predicament / edited by William Gorham, Nathan Glazer.</t>
  </si>
  <si>
    <t>Washington : Urban Institute, c1976.</t>
  </si>
  <si>
    <t>33086000110536</t>
  </si>
  <si>
    <t>301.36 W182g</t>
  </si>
  <si>
    <t>German home towns: community, state, and general estate, 1648-1871.</t>
  </si>
  <si>
    <t>Walker, Mack.</t>
  </si>
  <si>
    <t>Ithaca, Cornell University Press [1971]</t>
  </si>
  <si>
    <t>33086000650259</t>
  </si>
  <si>
    <t>301.36 W256u</t>
  </si>
  <si>
    <t>An urban planet? by Barbara Ward. Watercolors by Howard Watson.</t>
  </si>
  <si>
    <t>Ward, Barbara, 1914-1981.</t>
  </si>
  <si>
    <t>[Philadelphia] Girard Bank, 1971.</t>
  </si>
  <si>
    <t>33086000650275</t>
  </si>
  <si>
    <t>301.361 D737e</t>
  </si>
  <si>
    <t>Echalar and Murelaga : opportunity and rural exodus in two Spanish Basque villages / William A. Douglass.</t>
  </si>
  <si>
    <t>Douglass, William A.</t>
  </si>
  <si>
    <t>New York : St. Martin's Press, 1975.</t>
  </si>
  <si>
    <t>33086000650333</t>
  </si>
  <si>
    <t>301.361 S589p</t>
  </si>
  <si>
    <t>The peasant urbanites; a study of rural-urban mobility in Serbia.</t>
  </si>
  <si>
    <t>Simić, Andrei.</t>
  </si>
  <si>
    <t>New York, Seminar Press, 1973.</t>
  </si>
  <si>
    <t>33086000650358</t>
  </si>
  <si>
    <t>301.363 C581</t>
  </si>
  <si>
    <t>City classification handbook: methods and applications. Edited by Brian J. L. Berry, with the assistance of Katherine B. Smith.</t>
  </si>
  <si>
    <t>33086000179259</t>
  </si>
  <si>
    <t>301.363 E37w</t>
  </si>
  <si>
    <t>World capitals : toward guided urbanization / edited by H. Wentworth Eldredge.</t>
  </si>
  <si>
    <t>Eldredge, Hanford Wentworth, 1909-</t>
  </si>
  <si>
    <t>Garden City, N.Y. : Anchor Press, 1975.</t>
  </si>
  <si>
    <t>33086000194068</t>
  </si>
  <si>
    <t>301.363 N135c</t>
  </si>
  <si>
    <t>Cities of Canada / George A. Nader.</t>
  </si>
  <si>
    <t>Nader, George A.</t>
  </si>
  <si>
    <t>[Toronto] : Macmillan of Canada, [1975-c1976]</t>
  </si>
  <si>
    <t>33086001725142</t>
  </si>
  <si>
    <t>33086000160507</t>
  </si>
  <si>
    <t>301.363 R425c</t>
  </si>
  <si>
    <t>Cities of the American West : a history of frontier urban planning / John W. Reps.</t>
  </si>
  <si>
    <t>Reps, John William.</t>
  </si>
  <si>
    <t>Princeton, N.J. : Princeton University Press, c1979.</t>
  </si>
  <si>
    <t>33086000153684</t>
  </si>
  <si>
    <t>301.363 R893ur</t>
  </si>
  <si>
    <t>Urban networks in Russia, 1750-1800, and premodern periodization / Gilbert Rozman.</t>
  </si>
  <si>
    <t>Rozman, Gilbert.</t>
  </si>
  <si>
    <t>Princeton, N.J. : Princeton University Press, 1976.</t>
  </si>
  <si>
    <t>33086000369033</t>
  </si>
  <si>
    <t>301.363 S359o</t>
  </si>
  <si>
    <t>On the nature of cities : toward enduring and creative human environments / Kenneth R. Schneider.</t>
  </si>
  <si>
    <t>Schneider, Kenneth R.</t>
  </si>
  <si>
    <t>San Francisco : Jossey-Bass, 1979.</t>
  </si>
  <si>
    <t>33086000108886</t>
  </si>
  <si>
    <t>301.364 M594m1</t>
  </si>
  <si>
    <t>The Metropolitan enigma; inquiries into the nature and dimensions of America's urban crisis. Edited by James Q. Wilson.</t>
  </si>
  <si>
    <t>Cambridge, Mass., Harvard University Press, 1968.</t>
  </si>
  <si>
    <t>33086000650655</t>
  </si>
  <si>
    <t>301.364 B215u</t>
  </si>
  <si>
    <t>The unheavenly city; the nature and future of our urban crisis.</t>
  </si>
  <si>
    <t>Banfield, Edward C.</t>
  </si>
  <si>
    <t>33086000650556</t>
  </si>
  <si>
    <t>His work was foundational to the advent of the policing tactic of broken windows theory</t>
  </si>
  <si>
    <t>301.364 D912s</t>
  </si>
  <si>
    <t>Social change in a metropolitan community [by] Otis Dudley Duncan, Howard Schuman [and] Beverly Duncan.</t>
  </si>
  <si>
    <t>Duncan, Otis Dudley.</t>
  </si>
  <si>
    <t>New York, Russell Sage Foundation [c1973]</t>
  </si>
  <si>
    <t>33086000650580</t>
  </si>
  <si>
    <t>301.364 F731u</t>
  </si>
  <si>
    <t>Urban dynamics [by] Jay W. Forrester.</t>
  </si>
  <si>
    <t>Cambridge, Mass., M.I.T. Press [1969]</t>
  </si>
  <si>
    <t>33086000650598</t>
  </si>
  <si>
    <t>301.364 G666n</t>
  </si>
  <si>
    <t>New York Jews and the quest for community; the Kehillah experiment, 1908-1922 [by] Arthur A. Goren.</t>
  </si>
  <si>
    <t>Goren, Arthur A., 1926-</t>
  </si>
  <si>
    <t>New York, Columbia University Press, 1970.</t>
  </si>
  <si>
    <t>33086000650614</t>
  </si>
  <si>
    <t>301.364 S878u</t>
  </si>
  <si>
    <t>Urban development in Canada; an introduction to the demographic aspects by Leroy O. Stone.</t>
  </si>
  <si>
    <t>Stone, Leroy O.</t>
  </si>
  <si>
    <t>Ottawa, Dominion Bureau of Statistics, 1967.</t>
  </si>
  <si>
    <t>33086000650705</t>
  </si>
  <si>
    <t>301.37 A548s</t>
  </si>
  <si>
    <t>Studies in multilingualism. Edited by Nels Anderson.</t>
  </si>
  <si>
    <t>Leiden, E. J. Brill, 1969.</t>
  </si>
  <si>
    <t>33086000650754</t>
  </si>
  <si>
    <t>301.37 P616c</t>
  </si>
  <si>
    <t>Cross-national micro-analysis; procedures and problems. Edited by John C. Pierce and Richard A. Pride.</t>
  </si>
  <si>
    <t>Pierce, John C., 1943-</t>
  </si>
  <si>
    <t>Beverly Hills, Sage Publications [1972]</t>
  </si>
  <si>
    <t>33086000650770</t>
  </si>
  <si>
    <t>301.4 E85c</t>
  </si>
  <si>
    <t>A comparative analysis of complex organizations; on power, involvement, and their correlates.</t>
  </si>
  <si>
    <t>Etzioni, Amitai.</t>
  </si>
  <si>
    <t>[New York] Free Press of Glencoe [1961]</t>
  </si>
  <si>
    <t>33086000650796</t>
  </si>
  <si>
    <t xml:space="preserve">he established the Communitarian Network </t>
  </si>
  <si>
    <t>301.4 E85s, 1969</t>
  </si>
  <si>
    <t>A sociological reader on complex organizations.</t>
  </si>
  <si>
    <t>New York, Holt, Rinehart and Winston [1969]</t>
  </si>
  <si>
    <t>33086000650820</t>
  </si>
  <si>
    <t>301.41 E36u</t>
  </si>
  <si>
    <t>The unused potential of marriage and sex.</t>
  </si>
  <si>
    <t>Eisner, Betty Grover, 1915-</t>
  </si>
  <si>
    <t>33086000650895</t>
  </si>
  <si>
    <t>was an American psychologist known for pioneering the use of LSD and other psychedelic drugs as adjuncts to psychotherapy</t>
  </si>
  <si>
    <t>301.41 H942s</t>
  </si>
  <si>
    <t>Sexual behavior in the 1970s.</t>
  </si>
  <si>
    <t>Hunt, Morton M., 1920-</t>
  </si>
  <si>
    <t>Chicago] Playboy Press [1974]</t>
  </si>
  <si>
    <t>33086000650937</t>
  </si>
  <si>
    <t>301.41 L758s</t>
  </si>
  <si>
    <t>Sex and society in Sweden. In collaboration with Richard J. Litell. With a pref. by Lester A. Kirkendall. Photos. by Lennart Nilsson.</t>
  </si>
  <si>
    <t>Linnér, Birgitta, 1920-</t>
  </si>
  <si>
    <t>33086000650952</t>
  </si>
  <si>
    <t>301.41 S631f</t>
  </si>
  <si>
    <t>Footholds : understanding the shifting family and sexual tensions in our culture / Philip Slater ; edited by Wendy Slater Palmer.</t>
  </si>
  <si>
    <t>Slater, Philip Elliot.</t>
  </si>
  <si>
    <t>Boston : Beacon Press, c1977.</t>
  </si>
  <si>
    <t>33086000546127</t>
  </si>
  <si>
    <t>301.41T234L</t>
  </si>
  <si>
    <t>The longest war : sex differences in perspective / Carol Tavris, Carole Offir.</t>
  </si>
  <si>
    <t>Tavris, Carol.</t>
  </si>
  <si>
    <t>New York : Harcourt Brace Jovanovich, c1977.</t>
  </si>
  <si>
    <t>33086000180331</t>
  </si>
  <si>
    <t>301.41 W872</t>
  </si>
  <si>
    <t>Women &amp; men : the consequences of power : a collection of new essays : selected papers from the National Bicentennial conference, Pioneers for century III, April 22-25, 1976, Cincinnati, Ohio / edited by Dana V. Hiller &amp; Robin Ann Sheets.</t>
  </si>
  <si>
    <t>[Cincinnati] : Office of Women's Studies, University of Cincinnati, [c1977]</t>
  </si>
  <si>
    <t>33086000119982</t>
  </si>
  <si>
    <t>301.411 D813m</t>
  </si>
  <si>
    <t>A man's place : masculinity in transition / Joe L. Dubbert.</t>
  </si>
  <si>
    <t>Dubbert, Joe L.</t>
  </si>
  <si>
    <t>Englewood Cliffs, N.J. : Prentice-Hall, c1979.</t>
  </si>
  <si>
    <t>33086000128090</t>
  </si>
  <si>
    <t>301.412 D261f</t>
  </si>
  <si>
    <t>The first sex.</t>
  </si>
  <si>
    <t>Davis, Elizabeth Gould, 1910-1974.</t>
  </si>
  <si>
    <t>New York, Putnam [1971]</t>
  </si>
  <si>
    <t>33086000651562</t>
  </si>
  <si>
    <t>301.4122 D526c</t>
  </si>
  <si>
    <t>Career women of America, 1776-1840.</t>
  </si>
  <si>
    <t>Dexter, Elisabeth Williams Anthony, b. 1887.</t>
  </si>
  <si>
    <t>M. Jones Co. [1950]</t>
  </si>
  <si>
    <t>33086000652586</t>
  </si>
  <si>
    <t>301.4122 G493ed 1971</t>
  </si>
  <si>
    <t>Educated American women: life styles and self-portraits [by] Eli Ginzberg and associates.</t>
  </si>
  <si>
    <t>Ginzberg, Eli, 1911-</t>
  </si>
  <si>
    <t>New York, Columbia University Press [1971, c1966]</t>
  </si>
  <si>
    <t>33086001865575</t>
  </si>
  <si>
    <t>301.4122 H622t</t>
  </si>
  <si>
    <t>There is a right job for every woman.</t>
  </si>
  <si>
    <t>Heywood, Anne.</t>
  </si>
  <si>
    <t>Garden City, N.Y., Doubleday, 1951.</t>
  </si>
  <si>
    <t>33086000652636</t>
  </si>
  <si>
    <t>301.4122 M449e</t>
  </si>
  <si>
    <t>Executive careers for women.</t>
  </si>
  <si>
    <t>Maule, Frances, 1879-1966.</t>
  </si>
  <si>
    <t>Harper [1957]</t>
  </si>
  <si>
    <t>33086000652677</t>
  </si>
  <si>
    <t>301.415 R378p</t>
  </si>
  <si>
    <t>Premarital sexual standards in America; a sociological investigation of the relative social and cultural integration of American sexual standards. By Ira L. Reiss.</t>
  </si>
  <si>
    <t>Reiss, Ira L.</t>
  </si>
  <si>
    <t>New York : Free Press, 1960.</t>
  </si>
  <si>
    <t>33086000180067</t>
  </si>
  <si>
    <t>301.415 Y73o</t>
  </si>
  <si>
    <t>Out of wedlock; a study of the problems of the unmarried mother and her child.</t>
  </si>
  <si>
    <t>Young, Leontine R.</t>
  </si>
  <si>
    <t>New York, McGraw-Hill, 1954.</t>
  </si>
  <si>
    <t>33086000652727</t>
  </si>
  <si>
    <t>301.4154 C796dm</t>
  </si>
  <si>
    <t>"The life" : memoirs of a French hooker / Jeanne Cordelier ; translated from the French by Harry Mathews.</t>
  </si>
  <si>
    <t>Cordelier, Jeanne.</t>
  </si>
  <si>
    <t>New York : Viking Press, 1978.</t>
  </si>
  <si>
    <t>33086000326090</t>
  </si>
  <si>
    <t>301.4157 A191w</t>
  </si>
  <si>
    <t>Word is out : stories of some of our lives / Nancy Adair and Casey Adair.</t>
  </si>
  <si>
    <t>Adair, Nancy.</t>
  </si>
  <si>
    <t>San Francisco : New Glide Publications, c1978.</t>
  </si>
  <si>
    <t>33086000109611</t>
  </si>
  <si>
    <t>301.4157 H927o</t>
  </si>
  <si>
    <t>Out of the closets; the sociology of homosexual liberation.</t>
  </si>
  <si>
    <t>Humphreys, Laud.</t>
  </si>
  <si>
    <t>Englewood Cliffs, N.J., Prentice-Hall [1972]</t>
  </si>
  <si>
    <t>33086000652735</t>
  </si>
  <si>
    <t>301.417 G135s</t>
  </si>
  <si>
    <t>Sexual conduct; the social sources of human sexuality [by] John H. Gagnon [and] William Simon.</t>
  </si>
  <si>
    <t>Gagnon, John H.</t>
  </si>
  <si>
    <t>Chicago, Aldine Pub. Co. [1973]</t>
  </si>
  <si>
    <t>33086000652743</t>
  </si>
  <si>
    <t>301.417 R663m</t>
  </si>
  <si>
    <t>The modernization of sex : Havelock Ellis, Alfred Kinsey, William Masters, and Virginia Johnson / Paul Robinson.</t>
  </si>
  <si>
    <t>Robinson, Paul A., 1940-</t>
  </si>
  <si>
    <t>New York : Harper &amp; Row, c1976.</t>
  </si>
  <si>
    <t>33086000177741</t>
  </si>
  <si>
    <t>301.417 S439s</t>
  </si>
  <si>
    <t>The sex radicals : free love in high Victorian America / Hal D. Sears.</t>
  </si>
  <si>
    <t>Sears, Hal D., 1942-</t>
  </si>
  <si>
    <t>Lawrence : Regents Press of Kansas, c1977.</t>
  </si>
  <si>
    <t>33086000187542</t>
  </si>
  <si>
    <t>301.417 T329c</t>
  </si>
  <si>
    <t>Couplings and groupings.</t>
  </si>
  <si>
    <t>Terry, Megan.</t>
  </si>
  <si>
    <t>New York, Pantheon Books [1972]</t>
  </si>
  <si>
    <t>33086000652768</t>
  </si>
  <si>
    <t>301.42 B853m</t>
  </si>
  <si>
    <t>Marriage, past and present : a debate between Robert Briffault and Bronislaw Malinowski / edited with an introd. by M.F. Ashley Montagu.</t>
  </si>
  <si>
    <t>Briffault, Robert, 1876-1948.</t>
  </si>
  <si>
    <t>Boston : Porter Sargent, 1956.</t>
  </si>
  <si>
    <t>33086000155366</t>
  </si>
  <si>
    <t>301.42 C554h</t>
  </si>
  <si>
    <t>Handbook of marriage and the family, edited by Harold T. Christensen.</t>
  </si>
  <si>
    <t>Christensen, Harold T.</t>
  </si>
  <si>
    <t>Chicago, Rand McNally [1964]</t>
  </si>
  <si>
    <t>33086000652875</t>
  </si>
  <si>
    <t>301.42 C791</t>
  </si>
  <si>
    <t>The Couple / edited by Marie Corbin.</t>
  </si>
  <si>
    <t>Harmonsworth, Eng. ; New York : Penguin Books, 1978.</t>
  </si>
  <si>
    <t>33086000542142</t>
  </si>
  <si>
    <t>301.42 D923d</t>
  </si>
  <si>
    <t>Different drummers / by Nell Dunn.</t>
  </si>
  <si>
    <t>Dunn, Nell, 1936-</t>
  </si>
  <si>
    <t>33086000187583</t>
  </si>
  <si>
    <t>301.42 F198a</t>
  </si>
  <si>
    <t>Family and kin in urban communities, 1700-1930 / edited with an introd. by Tamara K. Hareven.</t>
  </si>
  <si>
    <t>New York : New Viewpoints, 1977.</t>
  </si>
  <si>
    <t>33086000288225</t>
  </si>
  <si>
    <t>301.42 F198b</t>
  </si>
  <si>
    <t>The Family / edited by Alice S. Rossi, Jerome Kagan, Tamara K. Hareven.</t>
  </si>
  <si>
    <t>New York : Norton, c1978.</t>
  </si>
  <si>
    <t>33086000545533</t>
  </si>
  <si>
    <t>301.42 F2193g</t>
  </si>
  <si>
    <t>Guardians of virtue; Salem families in 1800.</t>
  </si>
  <si>
    <t>Farber, Bernard.</t>
  </si>
  <si>
    <t>New York, Basic Books [1972]</t>
  </si>
  <si>
    <t>33086000249615</t>
  </si>
  <si>
    <t>301.42 H715k</t>
  </si>
  <si>
    <t>Kinship and marriage in a New Guinea village.</t>
  </si>
  <si>
    <t>Hogbin, Herbert Ian, 1904-</t>
  </si>
  <si>
    <t>[London] University of London Press, 1963.</t>
  </si>
  <si>
    <t>33086000652925</t>
  </si>
  <si>
    <t>301.42 H848f</t>
  </si>
  <si>
    <t>Families / Jane Howard.</t>
  </si>
  <si>
    <t>Howard, Jane.</t>
  </si>
  <si>
    <t>New York : Simon and Schuster, c1978.</t>
  </si>
  <si>
    <t>33086000325712</t>
  </si>
  <si>
    <t>301.42 H893L</t>
  </si>
  <si>
    <t>Life in families / compiled and edited by Helen MacGill Hughes.</t>
  </si>
  <si>
    <t>Hughes, Helen MacGill, 1903-</t>
  </si>
  <si>
    <t>Boston : Holbrook Press, 1971.</t>
  </si>
  <si>
    <t>33086000154831</t>
  </si>
  <si>
    <t>301.42 N713c</t>
  </si>
  <si>
    <t>Comparative family systems. Editor, M. F. Nimkoff.</t>
  </si>
  <si>
    <t>Nimkoff, Meyer Francis, 1904-</t>
  </si>
  <si>
    <t>Boston, Houghton Mifflin [1965]</t>
  </si>
  <si>
    <t>33086000653089</t>
  </si>
  <si>
    <t>301.42 P233v 1978</t>
  </si>
  <si>
    <t>Village and family in contemporary China / William L. Parish, Martin King Whyte.</t>
  </si>
  <si>
    <t>Parish, William L.</t>
  </si>
  <si>
    <t>Chicago : University of Chicago Press, 1978.</t>
  </si>
  <si>
    <t>33086000106104</t>
  </si>
  <si>
    <t>301.42 R813s</t>
  </si>
  <si>
    <t>Stepparenting / Jean Rosenbaum and Veryl Rosenbaum ; ink drawings by Judith Clancy Johns.</t>
  </si>
  <si>
    <t>Rosenbaum, Jean.</t>
  </si>
  <si>
    <t>Corte Madera, Calif. : Chandler &amp; Sharp, c1977.</t>
  </si>
  <si>
    <t>33086000203430</t>
  </si>
  <si>
    <t>301.42 S394f</t>
  </si>
  <si>
    <t>The family and the sexual revolution; selected readings, edited by Edwin M. Schur.</t>
  </si>
  <si>
    <t>Schur, Edwin M.</t>
  </si>
  <si>
    <t>Bloomington, Indiana University Press, 1964.</t>
  </si>
  <si>
    <t>33086000653196</t>
  </si>
  <si>
    <t>301.42 Y74f</t>
  </si>
  <si>
    <t>Family and kinship in East London [by] Michael Young and Peter Willmott. Foreword by Richard M. Titmuss.</t>
  </si>
  <si>
    <t>Young, Michael Dunlop, 1915-2002.</t>
  </si>
  <si>
    <t>London, Routledge and Kegan Paul [1957]</t>
  </si>
  <si>
    <t>33086000653378</t>
  </si>
  <si>
    <t>1992 (updated) edition in RCL</t>
  </si>
  <si>
    <t>301.421G664a1978</t>
  </si>
  <si>
    <t>The American family in social-historical perspective / Michael Gordon, editor.</t>
  </si>
  <si>
    <t>Gordon, Michael.</t>
  </si>
  <si>
    <t>New York : St. Martin's Press, 1978.</t>
  </si>
  <si>
    <t>33086000208538</t>
  </si>
  <si>
    <t>301.421 B167c</t>
  </si>
  <si>
    <t>A Chinese lineage village: Sheung Shui [by] Hugh D. R. Baker.</t>
  </si>
  <si>
    <t>Baker, Hugh D. R.</t>
  </si>
  <si>
    <t>Stanford, Calif., Stanford University Press, 1968.</t>
  </si>
  <si>
    <t>33086000653410</t>
  </si>
  <si>
    <t>301.421 V217h</t>
  </si>
  <si>
    <t>Human family systems : an evolutionary view / Pierre L. van den Berghe.</t>
  </si>
  <si>
    <t>Van den Berghe, Pierre L.</t>
  </si>
  <si>
    <t>New York : Elsevier, c1979.</t>
  </si>
  <si>
    <t>33086000141028</t>
  </si>
  <si>
    <t>301.423 B218p</t>
  </si>
  <si>
    <t>Prosperity and parenthood; a study of family planning among the Victorian middle classes.</t>
  </si>
  <si>
    <t>Banks, Joseph Ambrose.</t>
  </si>
  <si>
    <t>London, Routledge &amp; Paul [1954]</t>
  </si>
  <si>
    <t>33086000653584</t>
  </si>
  <si>
    <t>301.423 I61f</t>
  </si>
  <si>
    <t>Families in East and West; socialization process and kinship ties. Edited by Reuben Hill and Rene Konig. Under the auspices of the International Sociological Association.</t>
  </si>
  <si>
    <t>International Family Research Seminar (9th : 1965 : Tokyo, Japan)</t>
  </si>
  <si>
    <t>The Hague, Mouton [1970]</t>
  </si>
  <si>
    <t>33086000653642</t>
  </si>
  <si>
    <t>301.423 M964s</t>
  </si>
  <si>
    <t>Sex and marriage in utopian communities; 19th century America.</t>
  </si>
  <si>
    <t>Muncy, Raymond Lee.</t>
  </si>
  <si>
    <t>Bloomington, Indiana University Press [1973]</t>
  </si>
  <si>
    <t>33086000653667</t>
  </si>
  <si>
    <t>301.423 R219d</t>
  </si>
  <si>
    <t>Dual-career families [by] Rhona Rapoport and Robert N. Rapoport.</t>
  </si>
  <si>
    <t>Rapoport, Rhona.</t>
  </si>
  <si>
    <t>[Harmondsworth, Eng., Baltimore] Penguin Books [1971]</t>
  </si>
  <si>
    <t>33086000653691</t>
  </si>
  <si>
    <t>301.423 R219dr</t>
  </si>
  <si>
    <t>Dual-career families re-examined : new integration of work &amp; family / Rhona &amp; Robert Rapoport.</t>
  </si>
  <si>
    <t>London : M. Robertson, 1976.</t>
  </si>
  <si>
    <t>33086000206730</t>
  </si>
  <si>
    <t>301.4243 S678h</t>
  </si>
  <si>
    <t>Homosexuality; a psychoanalytic study [by] Irving Bieber [and others]</t>
  </si>
  <si>
    <t>Society of Medical Psychoanalysts.</t>
  </si>
  <si>
    <t>New York, Basic Books [1962]</t>
  </si>
  <si>
    <t>33086000147363</t>
  </si>
  <si>
    <t>301.426 I61f</t>
  </si>
  <si>
    <t>Family planning and population programs; a review of world developments. [Proceedings, edited by the Planning Committee for the conference, Bernard Berelson, chairman]</t>
  </si>
  <si>
    <t>International Conference on Family Planning Programs (1965 : Geneva, Switzerland)</t>
  </si>
  <si>
    <t>33086000653766</t>
  </si>
  <si>
    <t>301.426 K81b</t>
  </si>
  <si>
    <t>Blue-collar marriage. With the collaboration of Jane H. Philips.</t>
  </si>
  <si>
    <t>Komarovsky, Mirra, 1906-</t>
  </si>
  <si>
    <t>New York, Vintage Books [1967]</t>
  </si>
  <si>
    <t>33086000653774</t>
  </si>
  <si>
    <t>1987 (2nd) edition in RCL</t>
  </si>
  <si>
    <t>301.426 P119p</t>
  </si>
  <si>
    <t>The people shapers / Vance Packard.</t>
  </si>
  <si>
    <t>Packard, Vance Oakley, 1914-</t>
  </si>
  <si>
    <t>Boston : Little, Brown, c1977.</t>
  </si>
  <si>
    <t>33086000204602</t>
  </si>
  <si>
    <t>301.426 S386a</t>
  </si>
  <si>
    <t>Abortion rap, by Diane Schulder and Florynce Kennedy.</t>
  </si>
  <si>
    <t>Schulder, Diane.</t>
  </si>
  <si>
    <t>New York, McGraw-Hill [1971]</t>
  </si>
  <si>
    <t>33086000653816</t>
  </si>
  <si>
    <t>301.427 B747o</t>
  </si>
  <si>
    <t>Ourselves and our children : a book by and for parents / the Boston Women's Health Book Collective.</t>
  </si>
  <si>
    <t>Boston Women's Health Book Collective.</t>
  </si>
  <si>
    <t>33086000101030</t>
  </si>
  <si>
    <t>301.427 D549o</t>
  </si>
  <si>
    <t>Our four boys : foster parenting retarded teenagers / Martha Ufford Dickerson.</t>
  </si>
  <si>
    <t>Dickerson, Martha Ufford.</t>
  </si>
  <si>
    <t>Syracuse, N.Y. : Syracuse University Press, 1978.</t>
  </si>
  <si>
    <t>33086000547042</t>
  </si>
  <si>
    <t>301.427 G665p</t>
  </si>
  <si>
    <t>P.E.T.: Parent effectiveness training; the tested new way to raise responsible children.</t>
  </si>
  <si>
    <t>Gordon, Thomas, 1918-</t>
  </si>
  <si>
    <t>33086000189175</t>
  </si>
  <si>
    <t>301.427 L431m</t>
  </si>
  <si>
    <t>The mother knot / by Jane Lazarre.</t>
  </si>
  <si>
    <t>Lazarre, Jane.</t>
  </si>
  <si>
    <t>33086000110817</t>
  </si>
  <si>
    <t>301.427 L989f</t>
  </si>
  <si>
    <t>The father: his role in child development [by] David B. Lynn.</t>
  </si>
  <si>
    <t>Lynn, David B. (David Brandon), 1925-</t>
  </si>
  <si>
    <t>33086000185918</t>
  </si>
  <si>
    <t>301.427 W926</t>
  </si>
  <si>
    <t>Working couples / edited by Rhona Rapoport and Robert N. Rapoport with Janice M. Bumstead.</t>
  </si>
  <si>
    <t>33086000163139</t>
  </si>
  <si>
    <t>301.428 L864w</t>
  </si>
  <si>
    <t>Women as widows : support systems / Helena Znaniecka Lopata.</t>
  </si>
  <si>
    <t>Lopata, Helena Znaniecka, 1925-</t>
  </si>
  <si>
    <t>33086000123463</t>
  </si>
  <si>
    <t>301.43 E36f</t>
  </si>
  <si>
    <t>From generation to generation; age groups and social structure.</t>
  </si>
  <si>
    <t>Glencoe, Ill., Free Press [1956]</t>
  </si>
  <si>
    <t>33086000654103</t>
  </si>
  <si>
    <t>301.431 C734n</t>
  </si>
  <si>
    <t>The Nation's children. Edited by Eli Ginzberg [chairman]</t>
  </si>
  <si>
    <t>White House Conference on Children and Youth (1960 : Washington, D.C.). Committee on Studies.</t>
  </si>
  <si>
    <t>New York, Published for the Golden Anniversary White House Conference on Children and Youth by Columbia University Press, 1960.</t>
  </si>
  <si>
    <t>33086001725738</t>
  </si>
  <si>
    <t>v. 3</t>
  </si>
  <si>
    <t>33086001725951</t>
  </si>
  <si>
    <t>33086000654186</t>
  </si>
  <si>
    <t>301.431 D261c</t>
  </si>
  <si>
    <t>Childhood and history in America.</t>
  </si>
  <si>
    <t>Davis, Glenn.</t>
  </si>
  <si>
    <t>New York : The Psychohistory Press, c1976.</t>
  </si>
  <si>
    <t>33086000191155</t>
  </si>
  <si>
    <t>301.431 F899v</t>
  </si>
  <si>
    <t>The vanishing adolescent.</t>
  </si>
  <si>
    <t>Friedenberg, Edgar Zodiag, 1921-</t>
  </si>
  <si>
    <t>Boston, Beacon Press [1959]</t>
  </si>
  <si>
    <t>33086000654285</t>
  </si>
  <si>
    <t>301.431 H447t</t>
  </si>
  <si>
    <t>Teen-age tyranny [by] Grace and Fred M. Hechinger.</t>
  </si>
  <si>
    <t>Hechinger, Grace.</t>
  </si>
  <si>
    <t>New York, Morrow [1963]</t>
  </si>
  <si>
    <t>33086000654343</t>
  </si>
  <si>
    <t>301.431 K19s</t>
  </si>
  <si>
    <t>The Soviet youth program; regimentation and rebellion.</t>
  </si>
  <si>
    <t>Kassof, Allen.</t>
  </si>
  <si>
    <t>Cambridge, Mass., Harvard University Press, 1965.</t>
  </si>
  <si>
    <t>33086000654376</t>
  </si>
  <si>
    <t>301.431 K29i</t>
  </si>
  <si>
    <t>In defense of youth.</t>
  </si>
  <si>
    <t>Kelley, Earl C. (Earl Clarence), 1895-1970.</t>
  </si>
  <si>
    <t>Englewood Cliffs, N.J., Prentice-Hall [c1962]</t>
  </si>
  <si>
    <t>33086000654384</t>
  </si>
  <si>
    <t>301.431 L317y</t>
  </si>
  <si>
    <t>Young Germany; a history of the German youth movement. With an introd. by R. H .S. Crossman.</t>
  </si>
  <si>
    <t>Laqueur, Walter, 1921-</t>
  </si>
  <si>
    <t>New York, Basic Books Pub. Co. [1962]</t>
  </si>
  <si>
    <t>33086000654459</t>
  </si>
  <si>
    <t>301.431 S989i</t>
  </si>
  <si>
    <t>The Indian youth: emerging problems and issues. Edited by Prayag Mehta.</t>
  </si>
  <si>
    <t>Symposium on Indian Youth (1969 : Delhi, India)</t>
  </si>
  <si>
    <t>Bombay, Somaiya Publications [1971]</t>
  </si>
  <si>
    <t>33086000654558</t>
  </si>
  <si>
    <t>301.431 W763a</t>
  </si>
  <si>
    <t>Adolescence; contemporary studies [compiled by] Alvin E. Winder [and] David L. Angus.</t>
  </si>
  <si>
    <t>Winder, Alvin E.</t>
  </si>
  <si>
    <t>[New York] American Book Co. [1968]</t>
  </si>
  <si>
    <t>33086000654665</t>
  </si>
  <si>
    <t>301.431 Y23n</t>
  </si>
  <si>
    <t>The new morality; a profile of American youth in the 70's.</t>
  </si>
  <si>
    <t>Yankelovich, Daniel.</t>
  </si>
  <si>
    <t>33086000654715</t>
  </si>
  <si>
    <t>301.4314 A512c</t>
  </si>
  <si>
    <t>Childhood in China / The American Delegation on Early Childhood Development in the People's Republic of China ; edited by William Kessen.</t>
  </si>
  <si>
    <t>American Delegation on Early Childhood Development in the People's Republic of China.</t>
  </si>
  <si>
    <t>New Haven : Yale University Press, 1975.</t>
  </si>
  <si>
    <t>33086001103423</t>
  </si>
  <si>
    <t>301.4314 B763c</t>
  </si>
  <si>
    <t>Children's rights and the wheel of life / Elise Boulding.</t>
  </si>
  <si>
    <t>Boulding, Elise.</t>
  </si>
  <si>
    <t>New Brunswick, N.J. : Transaction Books, c1979.</t>
  </si>
  <si>
    <t>33086000172130</t>
  </si>
  <si>
    <t>301.4314 S454c</t>
  </si>
  <si>
    <t>A child's journey : forces that shape the lives of our young / Julius Segal and Herbert Yahraes.</t>
  </si>
  <si>
    <t>Segal, Julius, 1924-</t>
  </si>
  <si>
    <t>New York : McGraw-Hill, c1978.</t>
  </si>
  <si>
    <t>33086000542498</t>
  </si>
  <si>
    <t>301.4315 A239</t>
  </si>
  <si>
    <t>Adolescence and youth in prospect / edited by John P. Hill and Franz J. Monks.</t>
  </si>
  <si>
    <t>Atlantic Highlands, N.J. : Humanities Press, 1977.</t>
  </si>
  <si>
    <t>33086000192476</t>
  </si>
  <si>
    <t>301.4315 C692y</t>
  </si>
  <si>
    <t>Youth, transition to adulthood; report.</t>
  </si>
  <si>
    <t>United States. President's Science Advisory Committee. Panel on Youth.</t>
  </si>
  <si>
    <t>Chicago, University of Chicago Press [1974]</t>
  </si>
  <si>
    <t>33086000654764</t>
  </si>
  <si>
    <t>33086001713908</t>
  </si>
  <si>
    <t>301.4315 H436</t>
  </si>
  <si>
    <t>Heart songs : the intimate diaries of young girls / [selected by] Laurel Holliday.</t>
  </si>
  <si>
    <t>Guerneville, Calif. : Bluestocking Books ; Berkeley, Calif. : distributed by Bookpeople, c1978.</t>
  </si>
  <si>
    <t>33086000507970</t>
  </si>
  <si>
    <t>301.4315 L767g</t>
  </si>
  <si>
    <t>Growing up forgotten : a review of research and programs concerning early adolescence : a report to the Ford Foundation / Joan Lipsitz.</t>
  </si>
  <si>
    <t>Lipsitz, Joan.</t>
  </si>
  <si>
    <t>Lexington, Mass. : Lexington Books, c1977.</t>
  </si>
  <si>
    <t>33086000183483</t>
  </si>
  <si>
    <t>301.4315 S324p</t>
  </si>
  <si>
    <t>Pulling up roots : for young adults and their parents : letting go and getting free / Quentin F. Schenk, Emmy Lou Schenk.</t>
  </si>
  <si>
    <t>Schenk, Quentin F.</t>
  </si>
  <si>
    <t>Englewood Cliffs, N.J. : Prentice-Hall, c1978.</t>
  </si>
  <si>
    <t>33086000105304</t>
  </si>
  <si>
    <t>301.434 L192o</t>
  </si>
  <si>
    <t>Our own years : what women over 35 should know about themselves / Alice Lake.</t>
  </si>
  <si>
    <t>Lake, Alice, 1916-</t>
  </si>
  <si>
    <t>New York : Random House, c1979.</t>
  </si>
  <si>
    <t>33086000133009</t>
  </si>
  <si>
    <t>301.435 B277a</t>
  </si>
  <si>
    <t>The aging American; an introduction to social gerontology and geriatrics.</t>
  </si>
  <si>
    <t>Barron, Milton L. (Milton Leon), 1918-</t>
  </si>
  <si>
    <t>New York, Crowell [1961]</t>
  </si>
  <si>
    <t>33086000655126</t>
  </si>
  <si>
    <t>301.435 B386v</t>
  </si>
  <si>
    <t>La vieillesse.</t>
  </si>
  <si>
    <t>Beauvoir, Simone de, 1908-1986.</t>
  </si>
  <si>
    <t>Paris: Gallimard, 1970.</t>
  </si>
  <si>
    <t>33086000655159</t>
  </si>
  <si>
    <t>301.435 F198</t>
  </si>
  <si>
    <t>Family, bureaucracy, and the elderly / edited by Ethel Shanas and Marvin B. Sussman.</t>
  </si>
  <si>
    <t>Durham, N.C. : Duke University Press, 1977.</t>
  </si>
  <si>
    <t>33086000197038</t>
  </si>
  <si>
    <t>301.435 F533g</t>
  </si>
  <si>
    <t>Growing old in America / by David Hackett Fischer.</t>
  </si>
  <si>
    <t>Fischer, David Hackett, 1935-</t>
  </si>
  <si>
    <t>New York : Oxford University Press, 1977.</t>
  </si>
  <si>
    <t>33086000187914</t>
  </si>
  <si>
    <t>301.435 F636s</t>
  </si>
  <si>
    <t>Economic problems of retirement. Edited by George B. Hurff.</t>
  </si>
  <si>
    <t>Southern Conference on Gerontology (4th : 1954 : University of Florida)</t>
  </si>
  <si>
    <t>Gainesville, Published for the University of Florida Institute of Gerontology by the University of Florida Press, 1954.</t>
  </si>
  <si>
    <t>33086000528083</t>
  </si>
  <si>
    <t>301.435 R348a</t>
  </si>
  <si>
    <t>Aging and personality; a study of eighty-seven older men [by] Suzanne Reichard, Florine Livson, and Paul G. Petersen. A report on the study directed by the late Else Frenkel-Brunswik.</t>
  </si>
  <si>
    <t>Reichard, Suzanne Kate, 1906-1961.</t>
  </si>
  <si>
    <t>New York, Wiley [1962]</t>
  </si>
  <si>
    <t>33086000655282</t>
  </si>
  <si>
    <t>301.435 S643a</t>
  </si>
  <si>
    <t>Aging in America.</t>
  </si>
  <si>
    <t>Smith, Bert Kruger, 1915-</t>
  </si>
  <si>
    <t>33086000176586</t>
  </si>
  <si>
    <t>301.435 S724</t>
  </si>
  <si>
    <t>Sourcebook on aging.</t>
  </si>
  <si>
    <t>Chicago : Marquis Academic Media, Marquis Who's Who, inc., c1977.</t>
  </si>
  <si>
    <t>33086000122275</t>
  </si>
  <si>
    <t>301.44 B234s</t>
  </si>
  <si>
    <t>Social mobility and voting behavior [by] James Alden Barber, Jr.</t>
  </si>
  <si>
    <t>Barber, James Alden, 1934-</t>
  </si>
  <si>
    <t>Chicago, Rand McNally [1970]</t>
  </si>
  <si>
    <t>33086000655332</t>
  </si>
  <si>
    <t>301.44 B751c</t>
  </si>
  <si>
    <t>Classes in modern society [by] T. B. Bottomore.</t>
  </si>
  <si>
    <t>Bottomore, T. B., 1920-1992.</t>
  </si>
  <si>
    <t>New York, Pantheon Books [1966]</t>
  </si>
  <si>
    <t>[1st American ed.]</t>
  </si>
  <si>
    <t>33086000655407</t>
  </si>
  <si>
    <t>301.44 C692s</t>
  </si>
  <si>
    <t>Social status in the city [by] Richard P. Coleman [and] Bernice L. Neugarten.</t>
  </si>
  <si>
    <t>Coleman, Richard Patrick.</t>
  </si>
  <si>
    <t>San Francisco, Jossey-Bass, 1971.</t>
  </si>
  <si>
    <t>33086000655415</t>
  </si>
  <si>
    <t>301.44 F288o</t>
  </si>
  <si>
    <t>Opportunity and change/ David L. Featherman, Robert M. Hauser.</t>
  </si>
  <si>
    <t>Featherman, David L.</t>
  </si>
  <si>
    <t>New York : Academic Press, c1978.</t>
  </si>
  <si>
    <t>33086000158071</t>
  </si>
  <si>
    <t>301.44 G874 1968</t>
  </si>
  <si>
    <t>The bourgeois; Catholicism vs. capitalism in eighteenth-century France. Introd. by Benjamin Nelson. Translated from the French by Mary Ilford.</t>
  </si>
  <si>
    <t>Groethuysen, Bernhard, 1880-1946.</t>
  </si>
  <si>
    <t>New York, Holt, Rinehart and Winston [1968]</t>
  </si>
  <si>
    <t>33086000655530</t>
  </si>
  <si>
    <t>301.44 J76L</t>
  </si>
  <si>
    <t>Life, liberty, and property; a story of conflict and a measurement of conflicting rights.</t>
  </si>
  <si>
    <t>Jones, Alfred Winslow, 1900-</t>
  </si>
  <si>
    <t>New York, Octagon Books, 1964 [c1941]</t>
  </si>
  <si>
    <t>33086000655688</t>
  </si>
  <si>
    <t>301.44 K59p</t>
  </si>
  <si>
    <t>The promise of American life : social mobility in a nineteenth-century immigrant community, Holland, Michigan, 1847-1894 / Gordon W. Kirk, Jr.</t>
  </si>
  <si>
    <t>Kirk, Gordon W.</t>
  </si>
  <si>
    <t>Philadelphia : American Philosophical Society, 1978.</t>
  </si>
  <si>
    <t>33086000540336</t>
  </si>
  <si>
    <t>301.44 K79c</t>
  </si>
  <si>
    <t>Class and conformity; a study in values [by] Melvin L. Kohn.</t>
  </si>
  <si>
    <t>Kohn, Melvin L., 1928-</t>
  </si>
  <si>
    <t>Homewood, Ill., Dorsey Press, 1969.</t>
  </si>
  <si>
    <t>33086000655696</t>
  </si>
  <si>
    <t>1989 (2nd) edition in RCL</t>
  </si>
  <si>
    <t>301.44 L375L</t>
  </si>
  <si>
    <t>The logic of social hierarchies, edited by Edward O. Laumann, Paul M. Siegel [and] Robert W. Hodge.</t>
  </si>
  <si>
    <t>Laumann, Edward O.</t>
  </si>
  <si>
    <t>33086000655712</t>
  </si>
  <si>
    <t>301.44 L962r</t>
  </si>
  <si>
    <t>The rich and the super-rich; a study in the power of money today.</t>
  </si>
  <si>
    <t>Lundberg, Ferdinand, 1902-</t>
  </si>
  <si>
    <t>New York, L. Stuart [1968]</t>
  </si>
  <si>
    <t>33086000362061</t>
  </si>
  <si>
    <t>301.44 M533d</t>
  </si>
  <si>
    <t>Dominated man; notes towards a portrait.</t>
  </si>
  <si>
    <t>Memmi, Albert.</t>
  </si>
  <si>
    <t>New York, Orion Press [1968]</t>
  </si>
  <si>
    <t>33086000655845</t>
  </si>
  <si>
    <t>301.44 M648w</t>
  </si>
  <si>
    <t>The wolf by the ears : Thomas Jefferson and slavery / John Chester Miller.</t>
  </si>
  <si>
    <t>Miller, John Chester, 1907-</t>
  </si>
  <si>
    <t>New York : Free Press, c1977.</t>
  </si>
  <si>
    <t>33086000122259</t>
  </si>
  <si>
    <t>301.44 M651h</t>
  </si>
  <si>
    <t>The future of inequality [by] S. M. Miller and Pamela A. Roby.</t>
  </si>
  <si>
    <t>Miller, S. M. (Seymour Michael), 1922-</t>
  </si>
  <si>
    <t>New York, Basic Books [1970]</t>
  </si>
  <si>
    <t>33086000655860</t>
  </si>
  <si>
    <t>301.44 P247c</t>
  </si>
  <si>
    <t>Class inequality and political order : social stratification in capitalist and communist societies.</t>
  </si>
  <si>
    <t>Parkin, Frank.</t>
  </si>
  <si>
    <t>New York : Holt, Rinehart and Winston, 1971.</t>
  </si>
  <si>
    <t>33086000117861</t>
  </si>
  <si>
    <t>301.44 P936o</t>
  </si>
  <si>
    <t>The organizational society.</t>
  </si>
  <si>
    <t>Presthus, Robert Vance.</t>
  </si>
  <si>
    <t>Vintage Books [c1962]</t>
  </si>
  <si>
    <t>A caravelle ed.</t>
  </si>
  <si>
    <t>33086000656017</t>
  </si>
  <si>
    <t>301.44 S638s</t>
  </si>
  <si>
    <t>Social structure and mobility in economic development, edited by Neil J. Smelser and Seymour Martin Lipset.</t>
  </si>
  <si>
    <t>Chicago, Aldine Pub. Co. [1966]</t>
  </si>
  <si>
    <t>33086000656033</t>
  </si>
  <si>
    <t>301.44 W624c</t>
  </si>
  <si>
    <t>Class, kinship, and power in an Ecuadorian town; the Negroes of San Lorenzo [by] Norman E. Whitten, Jr.</t>
  </si>
  <si>
    <t>Whitten, Norman E.</t>
  </si>
  <si>
    <t>Stanford, Calif., Stanford University Press, 1965.</t>
  </si>
  <si>
    <t>33086000656207</t>
  </si>
  <si>
    <t>301.44 W855r 1970</t>
  </si>
  <si>
    <t>Radical Chic &amp; Mau-Mauing the flak catchers.</t>
  </si>
  <si>
    <t>Wolfe, Tom.</t>
  </si>
  <si>
    <t>New York, Farrar, Straus and Giroux [1970]</t>
  </si>
  <si>
    <t>33086001677483</t>
  </si>
  <si>
    <t>301.441 W689p2</t>
  </si>
  <si>
    <t>Poverty in affluence; the social, political, and economic dimensions of poverty in the United States, edited by Robert E. Will and Harold G. Vatter.</t>
  </si>
  <si>
    <t>Will, Robert Erwin, 1928-</t>
  </si>
  <si>
    <t>New York, Harcourt, Brace &amp; World [1970]</t>
  </si>
  <si>
    <t>33086000657015</t>
  </si>
  <si>
    <t>301.441 B474n</t>
  </si>
  <si>
    <t>The new American society; the revolution of the middle class, by Joseph Bensman and Arthur J. Vidich.</t>
  </si>
  <si>
    <t>Bensman, Joseph.</t>
  </si>
  <si>
    <t>Chicago, Quadrangle Books, 1971.</t>
  </si>
  <si>
    <t>33086000656264</t>
  </si>
  <si>
    <t>301.441 C693m</t>
  </si>
  <si>
    <t>The middle Americans; proud and uncertain. Photos. by Jon Erikson.</t>
  </si>
  <si>
    <t>Coles, Robert.</t>
  </si>
  <si>
    <t>Boston, Little, Brown [1971]</t>
  </si>
  <si>
    <t>33086000656298</t>
  </si>
  <si>
    <t>301.441 D668h</t>
  </si>
  <si>
    <t>The higher circles; the governing class in America, by G. William Domhoff.</t>
  </si>
  <si>
    <t>Domhoff, G. William.</t>
  </si>
  <si>
    <t>New York, Random House [1970]</t>
  </si>
  <si>
    <t>33086000748970</t>
  </si>
  <si>
    <t>301.441 H331o</t>
  </si>
  <si>
    <t>The other America; poverty in the United States.</t>
  </si>
  <si>
    <t>Harrington, Michael, 1928-</t>
  </si>
  <si>
    <t>New York, Macmillan, 1962.</t>
  </si>
  <si>
    <t>33086000527614</t>
  </si>
  <si>
    <t>301.441 H941c</t>
  </si>
  <si>
    <t>The challenge of incompetence and poverty; papers on the role of early education [by] J. McVicker Hunt.</t>
  </si>
  <si>
    <t>Hunt, Joseph McVicker, 1906-</t>
  </si>
  <si>
    <t>Urbana, Univ. of Illinois Press [1969]</t>
  </si>
  <si>
    <t>33086000656470</t>
  </si>
  <si>
    <t>301.441 K17n</t>
  </si>
  <si>
    <t>The names of kings: the Parisian laboring poor in the eighteenth century.</t>
  </si>
  <si>
    <t>Kaplow, Jeffry.</t>
  </si>
  <si>
    <t>New York, Basic Books [c1972]</t>
  </si>
  <si>
    <t>33086000656504</t>
  </si>
  <si>
    <t>301.441 L573p</t>
  </si>
  <si>
    <t>Poverty: America's enduring paradox; a history of the richest nation's unwon war.</t>
  </si>
  <si>
    <t>Lens, Sidney.</t>
  </si>
  <si>
    <t>New York, Crowell [1969]</t>
  </si>
  <si>
    <t>33086000656561</t>
  </si>
  <si>
    <t>301.441 O58 1969</t>
  </si>
  <si>
    <t>On understanding poverty; perspectives from the social sciences. Edited by Daniel P. Moynihan, with the assistance of Corinne Saposs Schelling.</t>
  </si>
  <si>
    <t>33086000656702</t>
  </si>
  <si>
    <t>301.441 R159w</t>
  </si>
  <si>
    <t>What money buys : inequality and the social meanings of income / Lee Rainwater.</t>
  </si>
  <si>
    <t>Rainwater, Lee.</t>
  </si>
  <si>
    <t>New York : Basic Books, [1974]</t>
  </si>
  <si>
    <t>33086000656777</t>
  </si>
  <si>
    <t>301.441 R797b</t>
  </si>
  <si>
    <t>The betrayal of the poor; the transformation of community action.</t>
  </si>
  <si>
    <t>Rose, Stephen M.</t>
  </si>
  <si>
    <t>Cambridge, Massachusetts : Schenkman Pub. [1972]</t>
  </si>
  <si>
    <t>33086000656801</t>
  </si>
  <si>
    <t>301.441 U58rp</t>
  </si>
  <si>
    <t>The people left behind, a report.</t>
  </si>
  <si>
    <t>United States. National Advisory Commission on Rural Poverty.</t>
  </si>
  <si>
    <t>Washington, For sale by the Supt. of Docs., U.S. Govt. Print. Off., 1967.</t>
  </si>
  <si>
    <t>33086000656918</t>
  </si>
  <si>
    <t>301.441 W689p</t>
  </si>
  <si>
    <t>Poverty in affluence; the social, political and economic dimensions of poverty in the United States. Edited by Robert E. Will and Harold G. Vatter, under the general editorship of Robert K. Merton.</t>
  </si>
  <si>
    <t>New York, Harcourt, Brace &amp; World [1965]</t>
  </si>
  <si>
    <t>33086000656983</t>
  </si>
  <si>
    <t>301.442 F219k</t>
  </si>
  <si>
    <t>Kinship and class, a midwestern study.</t>
  </si>
  <si>
    <t>New York, Basic Books, inc. [1971]</t>
  </si>
  <si>
    <t>33086000657072</t>
  </si>
  <si>
    <t>301.442 S395m</t>
  </si>
  <si>
    <t>Manual for kinship analysis [by] Ernest L. Schusky.</t>
  </si>
  <si>
    <t>Schusky, Ernest Lester, 1931-</t>
  </si>
  <si>
    <t>33086000657122</t>
  </si>
  <si>
    <t>301.443 C652g</t>
  </si>
  <si>
    <t>Geography and inequality / B.E. Coates, R.J. Johnston and P.L. Knox.</t>
  </si>
  <si>
    <t>Coates, Bryan E. (Bryan Ellis)</t>
  </si>
  <si>
    <t>[Oxford] : Oxford University Press, 1977.</t>
  </si>
  <si>
    <t>33086000200691</t>
  </si>
  <si>
    <t>301.444 A257</t>
  </si>
  <si>
    <t>The Affluent worker in the class structure [by] John H. Goldthorpe [and others].</t>
  </si>
  <si>
    <t>London, Cambridge U.P., 1969.</t>
  </si>
  <si>
    <t>33086000657189</t>
  </si>
  <si>
    <t>301.444 F899w</t>
  </si>
  <si>
    <t>The world of the urban working class, by Marc Fried with Ellen Fitzgerald [and others]</t>
  </si>
  <si>
    <t>Fried, Marc.</t>
  </si>
  <si>
    <t>Cambridge, Harvard University Press, 1973.</t>
  </si>
  <si>
    <t>33086000657221</t>
  </si>
  <si>
    <t>301.444 G465w</t>
  </si>
  <si>
    <t>Work without salvation : America's intellectuals and industrial alienation, 1880-1910 / James B. Gilbert.</t>
  </si>
  <si>
    <t>Gilbert, James Burkhart.</t>
  </si>
  <si>
    <t>Baltimore : Johns Hopkins University Press, c1977.</t>
  </si>
  <si>
    <t>33086000193888</t>
  </si>
  <si>
    <t>301.444 L666b</t>
  </si>
  <si>
    <t>Blue-collar workers: a symposium on middle America. Edited by Sar A. Levitan.</t>
  </si>
  <si>
    <t>Levitan, Sar A.</t>
  </si>
  <si>
    <t>33086000660779</t>
  </si>
  <si>
    <t>301.444 S518b</t>
  </si>
  <si>
    <t>Blue collars and hard-hats; the working class and the future of American politics, by Patricia Cayo Sexton and Brendan Sexton.</t>
  </si>
  <si>
    <t>Sexton, Patricia Cayo.</t>
  </si>
  <si>
    <t>New York, Random House [1971]</t>
  </si>
  <si>
    <t>33086000660803</t>
  </si>
  <si>
    <t>301.444 S933</t>
  </si>
  <si>
    <t>Studies in social psychology in World War II ... prepared and edited under the auspices of a special committee of the Social Science Research Council.</t>
  </si>
  <si>
    <t>v. 4</t>
  </si>
  <si>
    <t>[Princeton, Princeton University Press, 1949-50]</t>
  </si>
  <si>
    <t>33086001725720</t>
  </si>
  <si>
    <t>33086001725522</t>
  </si>
  <si>
    <t>33086000660852</t>
  </si>
  <si>
    <t>33086001725324</t>
  </si>
  <si>
    <t>301.4442 H436d</t>
  </si>
  <si>
    <t>Domination, legitimation, and resistance : the incorporation of the nineteenth-century English working class / Francis Hearn.</t>
  </si>
  <si>
    <t>Hearn, Frank.</t>
  </si>
  <si>
    <t>Westport, Conn. : Greenwood Press, 1978.</t>
  </si>
  <si>
    <t>33086000539932</t>
  </si>
  <si>
    <t>301.4442 K84b</t>
  </si>
  <si>
    <t>Blue collar community / William Kornblum ; with a foreword by Morris Janowitz.</t>
  </si>
  <si>
    <t>Kornblum, William.</t>
  </si>
  <si>
    <t>Chicago : University of Chicago Press, 1974.</t>
  </si>
  <si>
    <t>33086000660951</t>
  </si>
  <si>
    <t>301.4443 L619p</t>
  </si>
  <si>
    <t>The peasants of Languedoc / Translated with an introduction by John Day. George Huppert, consulting editor.</t>
  </si>
  <si>
    <t>Le Roy Ladurie, Emmanuel.</t>
  </si>
  <si>
    <t>Urbana : University of Illinois Press, l976.</t>
  </si>
  <si>
    <t>33086000537589</t>
  </si>
  <si>
    <t>301.4443 P828r</t>
  </si>
  <si>
    <t>The rational peasant : the political economy of rural society in Vietnam / Samuel L. Popkin.</t>
  </si>
  <si>
    <t>Popkin, Samuel L.</t>
  </si>
  <si>
    <t>Berkeley : University of California Press, c1979.</t>
  </si>
  <si>
    <t>33086000143859</t>
  </si>
  <si>
    <t>301.4443 R813p</t>
  </si>
  <si>
    <t>Peasant society in a changing economy : comparative development in Southeast Asia and India / George Rosen.</t>
  </si>
  <si>
    <t>Rosen, George, 1920-</t>
  </si>
  <si>
    <t>Urbana : University of Illinois Press, [1975]</t>
  </si>
  <si>
    <t>33086000661009</t>
  </si>
  <si>
    <t>301.4446 G878n</t>
  </si>
  <si>
    <t>The new professionals. Edited by Ronald Gross and Paul Osterman.</t>
  </si>
  <si>
    <t>Gross, Ronald.</t>
  </si>
  <si>
    <t>New York, Simon and Schuster [1972]</t>
  </si>
  <si>
    <t>33086000661025</t>
  </si>
  <si>
    <t>301.4446 M282j</t>
  </si>
  <si>
    <t>The Japanese business leaders / Hiroshi Mannari.</t>
  </si>
  <si>
    <t>Mannari, Hiroshi, 1925-</t>
  </si>
  <si>
    <t>[Tokyo] : University of Tokyo Press, [1974]</t>
  </si>
  <si>
    <t>33086000661041</t>
  </si>
  <si>
    <t>301.445 C834m</t>
  </si>
  <si>
    <t>Men of ideas; a sociologist's view [by] Lewis A. Coser.</t>
  </si>
  <si>
    <t>Coser, Lewis A., 1913-</t>
  </si>
  <si>
    <t>New York, Free Press [1965]</t>
  </si>
  <si>
    <t>33086000661108</t>
  </si>
  <si>
    <t>301.445 J96e</t>
  </si>
  <si>
    <t>Education, income, and human behavior. Edited by F. Thomas Juster, with chapters by Albert E. Beaton [and others]</t>
  </si>
  <si>
    <t>Juster, F. Thomas (Francis Thomas), 1926-</t>
  </si>
  <si>
    <t>New York, McGraw-Hill [1974, c1975]</t>
  </si>
  <si>
    <t>33086000661140</t>
  </si>
  <si>
    <t>301.4492 A991a</t>
  </si>
  <si>
    <t>Aristocrats facing change : the Fulbe in Guinea, Nigeria, and Cameroon / Victor Azarya.</t>
  </si>
  <si>
    <t>Azarya, Victor.</t>
  </si>
  <si>
    <t>33086000207522</t>
  </si>
  <si>
    <t>301.4492 C626c</t>
  </si>
  <si>
    <t>The Canadian corporate elite : an analysis of economic power / Wallace Clement ; with a foreword by John Porter.</t>
  </si>
  <si>
    <t>Clement, Wallace.</t>
  </si>
  <si>
    <t>Toronto : McClelland and Stewart, [1975]</t>
  </si>
  <si>
    <t>33086000435859</t>
  </si>
  <si>
    <t>301.4492 E43</t>
  </si>
  <si>
    <t>Elites and power in British society, edited by Philip Stanworth [and] Anthony Giddens.</t>
  </si>
  <si>
    <t>[London, New York] Cambridge University Press [1974]</t>
  </si>
  <si>
    <t>33086000661231</t>
  </si>
  <si>
    <t>301.4493 H891b</t>
  </si>
  <si>
    <t>Black odyssey : the Afro-American ordeal in slavery / by Nathan Irvin Huggins.</t>
  </si>
  <si>
    <t>Huggins, Nathan Irvin, 1927-</t>
  </si>
  <si>
    <t>New York : Pantheon Books, c1977.</t>
  </si>
  <si>
    <t>33086000201483</t>
  </si>
  <si>
    <t>301.45 C898w</t>
  </si>
  <si>
    <t>White, red, and Black: the seventeenth-century Virginian.</t>
  </si>
  <si>
    <t>Craven, Wesley Frank, 1905-</t>
  </si>
  <si>
    <t>Charlottesville, University Press of Virginia [1971]</t>
  </si>
  <si>
    <t>33086000661504</t>
  </si>
  <si>
    <t>301.45 H566t</t>
  </si>
  <si>
    <t>This way to unity, for the promotion of good will and teamwork among racial, religious, and national groups, edited by Arnold Herrick and Herbert Askwith.</t>
  </si>
  <si>
    <t>Herrick, Arnold.</t>
  </si>
  <si>
    <t>New York, Oxford book company, 1945.</t>
  </si>
  <si>
    <t>1945</t>
  </si>
  <si>
    <t>33086000661629</t>
  </si>
  <si>
    <t>301.45 M849o</t>
  </si>
  <si>
    <t>On becoming American / Ted Morgan.</t>
  </si>
  <si>
    <t>Morgan, Ted, 1932-</t>
  </si>
  <si>
    <t>Boston : Houghton Mifflin, 1978.</t>
  </si>
  <si>
    <t>33086000104323</t>
  </si>
  <si>
    <t>301.45 M984s</t>
  </si>
  <si>
    <t>A socio-cultural study of 118 Mexican families living in a low rent public housing project in San Antonio, Texas / Winifred M. Murray.</t>
  </si>
  <si>
    <t>Murray, Winifred M., 1921-</t>
  </si>
  <si>
    <t>New York : Arno Press, 1976, c1954.</t>
  </si>
  <si>
    <t>33086000168682</t>
  </si>
  <si>
    <t>301.45 S231r 1976</t>
  </si>
  <si>
    <t>Racial discrimination / study by Hernan Santa Cruz.</t>
  </si>
  <si>
    <t>Santa Cruz, Hernán.</t>
  </si>
  <si>
    <t>New York : United Nations, 1977.</t>
  </si>
  <si>
    <t>Revised and updated version, 1976.</t>
  </si>
  <si>
    <t>33086000116392</t>
  </si>
  <si>
    <t>301.451 261c</t>
  </si>
  <si>
    <t>Children of bondage; the personality development of Negro youth in the urban South, by Allison Davis and John Dollard, prepared for the American Youth Commission.</t>
  </si>
  <si>
    <t>Davis, Allison, 1902-</t>
  </si>
  <si>
    <t>Washington, D.C., American Council on Education, 1940.</t>
  </si>
  <si>
    <t>33086000008821</t>
  </si>
  <si>
    <t>301.451 N535c1</t>
  </si>
  <si>
    <t>Challenge to the Court; social scientists and the defense of segregation, 1954-1966 [by] I. A. Newby.</t>
  </si>
  <si>
    <t>Newby, I. A. (Idus A.), 1931-</t>
  </si>
  <si>
    <t>Baton Rouge, Louisiana State University Press [1969]</t>
  </si>
  <si>
    <t>Rev. ed. with commentaries by A. James Gregor [and others]</t>
  </si>
  <si>
    <t>33086000656496</t>
  </si>
  <si>
    <t>301.451 S8774b2</t>
  </si>
  <si>
    <t>Black political power in America.</t>
  </si>
  <si>
    <t>Stone, Chuck.</t>
  </si>
  <si>
    <t>[New York, Dell Pub. Co., 1970]</t>
  </si>
  <si>
    <t>33086000657320</t>
  </si>
  <si>
    <t>301.451 U58r1</t>
  </si>
  <si>
    <t>Report / Introd. by Tom Wicker.</t>
  </si>
  <si>
    <t>United States. National Advisory Commission on Civil Disorders.</t>
  </si>
  <si>
    <t>New York : Bantam Books, 1968.</t>
  </si>
  <si>
    <t>33086000657429</t>
  </si>
  <si>
    <t>301.451 B722a</t>
  </si>
  <si>
    <t>Anyplace but here [by] Arna Bontemps and Jack Conroy.</t>
  </si>
  <si>
    <t>Bontemps, Arna Wendell, 1902-1973.</t>
  </si>
  <si>
    <t>New York, Hill and Wang [1966]</t>
  </si>
  <si>
    <t>33086000666354</t>
  </si>
  <si>
    <t>1997 (2nd) edition in RCL</t>
  </si>
  <si>
    <t>301.451 B792d</t>
  </si>
  <si>
    <t>The desegregated heart; a Virginian's stand in time of transition.</t>
  </si>
  <si>
    <t>Boyle, Sarah-Patton, 1906-</t>
  </si>
  <si>
    <t>New York, Morrow, 1962.</t>
  </si>
  <si>
    <t>33086000666370</t>
  </si>
  <si>
    <t>301.451 B949i</t>
  </si>
  <si>
    <t>I wonder why ...</t>
  </si>
  <si>
    <t>Burden, Shirley.</t>
  </si>
  <si>
    <t>Garden City, N.Y., Doubleday, 1963.</t>
  </si>
  <si>
    <t>33086000666495</t>
  </si>
  <si>
    <t>301.451 C719</t>
  </si>
  <si>
    <t>Coloured immigrants in Britain.</t>
  </si>
  <si>
    <t>London, New York, Oxford University Press, 1960.</t>
  </si>
  <si>
    <t>33086000666743</t>
  </si>
  <si>
    <t>301.451 D186i</t>
  </si>
  <si>
    <t>In freedom's birthplace; a study of the Boston Negroes, by John Daniels.</t>
  </si>
  <si>
    <t>Daniels, John, b. 1881.</t>
  </si>
  <si>
    <t>Boston, Houghton Mifflin, 1914.</t>
  </si>
  <si>
    <t>1914</t>
  </si>
  <si>
    <t>33086000666867</t>
  </si>
  <si>
    <t>301.451 D892a</t>
  </si>
  <si>
    <t>America's shame and redemption.</t>
  </si>
  <si>
    <t>Dumond, Dwight Lowell, 1895-</t>
  </si>
  <si>
    <t>Marquette, Northern Michigan University Press [1965]</t>
  </si>
  <si>
    <t>33086000667022</t>
  </si>
  <si>
    <t>301.451 E839</t>
  </si>
  <si>
    <t>The Ethnic frontier : essays in the history of group survival in Chicago and the Midwest / edited by Melvin G. Holli and Peter d'A. Jones.</t>
  </si>
  <si>
    <t>Grand Rapids : Eerdmans, c1977.</t>
  </si>
  <si>
    <t>33086000208660</t>
  </si>
  <si>
    <t>301.451 F831n</t>
  </si>
  <si>
    <t>The Negro labor unionist of New York; problems and conditions among Negroes in the labor unions in Manhattan with special reference to the N.R.A. and post-N.R.A. situations, by Charles Lionel Franklin, PH. D.</t>
  </si>
  <si>
    <t>Franklin, Charles Lionel, 1910-</t>
  </si>
  <si>
    <t>New York, Columbia University Press; London, P.S. King &amp; Son, ltd., 1936.</t>
  </si>
  <si>
    <t>1936</t>
  </si>
  <si>
    <t>33086000667170</t>
  </si>
  <si>
    <t>301.451 G795s</t>
  </si>
  <si>
    <t>The secret city; a history of race relations in the Nation's Capital.</t>
  </si>
  <si>
    <t>Green, Constance McLaughlin, 1897-1975.</t>
  </si>
  <si>
    <t>Princeton, N.J., Princeton University Press, 1967.</t>
  </si>
  <si>
    <t>33086000667469</t>
  </si>
  <si>
    <t>301.451 H647r</t>
  </si>
  <si>
    <t>Rhetoric of racial revolt.</t>
  </si>
  <si>
    <t>Hill, Roy L.</t>
  </si>
  <si>
    <t>Denver, Golden Bell Press, 1964.</t>
  </si>
  <si>
    <t>33086000667816</t>
  </si>
  <si>
    <t>301.451 K96m</t>
  </si>
  <si>
    <t>Minority responses; comparative views of reactions to subordination. Consulting editor: Peter I. Rose.</t>
  </si>
  <si>
    <t>Kurokawa, Minako.</t>
  </si>
  <si>
    <t>33086000668533</t>
  </si>
  <si>
    <t>301.451 L674b</t>
  </si>
  <si>
    <t>Blackways of Kent.</t>
  </si>
  <si>
    <t>Lewis, Hylan.</t>
  </si>
  <si>
    <t>Chapel Hill, University of North Carolina Press, 1955.</t>
  </si>
  <si>
    <t>33086000656041</t>
  </si>
  <si>
    <t>301.451 L831b</t>
  </si>
  <si>
    <t>The betrayal of the Negro, from Rutherford B. Hayes to Woodrow Wilson, by Rayford W. Logan.</t>
  </si>
  <si>
    <t>Logan, Rayford Whittingham, 1897-</t>
  </si>
  <si>
    <t>New York, Collier Books [1965]</t>
  </si>
  <si>
    <t>New enl. ed.</t>
  </si>
  <si>
    <t>33086000656173</t>
  </si>
  <si>
    <t>301.451 L831w</t>
  </si>
  <si>
    <t>What the Negro wants, edited by Rayford W. Logan ...</t>
  </si>
  <si>
    <t>Chapel Hill, The University of North Carolina Press [1944]</t>
  </si>
  <si>
    <t>33086000656199</t>
  </si>
  <si>
    <t>301.451 M588 1968</t>
  </si>
  <si>
    <t>Black profiles, by George R. Metcalf.</t>
  </si>
  <si>
    <t>Metcalf, George R., 1914-</t>
  </si>
  <si>
    <t>New York, McGraw-Hill [1968]</t>
  </si>
  <si>
    <t>33086000656314</t>
  </si>
  <si>
    <t>301.451 M913g</t>
  </si>
  <si>
    <t>Germans &amp; Jews; the Right, the Left, and the search for a "Third Force" in pre-Nazi Germany. By George L. Mosse.</t>
  </si>
  <si>
    <t>Mosse, George L. (George Lachmann), 1918-</t>
  </si>
  <si>
    <t>New York : Howard Fertig, 1970.</t>
  </si>
  <si>
    <t>First ed.</t>
  </si>
  <si>
    <t>33086000179200</t>
  </si>
  <si>
    <t>301.451 N417</t>
  </si>
  <si>
    <t>Neither separate nor equal : race and racism in California / edited by Roger Olmsted and Charles Wollenberg.</t>
  </si>
  <si>
    <t>Olmsted, Roger R., 1927-1981.</t>
  </si>
  <si>
    <t>[San Francisco] : California Historical Society, 1971.</t>
  </si>
  <si>
    <t>33086000656488</t>
  </si>
  <si>
    <t>301.451 O91b</t>
  </si>
  <si>
    <t>Black odyssey, the story of the Negro in America.</t>
  </si>
  <si>
    <t>Ottley, Roi, 1906-</t>
  </si>
  <si>
    <t>New York, C. Scribner's Sons, 1948.</t>
  </si>
  <si>
    <t>33086000656637</t>
  </si>
  <si>
    <t>301.451 P724b</t>
  </si>
  <si>
    <t>Black migration and poverty, Boston, 1865-1900 / Elizabeth Hafkin Pleck.</t>
  </si>
  <si>
    <t>Pleck, Elizabeth Hafkin.</t>
  </si>
  <si>
    <t>New York : Academic Press, c1979.</t>
  </si>
  <si>
    <t>33086000140673</t>
  </si>
  <si>
    <t>301.451 P882m</t>
  </si>
  <si>
    <t>Marching blacks, an interpretive history of the rise of the black common man, by Adam Clayton Powell, Jr.</t>
  </si>
  <si>
    <t>Powell, Adam Clayton, 1908-1972.</t>
  </si>
  <si>
    <t>New York, Dial Press, 1945.</t>
  </si>
  <si>
    <t>33086000656728</t>
  </si>
  <si>
    <t>301.451 Q6c</t>
  </si>
  <si>
    <t>The color line in Ohio; a history of race prejudice in a typical northern state. By Frank U. Quillin ...</t>
  </si>
  <si>
    <t>Quillin, Frank U. (Frank Uriah), b. 1880.</t>
  </si>
  <si>
    <t>Ann Arbor, Mich., G. Wahr, 1913.</t>
  </si>
  <si>
    <t>1913</t>
  </si>
  <si>
    <t>33086000656769</t>
  </si>
  <si>
    <t>301.451 R121</t>
  </si>
  <si>
    <t>Racism; the Australian experience; a study of race prejudice in Australia. Edited by F. S. Stevens.</t>
  </si>
  <si>
    <t>New York, Taplinger Pub. Co. [1972]</t>
  </si>
  <si>
    <t>33086000656793</t>
  </si>
  <si>
    <t>33086001522317</t>
  </si>
  <si>
    <t>301.451 R313t</t>
  </si>
  <si>
    <t>They came in chains; Americans from Africa.</t>
  </si>
  <si>
    <t>Redding, J. Saunders (Jay Saunders), 1906-</t>
  </si>
  <si>
    <t>Philadelphia, Lippincott [1950]</t>
  </si>
  <si>
    <t>33086000656827</t>
  </si>
  <si>
    <t>301.451 R455r</t>
  </si>
  <si>
    <t>Race, community and conflict: a study of Sparkbrook / [by] John Rex and Robert Moor with the assistance of Alan Shuttleworth [and] Jennifer Williams.</t>
  </si>
  <si>
    <t>Rex, John.</t>
  </si>
  <si>
    <t>London ; New York : published for the Institue of Race Relations by Oxford U. P., 1967.</t>
  </si>
  <si>
    <t>33086000427609</t>
  </si>
  <si>
    <t>301.451 R795a</t>
  </si>
  <si>
    <t>Assuring freedom to the free; a century of emancipation is the USA. With an introd. by Lyndon B. Johnson.</t>
  </si>
  <si>
    <t>Detroit, Wayne State University Press, 1964.</t>
  </si>
  <si>
    <t>33086000656926</t>
  </si>
  <si>
    <t>301.451 R877j</t>
  </si>
  <si>
    <t>Just between us Blacks / by Carl T. Rowan.</t>
  </si>
  <si>
    <t>Rowan, Carl T. (Carl Thomas), 1925-2000.</t>
  </si>
  <si>
    <t>New York : Random House, 1974.</t>
  </si>
  <si>
    <t>33086000111153</t>
  </si>
  <si>
    <t>301.451 R877s</t>
  </si>
  <si>
    <t>South of freedom.</t>
  </si>
  <si>
    <t>New York, Knopf, 1952.</t>
  </si>
  <si>
    <t>33086000656967</t>
  </si>
  <si>
    <t>301.451 S191r</t>
  </si>
  <si>
    <t>La raza: forgotten Americans; [papers, in memory of Charles de Young Elkus.</t>
  </si>
  <si>
    <t>Samora, Julian, 1920-</t>
  </si>
  <si>
    <t>Notre Dame, Ind.] University of Notre Dame Press [1966]</t>
  </si>
  <si>
    <t>33086000409052</t>
  </si>
  <si>
    <t>301.451 S392b</t>
  </si>
  <si>
    <t>Black racial attitudes : trends and complexities / Howard Schuman, Shirley Hatchett.</t>
  </si>
  <si>
    <t>Schuman, Howard.</t>
  </si>
  <si>
    <t>Ann Arbor : Survey Research Center, Institute for Social Research, University of Michigan, 1974.</t>
  </si>
  <si>
    <t>33086001604271</t>
  </si>
  <si>
    <t>301.451 S454r</t>
  </si>
  <si>
    <t>The race war.</t>
  </si>
  <si>
    <t>Segal, Ronald, 1932-</t>
  </si>
  <si>
    <t>New York, Viking Press [1967, c1966]</t>
  </si>
  <si>
    <t>33086000657023</t>
  </si>
  <si>
    <t>301.451 S492m, 1974</t>
  </si>
  <si>
    <t>An awakened minority: The Mexican-Americans [compiled by] Manuel P. Servin.</t>
  </si>
  <si>
    <t>Servín, Manuel P., 1920-</t>
  </si>
  <si>
    <t>Beverly Hills, Glencoe Press [1974]</t>
  </si>
  <si>
    <t>33086000657080</t>
  </si>
  <si>
    <t>301.451 S587m</t>
  </si>
  <si>
    <t>Mississippi: the closed society [by] James W. Silver.</t>
  </si>
  <si>
    <t>Silver, James W. (James Wesley), 1907-</t>
  </si>
  <si>
    <t>New York, Harcourt, Brace &amp; World [1964]</t>
  </si>
  <si>
    <t>33086000657114</t>
  </si>
  <si>
    <t>301.451 S664c</t>
  </si>
  <si>
    <t>The color line; a brief in behalf of the unborn, by William Benjamin Smith.</t>
  </si>
  <si>
    <t>Smith, William Benjamin, 1850-1934.</t>
  </si>
  <si>
    <t>New York, McClure, Phillips &amp; Co., 1905.</t>
  </si>
  <si>
    <t>1905</t>
  </si>
  <si>
    <t>33086000657213</t>
  </si>
  <si>
    <t>301.451 S675i</t>
  </si>
  <si>
    <t>The idea of racialism; its meaning and history.</t>
  </si>
  <si>
    <t>Snyder, Louis L. (Louis Leo), 1907-1993.</t>
  </si>
  <si>
    <t>Princeton, N.J. Van Nostrand [c1962]</t>
  </si>
  <si>
    <t>33086000657239</t>
  </si>
  <si>
    <t>301.451 S822n</t>
  </si>
  <si>
    <t>The new Indians [by] Stan Steiner.</t>
  </si>
  <si>
    <t>Steiner, Stan.</t>
  </si>
  <si>
    <t>New York, Harper &amp; Row [1967, c1968]</t>
  </si>
  <si>
    <t>33086000657304</t>
  </si>
  <si>
    <t>301.451 S877s</t>
  </si>
  <si>
    <t>Studies in the American race problem.</t>
  </si>
  <si>
    <t>Stone, Alfred Holt, 1870-1955.</t>
  </si>
  <si>
    <t>New York, Doubleday, Page &amp; Company, 1908.</t>
  </si>
  <si>
    <t>1908</t>
  </si>
  <si>
    <t>33086000657312</t>
  </si>
  <si>
    <t>301.451 S918m</t>
  </si>
  <si>
    <t>My people is the enemy : an autobiographical polemic / by William Stringfellow.</t>
  </si>
  <si>
    <t>Stringfellow, William.</t>
  </si>
  <si>
    <t>New York : Holt, Rinehart and Winston, c1964.</t>
  </si>
  <si>
    <t>33086000243337</t>
  </si>
  <si>
    <t>301.451 S966c</t>
  </si>
  <si>
    <t>Color, class, and personality, by Robert L. Sutherland. Prepared for the American Youth Commission.</t>
  </si>
  <si>
    <t>Sutherland, Robert L. (Robert Lee)</t>
  </si>
  <si>
    <t>Washington, D.C., American Council on Education, 1942.</t>
  </si>
  <si>
    <t>33086000657338</t>
  </si>
  <si>
    <t>33086000657346</t>
  </si>
  <si>
    <t>301.451 T945n</t>
  </si>
  <si>
    <t>The Negro in Pennsylvania; slavery-servitude-freedom, 1639-1861.</t>
  </si>
  <si>
    <t>Turner, Edward Raymond, 1881-1929.</t>
  </si>
  <si>
    <t>New York, Arno Press, 1969.</t>
  </si>
  <si>
    <t>33086000232173</t>
  </si>
  <si>
    <t>301.451 W131m</t>
  </si>
  <si>
    <t>Minorities in the new world; six case studies [by] Charles Wagley and Marvin Harris.</t>
  </si>
  <si>
    <t>Wagley, Charles, 1913-</t>
  </si>
  <si>
    <t>New York, Columbia University Press, 1958.</t>
  </si>
  <si>
    <t>33086000657452</t>
  </si>
  <si>
    <t>301.451 W279n</t>
  </si>
  <si>
    <t>New Haven Negroes, a social history.</t>
  </si>
  <si>
    <t>Warner, Robert Austin.</t>
  </si>
  <si>
    <t>New York, Arno Press, 1969 [c1940]</t>
  </si>
  <si>
    <t>33086000232157</t>
  </si>
  <si>
    <t>301.451 W285c</t>
  </si>
  <si>
    <t>Color and human nature; Negro personality development in a northern city, by W. Lloyd Warner, Buford H. Junker, Walter A. Adams; prepared for the American Youth Commission.</t>
  </si>
  <si>
    <t>Warner, W. Lloyd (William Lloyd), 1898-1970.</t>
  </si>
  <si>
    <t>Washington, D.C., American Council on Education, 1941.</t>
  </si>
  <si>
    <t>1941</t>
  </si>
  <si>
    <t>33086000657478</t>
  </si>
  <si>
    <t>301.451 W292w</t>
  </si>
  <si>
    <t>Who speaks for the Negro?</t>
  </si>
  <si>
    <t>Warren, Robert Penn, 1905-1989.</t>
  </si>
  <si>
    <t>New York, Random House [1965]</t>
  </si>
  <si>
    <t>33086000657510</t>
  </si>
  <si>
    <t>301.451 W589h</t>
  </si>
  <si>
    <t>How far the promised land?</t>
  </si>
  <si>
    <t>White, Walter Francis, 1893-1955.</t>
  </si>
  <si>
    <t>New York, Viking Press, 1955.</t>
  </si>
  <si>
    <t>33086000657650</t>
  </si>
  <si>
    <t>301.451 W726m</t>
  </si>
  <si>
    <t>Mutual accommodation : ethnic conflict and cooperation / Robin M. Williams, Jr., in collaboration with Madelyn B. Rhenisch.</t>
  </si>
  <si>
    <t>Williams, Robin Murphy.</t>
  </si>
  <si>
    <t>Minneapolis : University of Minnesota Press, c1977.</t>
  </si>
  <si>
    <t>33086000326439</t>
  </si>
  <si>
    <t>301.451 W732f</t>
  </si>
  <si>
    <t>The family life of Black people. Edited by Charles V. Willie.</t>
  </si>
  <si>
    <t>Willie, Charles Vert, 1927-</t>
  </si>
  <si>
    <t>Columbus, Ohio, Merrill [1970]</t>
  </si>
  <si>
    <t>33086000436949</t>
  </si>
  <si>
    <t>301.451 W912b</t>
  </si>
  <si>
    <t>The basis of racial adjustment, by Thomas Jackson Woofter, Jr. ...</t>
  </si>
  <si>
    <t>Woofter, Thomas Jackson, b. 1893.</t>
  </si>
  <si>
    <t>Boston, New York [etc.] Ginn and Company [c1925]</t>
  </si>
  <si>
    <t>1925</t>
  </si>
  <si>
    <t>33086000657742</t>
  </si>
  <si>
    <t>301.45104 S626d</t>
  </si>
  <si>
    <t>The divided heart : Scandinavian immigrant experience through literary sources / by Dorothy Burton Skaardal ; with a pref. by Oscar Handlin.</t>
  </si>
  <si>
    <t>Skaardal, Dorothy Burton.</t>
  </si>
  <si>
    <t>33086000180521</t>
  </si>
  <si>
    <t>301.45109 E78</t>
  </si>
  <si>
    <t>Essays and data on American ethnic groups / edited by Thomas Sowell, with the assistance of Lynn D. Collins.</t>
  </si>
  <si>
    <t>[Washington : Urban Institute], c1978.</t>
  </si>
  <si>
    <t>33086000442806</t>
  </si>
  <si>
    <t>301.4519 L912j</t>
  </si>
  <si>
    <t>Jews in the eyes of the Germans : from the Enlightenment to Imperial Germany / Alfred D. Low.</t>
  </si>
  <si>
    <t>Low, Alfred D.</t>
  </si>
  <si>
    <t>Philadelphia : Institute for the study of Human Issues, c1979.</t>
  </si>
  <si>
    <t>33086000150524</t>
  </si>
  <si>
    <t>301.4519 M121j</t>
  </si>
  <si>
    <t>Jewish nobles and geniuses in modern Hungary [by] William O. McCagg, Jr.</t>
  </si>
  <si>
    <t>McCagg, William O.</t>
  </si>
  <si>
    <t>33086000182345</t>
  </si>
  <si>
    <t>301.452 B995a1</t>
  </si>
  <si>
    <t>Antisemitism in modern France : Prologuue to the Dreyfus affair / by Robert F. Byrnes.</t>
  </si>
  <si>
    <t>Byrnes, Robert Francis.</t>
  </si>
  <si>
    <t>New York, H. Fertig, 1969.</t>
  </si>
  <si>
    <t>33086000527440</t>
  </si>
  <si>
    <t>301.452 B486c</t>
  </si>
  <si>
    <t>Christianity and anti-Semitism, with a commentary and notes by Alan A. Spears. [Translated by Alan A. Spears and Victor B. Kanter]</t>
  </si>
  <si>
    <t>Berd︠ia︡ev, Nikolaĭ, 1874-1948.</t>
  </si>
  <si>
    <t>33086000657858</t>
  </si>
  <si>
    <t>301.452 D285a</t>
  </si>
  <si>
    <t>Aspects of Jewish power in the United States; volume IV of the International Jew, the world's foremost problem; being a reprint of a fourth selection of articles from the Dearborn independent.</t>
  </si>
  <si>
    <t>Dearborn independent.</t>
  </si>
  <si>
    <t>[Dearborn, Mich., The Dearborn publishing co., 1922]</t>
  </si>
  <si>
    <t>1922</t>
  </si>
  <si>
    <t>33086000657908</t>
  </si>
  <si>
    <t>301.452 D285je</t>
  </si>
  <si>
    <t>Jewish influences in American life; volume III of the International Jew, the world's foremost problem; being a reprint of a third selection from articles appearing in the Dearborn independent.</t>
  </si>
  <si>
    <t>[Dearborn, Mich., The Dearborn Publishing Co., 1921?]</t>
  </si>
  <si>
    <t>33086000657973</t>
  </si>
  <si>
    <t>301.452 G392s</t>
  </si>
  <si>
    <t>Some of my best friends are Jews, by Robert Gessner; illustrated with photographs by the author.</t>
  </si>
  <si>
    <t>Gessner, Robert, 1907-1968.</t>
  </si>
  <si>
    <t>New York, Farrar &amp; Rinehart, incorported [c1936]</t>
  </si>
  <si>
    <t>33086000658047</t>
  </si>
  <si>
    <t>301.452 G652p</t>
  </si>
  <si>
    <t>Poland and the minority races, by Arthur L. Goodhart.</t>
  </si>
  <si>
    <t>Goodhart, Arthur L. (Arthur Lehman), 1891-</t>
  </si>
  <si>
    <t>London, G. Allen &amp; Unwin ltd.; New York, Brentano's, [1920]</t>
  </si>
  <si>
    <t>33086000658062</t>
  </si>
  <si>
    <t>301.452 P245a</t>
  </si>
  <si>
    <t>Antisemitism [by] James Parkes.</t>
  </si>
  <si>
    <t>Parkes, James William, 1896-1981.</t>
  </si>
  <si>
    <t>Chicago, Quadrangle Books [1969, c1963]</t>
  </si>
  <si>
    <t>33086000659177</t>
  </si>
  <si>
    <t>301.452 P465p</t>
  </si>
  <si>
    <t>Public opinion, propaganda, and politics in eighteenth-century England; a study of the Jew bill of 1753.</t>
  </si>
  <si>
    <t>Perry, Thomas W. (Thomas Whipple), 1925-</t>
  </si>
  <si>
    <t>Cambridge, Harvard University Press, 1962.</t>
  </si>
  <si>
    <t>33086000659235</t>
  </si>
  <si>
    <t>301.452 P563a 1969</t>
  </si>
  <si>
    <t>American Negro slavery : a survey of the supply, employment and control of Negro labor as determined by the plantation regime / by Ulrich Bonnell Phillips.</t>
  </si>
  <si>
    <t>Phillips, Ulrich Bonnell, 1877-1934.</t>
  </si>
  <si>
    <t>Baton Rouge : Louisiana State Univ. Press, 1969.</t>
  </si>
  <si>
    <t>2nd paperback ed.</t>
  </si>
  <si>
    <t>33086000433094</t>
  </si>
  <si>
    <t>301.453 L948b</t>
  </si>
  <si>
    <t>Bonds of loyalty; German-Americans and World War I [by] Frederick C. Luebke.</t>
  </si>
  <si>
    <t>Luebke, Frederick C., 1927-</t>
  </si>
  <si>
    <t>33086000135434</t>
  </si>
  <si>
    <t>301.453 L948i</t>
  </si>
  <si>
    <t>Immigrants and politics : the Germans of Nebraska, 1880-1900.</t>
  </si>
  <si>
    <t>Lincoln : Univ. of Nebraska Press, c1969.</t>
  </si>
  <si>
    <t>33086000183855</t>
  </si>
  <si>
    <t>301.453 R749i</t>
  </si>
  <si>
    <t>The immigrant upraised; Italian adventurers and colonists in an expanding America [by] Andrew F. Rolle. With a foreword by Ray Allen Billington.</t>
  </si>
  <si>
    <t>Rolle, Andrew F.</t>
  </si>
  <si>
    <t>Norman, University of Oklahoma Press [1968]</t>
  </si>
  <si>
    <t>33086000659532</t>
  </si>
  <si>
    <t>301.453 R894a</t>
  </si>
  <si>
    <t>Across the tracks; Mexican-Americans in a Texas city [by] Arthur J. Rubel.</t>
  </si>
  <si>
    <t>Rubel, Arthur J.</t>
  </si>
  <si>
    <t>Austin, Published for the Hogg Foundation for Mental Health by the University of Texas Press [1966]</t>
  </si>
  <si>
    <t>33086000659557</t>
  </si>
  <si>
    <t>301.453 W726s</t>
  </si>
  <si>
    <t>South Italian folkways in Europe and America; a handbook for social workers, visiting nurses, school teachers, and physicians, by Phyllis H. Williams. With an introductory note by Francesco Cordasco.</t>
  </si>
  <si>
    <t>Williams, Phyllis H.</t>
  </si>
  <si>
    <t>New York, Russell &amp; Russell [1969]</t>
  </si>
  <si>
    <t>33086000659581</t>
  </si>
  <si>
    <t>301.47 B658st</t>
  </si>
  <si>
    <t>Students and drugs; college and high school observations, [by] Richard H. Blum &amp; associates.</t>
  </si>
  <si>
    <t>Blum, Richard H.</t>
  </si>
  <si>
    <t>San Francisco, Jossey-Bass, 1969.</t>
  </si>
  <si>
    <t>33086000659607</t>
  </si>
  <si>
    <t>301.47 G536y</t>
  </si>
  <si>
    <t>You, your child and drugs.</t>
  </si>
  <si>
    <t>Child Study Association of America.</t>
  </si>
  <si>
    <t>New York] Child Study Press [1971]</t>
  </si>
  <si>
    <t>33086000008425</t>
  </si>
  <si>
    <t>301.47 S628s</t>
  </si>
  <si>
    <t>Social interaction and patient care, edited by James K. Skipper [and] Robert C. Leonard. Introd. by Hans O. Mauksch. Foreword by Helen Nahm.</t>
  </si>
  <si>
    <t>Skipper, James K.</t>
  </si>
  <si>
    <t>Philadelphia, Lippincott [1965]</t>
  </si>
  <si>
    <t>33086000659722</t>
  </si>
  <si>
    <t>301.5 H473L</t>
  </si>
  <si>
    <t>Long term projections of power: political, economic, and military forecasting [by] Oskar Morgenstern, Klaus Knorr [and] Klaus P. Heiss.</t>
  </si>
  <si>
    <t>Morgenstern, Oskar, 1902-1977.</t>
  </si>
  <si>
    <t>Cambridge, Mass., Ballinger Pub. Co. [1973]</t>
  </si>
  <si>
    <t>33086000659771</t>
  </si>
  <si>
    <t>301.5 J34p</t>
  </si>
  <si>
    <t>Political conflict; essays in political sociology.</t>
  </si>
  <si>
    <t>Janowitz, Morris.</t>
  </si>
  <si>
    <t>Chicago, Quadrangle Books, 1970.</t>
  </si>
  <si>
    <t>33086000659789</t>
  </si>
  <si>
    <t>301.51 D262i</t>
  </si>
  <si>
    <t>Institutional change and American economic growth, by Lance E. Davis and Douglass C. North. With the assistance of Calla Smorodin.</t>
  </si>
  <si>
    <t>Davis, Lance Edwin.</t>
  </si>
  <si>
    <t>Cambridge [Eng.] University Press, 1971.</t>
  </si>
  <si>
    <t>33086000659797</t>
  </si>
  <si>
    <t>301.51 E84</t>
  </si>
  <si>
    <t>The Ethics of corporate conduct.</t>
  </si>
  <si>
    <t>Englewoods Cliffs, N.J. : Prentice-Hall, c1977.</t>
  </si>
  <si>
    <t>33086000185470</t>
  </si>
  <si>
    <t>301.51 H669s</t>
  </si>
  <si>
    <t>Social limits to growth / Fred Hirsch.</t>
  </si>
  <si>
    <t>Hirsch, Fred.</t>
  </si>
  <si>
    <t>Cambridge, Mass. : Harvard University Press, 1976.</t>
  </si>
  <si>
    <t>33086000176214</t>
  </si>
  <si>
    <t>301.54 F723</t>
  </si>
  <si>
    <t>The Form of housing / edited by Sam Davis ; with a foreword by Charles W. Moore ; authors, Sam Davis ... [et al.].</t>
  </si>
  <si>
    <t>New York : Van Nostrand Reinhold, 1977.</t>
  </si>
  <si>
    <t>33086000108225</t>
  </si>
  <si>
    <t>301.54 N933e</t>
  </si>
  <si>
    <t>The effect of public policy on housing markets [by] Hugh O. Nourse.</t>
  </si>
  <si>
    <t>Nourse, Hugh O.</t>
  </si>
  <si>
    <t>Lexington, Mass., Lexington Books [1973]</t>
  </si>
  <si>
    <t>33086000659847</t>
  </si>
  <si>
    <t>301.54 P132u</t>
  </si>
  <si>
    <t>Urban analysis; readings in housing and urban development [by] Alfred N. Page [and] Warren R. Seyfried.</t>
  </si>
  <si>
    <t>Page, Alfred N.</t>
  </si>
  <si>
    <t>[Glenview, Ill.] Scott, Foresman [1970]</t>
  </si>
  <si>
    <t>33086000659862</t>
  </si>
  <si>
    <t>301.54 U58d</t>
  </si>
  <si>
    <t>A decent home; report.</t>
  </si>
  <si>
    <t>United States. President's Committee on Urban Housing.</t>
  </si>
  <si>
    <t>Washington, [For sale by the Supt. of Docs., U.S. Govt. Print. Off., 1969]</t>
  </si>
  <si>
    <t>33086000659896</t>
  </si>
  <si>
    <t>301.55 A257</t>
  </si>
  <si>
    <t>The Affluent worker: political attitudes and behaviour [by] John H. Goldthorpe [and others]</t>
  </si>
  <si>
    <t>London, Cambridge U.P., 1968.</t>
  </si>
  <si>
    <t>33086000659938</t>
  </si>
  <si>
    <t>301.55 A257i</t>
  </si>
  <si>
    <t>The Affluent worker: industrial attitudes and behaviour [by] John H. Goldthorpe [and others].</t>
  </si>
  <si>
    <t>London, Cambridge, U.P., 1968.</t>
  </si>
  <si>
    <t>33086000659946</t>
  </si>
  <si>
    <t>301.55 G656d</t>
  </si>
  <si>
    <t>Do the poor want to work? A social-psychological study of work orientations.</t>
  </si>
  <si>
    <t>Goodwin, Leonard, 1929-</t>
  </si>
  <si>
    <t>Washington, Brookings Institution [1972]</t>
  </si>
  <si>
    <t>33086000659995</t>
  </si>
  <si>
    <t>301.55 J25m</t>
  </si>
  <si>
    <t>Marienthal; the sociography of an unemployed community [by] Marie Jahoda, Paul F. Lazarsfeld [and] Hans Zeisel. [Translation from the German by the authors with John Reginall and Thomas Elsaesser]</t>
  </si>
  <si>
    <t>Jahoda, Marie.</t>
  </si>
  <si>
    <t>Chicago, Aldine, Atherton [1971]</t>
  </si>
  <si>
    <t>33086000660035</t>
  </si>
  <si>
    <t>301.55 M435</t>
  </si>
  <si>
    <t>A Matter of dignity : inquiries into the humanization of work / edited by W. J. Heisler, John W. Houck.</t>
  </si>
  <si>
    <t>Notre Dame, Ind. : University of Notre Dame Press, c1977.</t>
  </si>
  <si>
    <t>33086000205179</t>
  </si>
  <si>
    <t>301.56 O87</t>
  </si>
  <si>
    <t>Other dreams, other schools : folk colleges in social and ethnic movements / [compiled] by Rolland G. Paulston.</t>
  </si>
  <si>
    <t>Pittsburgh : University Center for International Studies, University of Pittsburgh, 1980.</t>
  </si>
  <si>
    <t>33086000142695</t>
  </si>
  <si>
    <t>301.57 J38m</t>
  </si>
  <si>
    <t>Movies and society [by] I. C. Jarvie.</t>
  </si>
  <si>
    <t>Jarvie, I. C. (Ian Charles), 1937-</t>
  </si>
  <si>
    <t>33086000479667</t>
  </si>
  <si>
    <t>301.58 D179a</t>
  </si>
  <si>
    <t>The American children of Krsna : a study of the Hare Krsna movement / by Francine Jeanne Daner ; [photos. by Marjorie Daner-Sos].</t>
  </si>
  <si>
    <t>Daner, Francine Jeanne.</t>
  </si>
  <si>
    <t>33086000177543</t>
  </si>
  <si>
    <t>301.58 G837p</t>
  </si>
  <si>
    <t>The protestant temperament : patterns of child-rearing, religious experience, and the self in early America / Philip Greven.</t>
  </si>
  <si>
    <t>Greven, Philip J.</t>
  </si>
  <si>
    <t>New York : Knopf, c1977.</t>
  </si>
  <si>
    <t>33086000195412</t>
  </si>
  <si>
    <t>301.58 I33</t>
  </si>
  <si>
    <t>Immigrants and religion in urban America / edited by Randall M. Miller and Thomas D. Marzik.</t>
  </si>
  <si>
    <t>Philadelphia : Temple University Press, c1977.</t>
  </si>
  <si>
    <t>33086000104075</t>
  </si>
  <si>
    <t>301.58 N532</t>
  </si>
  <si>
    <t>The New religious consciousness / edited by Charles Y. Glock and Robert N. Bellah ; with contributions by Randall H. Alfred ... [et al.] ; foreword by P. J. Philip.</t>
  </si>
  <si>
    <t>Berkeley : University of California Press, c1976.</t>
  </si>
  <si>
    <t>33086000132076</t>
  </si>
  <si>
    <t>301.592 B444m</t>
  </si>
  <si>
    <t>Marxism and the U.S.S.R. : the theory of proletarian dictatorship and the Marxist analysis of Soviet society / Paul Bellis.</t>
  </si>
  <si>
    <t>Bellis, Paul.</t>
  </si>
  <si>
    <t>Atlantic Highlands, N.J. : Humanities Press, 1979.</t>
  </si>
  <si>
    <t>33086000156356</t>
  </si>
  <si>
    <t>301.592 B961p</t>
  </si>
  <si>
    <t>The passage of power; studies in political succession.</t>
  </si>
  <si>
    <t>Burling, Robbins.</t>
  </si>
  <si>
    <t>[New York] Academic Press, 1974.</t>
  </si>
  <si>
    <t>33086000660076</t>
  </si>
  <si>
    <t>301.592 C748</t>
  </si>
  <si>
    <t>Conflict and control in late Imperial China / edited by Frederic Wakeman, Jr. and Carolyn Grant.</t>
  </si>
  <si>
    <t>33086000227397</t>
  </si>
  <si>
    <t>301.592 E43</t>
  </si>
  <si>
    <t>Elite recruitment in democratic polities : comparative studies across nations / edited by Heinz Eulau and Moshe M. Czudnowski.</t>
  </si>
  <si>
    <t>[Beverly Hills] : Sage Publications ; New York : distributed by Halsted Press, c1976.</t>
  </si>
  <si>
    <t>33086000180588</t>
  </si>
  <si>
    <t>301.592 F282s</t>
  </si>
  <si>
    <t>Social theory and political practice / by Brian Fay.</t>
  </si>
  <si>
    <t>Fay, Brian.</t>
  </si>
  <si>
    <t>New York : Holmes &amp; Meier, 1976, c1975.</t>
  </si>
  <si>
    <t>33086000103358</t>
  </si>
  <si>
    <t>301.592 M146d</t>
  </si>
  <si>
    <t>Demystifying "national character" in Black Africa : a comparative study of culture and foreign policy / by Pat McGowan and Helen E. Purkitt.</t>
  </si>
  <si>
    <t>McGowan, Pat, 1939-</t>
  </si>
  <si>
    <t>Denver : University of Denver, 1979.</t>
  </si>
  <si>
    <t>33086000157057</t>
  </si>
  <si>
    <t>301.592 P769</t>
  </si>
  <si>
    <t>Politics and the future of industrial society / [edited by] Leon N. Lindberg.</t>
  </si>
  <si>
    <t>33086000660118</t>
  </si>
  <si>
    <t>301.592 T452b</t>
  </si>
  <si>
    <t>Bringing the Left back home : a critique of American social criticism / Gary Thom.</t>
  </si>
  <si>
    <t>Thom, Gary, 1941-</t>
  </si>
  <si>
    <t>New Haven : Yale University Press, 1979.</t>
  </si>
  <si>
    <t>33086000157974</t>
  </si>
  <si>
    <t>301.593 P451m</t>
  </si>
  <si>
    <t>The military and politics in modern times : on professionals, praetorians, and revolutionary soldiers / Amos Perlmutter.</t>
  </si>
  <si>
    <t>Perlmutter, Amos.</t>
  </si>
  <si>
    <t>New Haven : Yale University Press, 1977.</t>
  </si>
  <si>
    <t>33086000192716</t>
  </si>
  <si>
    <t>301.593 T831r</t>
  </si>
  <si>
    <t>Revolution from above : military bureaucrats and development in Japan, Turkey, Egypt, and Peru / Ellen Kay Trimberger.</t>
  </si>
  <si>
    <t>Trimberger, Ellen Kay, 1940-</t>
  </si>
  <si>
    <t>New Brunswick, N.J. : Transaction Books, c1978.</t>
  </si>
  <si>
    <t>33086000235671</t>
  </si>
  <si>
    <t>301.633 K93s</t>
  </si>
  <si>
    <t>Soldiers and students : a study of right- and left-wing radicals / Rob Kroes.</t>
  </si>
  <si>
    <t>Kroes, Rob.</t>
  </si>
  <si>
    <t>London ; Boston : Routledge &amp; K. Paul, 1975.</t>
  </si>
  <si>
    <t>33086000198978</t>
  </si>
  <si>
    <t>301.633 M835</t>
  </si>
  <si>
    <t>More about justifying violence : methodological studies of attitudes and behavior / Monica D. Blumenthal ... [et al.].</t>
  </si>
  <si>
    <t>Ann Arbor, Mich. : Survey Research Center, Institute for Social Research, University of Michigan, 1975.</t>
  </si>
  <si>
    <t>33086000199398</t>
  </si>
  <si>
    <t>301.633 S784r</t>
  </si>
  <si>
    <t>Reason and violence; philosophical investigations, edited by Sherman M. Stanage.</t>
  </si>
  <si>
    <t>Stanage, Sherman M. (Sherman Miller)</t>
  </si>
  <si>
    <t>33086000150193</t>
  </si>
  <si>
    <t>301.6333 C345t</t>
  </si>
  <si>
    <t>Total revolution : a comparative study of Germany under Hitler, the Soviet Union under Stalin, and China under Mao / C. W. Cassinelli.</t>
  </si>
  <si>
    <t>Cassinelli, C. W.</t>
  </si>
  <si>
    <t>Santa Barbara, Calif. : Clio Books, c1976.</t>
  </si>
  <si>
    <t>33086000660381</t>
  </si>
  <si>
    <t>301.6333 E36r</t>
  </si>
  <si>
    <t>Revolution and the transformation of societies : a study in comparative civilizations / S. N. Eisenstadt.</t>
  </si>
  <si>
    <t>33086000155606</t>
  </si>
  <si>
    <t>301.6333 E47a</t>
  </si>
  <si>
    <t>Autopsy of revolution. Translated from the French by Patricia Wolf.</t>
  </si>
  <si>
    <t>Ellul, Jacques.</t>
  </si>
  <si>
    <t>New York, Knopf, 1971.</t>
  </si>
  <si>
    <t>33086000660407</t>
  </si>
  <si>
    <t>301.6333 F832f</t>
  </si>
  <si>
    <t>From the movement toward revolution [by] Bruce Franklin.</t>
  </si>
  <si>
    <t>Franklin, H. Bruce (Howard Bruce), 1934-</t>
  </si>
  <si>
    <t>33086000151787</t>
  </si>
  <si>
    <t>301.6334 S617w</t>
  </si>
  <si>
    <t>The wages of war, 1816-1965: a statistical handbook [by] J. David Singer [and] Melvin Small.</t>
  </si>
  <si>
    <t>Singer, J. David (Joel David), 1925-</t>
  </si>
  <si>
    <t>New York, Wiley [1972]</t>
  </si>
  <si>
    <t>33086000660423</t>
  </si>
  <si>
    <t>301.6334 W253</t>
  </si>
  <si>
    <t>War : a historical, political, and social study / L. L. Farrar, Jr., editor.</t>
  </si>
  <si>
    <t>Santa Barbara, Calif. : ABC-Clio, c1978.</t>
  </si>
  <si>
    <t>33086000108688</t>
  </si>
  <si>
    <t>301.64 L438</t>
  </si>
  <si>
    <t>Learning non-aggression : the experience of non-literate societies / edited by Ashley Montagu.</t>
  </si>
  <si>
    <t>New York : Oxford University Press, 1978.</t>
  </si>
  <si>
    <t>33086000545608</t>
  </si>
  <si>
    <t>301.7 B619fd</t>
  </si>
  <si>
    <t>Primitive man and his ways; patterns of life in some native societies. Translated from the Danish by Roy Duffell.</t>
  </si>
  <si>
    <t>Birket-Smith, Kaj, 1893-1977.</t>
  </si>
  <si>
    <t>London, Odhams Press [1960]</t>
  </si>
  <si>
    <t>33086000800938</t>
  </si>
  <si>
    <t>301.7 H199o</t>
  </si>
  <si>
    <t>Origins of education among primitive peoples, a comparative study in racial development, by W.D. Hambly ... With a preface by Dr. Charles Hose ...</t>
  </si>
  <si>
    <t>Hambly, Wilfrid Dyson, 1886-</t>
  </si>
  <si>
    <t>London, Macmillan and Co., limited, 1926.</t>
  </si>
  <si>
    <t>1926</t>
  </si>
  <si>
    <t>33086000813105</t>
  </si>
  <si>
    <t>301.7 L668mc</t>
  </si>
  <si>
    <t>Primitive mentality, by Lucien Levy-Bruhl ... Authorized translation by Lilian A. Clare.</t>
  </si>
  <si>
    <t>Lévy-Bruhl, Lucien, 1857-1939.</t>
  </si>
  <si>
    <t>London, George Allen &amp; Unwin ltd.; New York, The Macmillan company [1923]</t>
  </si>
  <si>
    <t>33086000813642</t>
  </si>
  <si>
    <t>301.7 M479p</t>
  </si>
  <si>
    <t>Primitive heritage, an anthropological anthology; edited, with an introduction, by Margaret Mead and Nicolas Calas.</t>
  </si>
  <si>
    <t>Mead, Margaret, 1901-1978.</t>
  </si>
  <si>
    <t>New York, Random House [1953]</t>
  </si>
  <si>
    <t>33086000161760</t>
  </si>
  <si>
    <t>301.8 B289s</t>
  </si>
  <si>
    <t>The study of society; methods and problems, edited by F.C. Bartlett, M. Ginsberg, E.J. Lindgren, and R.H. Thouless.</t>
  </si>
  <si>
    <t>Bartlett, Frederic C. (Frederic Charles), Sir, 1887-1969.</t>
  </si>
  <si>
    <t>London,, K. Paul, Trench, Trubner &amp; Co., ltd. [1939]</t>
  </si>
  <si>
    <t>1939</t>
  </si>
  <si>
    <t>33086000660498</t>
  </si>
  <si>
    <t>301.8 D564p</t>
  </si>
  <si>
    <t>Patterns of discovery in the social sciences.</t>
  </si>
  <si>
    <t>Diesing, Paul.</t>
  </si>
  <si>
    <t>Chicago, Aldine-Atherton [1971]</t>
  </si>
  <si>
    <t>33086000660571</t>
  </si>
  <si>
    <t>301.8 D665c</t>
  </si>
  <si>
    <t>Criteria for the life history, with analysis of six notable documents, by John Dollard ...</t>
  </si>
  <si>
    <t>Dollard, John, 1900-</t>
  </si>
  <si>
    <t>New Haven, Pub. for the Institute of Human Relations by Yale University Press, 1935.</t>
  </si>
  <si>
    <t>33086000660589</t>
  </si>
  <si>
    <t>301.8 F418r</t>
  </si>
  <si>
    <t>Research methods in the behavioral sciences, edited by Leon Festinger [and] Daniel Katz. Contributing authors: Robert C. Angell [and others]</t>
  </si>
  <si>
    <t>Festinger, Leon, 1919-1989.</t>
  </si>
  <si>
    <t>New York, Dryden Press [1953]</t>
  </si>
  <si>
    <t>33086000660597</t>
  </si>
  <si>
    <t>301.8 G687u</t>
  </si>
  <si>
    <t>The use of personal documents in history, anthropology, and sociology, prepared for the Committee on appraisal of research, by Louis Gottschalk...Clyde Kluckhohn ...[and] Robert Angell.</t>
  </si>
  <si>
    <t>New York, Social science research council [1945]</t>
  </si>
  <si>
    <t>33086000660605</t>
  </si>
  <si>
    <t>301.8 K17c</t>
  </si>
  <si>
    <t>The conduct of inquiry; methodology for behavioral science.</t>
  </si>
  <si>
    <t>Kaplan, Abraham, 1918-</t>
  </si>
  <si>
    <t>San Francisco, Chandler Pub. Co. [1964]</t>
  </si>
  <si>
    <t>33086000660621</t>
  </si>
  <si>
    <t>301.8 K91s</t>
  </si>
  <si>
    <t>Sociology in Britain; a survey of research. With a foreword by Paul F. Lazarsfeld.</t>
  </si>
  <si>
    <t>Krausz, Ernest.</t>
  </si>
  <si>
    <t>New York, Columbia University Press [1969]</t>
  </si>
  <si>
    <t>33086000660662</t>
  </si>
  <si>
    <t>301.8 L431L</t>
  </si>
  <si>
    <t>The language of social research; a reader in the methodology of social research, edited by Paul F. Lazarsfeld and Morris Rosenberg.</t>
  </si>
  <si>
    <t>Glencoe, Ill., Free Press [1955]</t>
  </si>
  <si>
    <t>33086000660670</t>
  </si>
  <si>
    <t>301.8 M494e</t>
  </si>
  <si>
    <t>Explanation in social science; a system paradigm.</t>
  </si>
  <si>
    <t>Meehan, Eugene J.</t>
  </si>
  <si>
    <t>Homewood, Ill., Dorsey Press, 1968.</t>
  </si>
  <si>
    <t>33086000660712</t>
  </si>
  <si>
    <t>missing</t>
  </si>
  <si>
    <t>301.8 N134f</t>
  </si>
  <si>
    <t>The foundations of social anthropology.</t>
  </si>
  <si>
    <t>Nadel, S. F. (Siegfried Frederick), 1903-1956.</t>
  </si>
  <si>
    <t>Glencoe, Ill., Free Press, 1951.</t>
  </si>
  <si>
    <t>33086000660720</t>
  </si>
  <si>
    <t>301.8 S849a</t>
  </si>
  <si>
    <t>Area research, theory and practice.</t>
  </si>
  <si>
    <t>Steward, Julian Haynes, 1902-1972.</t>
  </si>
  <si>
    <t>New York, Social Science Research Council, 1950.</t>
  </si>
  <si>
    <t>33086000660753</t>
  </si>
  <si>
    <t>302.34 B126b 1972</t>
  </si>
  <si>
    <t>Beyond words; the story of sensitivity training and the encounter movement [by] Kurt W. Back.</t>
  </si>
  <si>
    <t>Back, Kurt W.</t>
  </si>
  <si>
    <t>New York, Russell Sage Foundation [1972]</t>
  </si>
  <si>
    <t>33086001899053</t>
  </si>
  <si>
    <t>303.3 T174a</t>
  </si>
  <si>
    <t>Ambivalent America; a psycho-political dialogue. [Compiled by] June L. Tapp [and] Fred Krinsky.</t>
  </si>
  <si>
    <t>Beverly Hills, Calif. ; Glencoe Press ; London : Collier-MacMillan, c1971.</t>
  </si>
  <si>
    <t>33086001582774</t>
  </si>
  <si>
    <t>303.33 W957p</t>
  </si>
  <si>
    <t>Power, its forms, bases, and uses / Dennis H. Wrong.</t>
  </si>
  <si>
    <t>New York : Harper and Row Publishers, c1979.</t>
  </si>
  <si>
    <t>33086000156489</t>
  </si>
  <si>
    <t>303.6 T631v</t>
  </si>
  <si>
    <t>Violent men; an inquiry into the psychology of violence.</t>
  </si>
  <si>
    <t>Toch, Hans.</t>
  </si>
  <si>
    <t>Chicago, Aldine Pub. Co. [1969]</t>
  </si>
  <si>
    <t>33086000622506</t>
  </si>
  <si>
    <t>303.897 L264t</t>
  </si>
  <si>
    <t>Tropical childhood; cultural transmission and learning in a rural Puerto Rican village.</t>
  </si>
  <si>
    <t>Landy, David.</t>
  </si>
  <si>
    <t>Chapel Hill, University of North Carolina Press [1959]</t>
  </si>
  <si>
    <t>33086000817833</t>
  </si>
  <si>
    <t>304 B662r</t>
  </si>
  <si>
    <t>Race and democratic society.</t>
  </si>
  <si>
    <t>Boas, Franz, 1858-1942.</t>
  </si>
  <si>
    <t>New York, J.J. Augustin [1945]</t>
  </si>
  <si>
    <t>33086000660985</t>
  </si>
  <si>
    <t>Father of American Anthropology".</t>
  </si>
  <si>
    <t>304 C289e</t>
  </si>
  <si>
    <t>The empire of business, by Andrew Carnegie.</t>
  </si>
  <si>
    <t>Carnegie, Andrew, 1835-1919.</t>
  </si>
  <si>
    <t>Garden City, N. Y., Doubleday, Doran &amp; company, inc., 1933.</t>
  </si>
  <si>
    <t>1933</t>
  </si>
  <si>
    <t>33086000661132</t>
  </si>
  <si>
    <t>304 D262c</t>
  </si>
  <si>
    <t>Contemporary social movements, by Jerome Davis ...</t>
  </si>
  <si>
    <t>Davis, Jerome, 1891-</t>
  </si>
  <si>
    <t>New York, London, The Century company [c1930]</t>
  </si>
  <si>
    <t>33086000661249</t>
  </si>
  <si>
    <t>304 L766d</t>
  </si>
  <si>
    <t>Drift and mastery; an attempt to diagnose the current unrest, by Walter Lippmann.</t>
  </si>
  <si>
    <t>Lippmann, Walter, 1889-1974.</t>
  </si>
  <si>
    <t>New York, M. Kennerley, 1914.</t>
  </si>
  <si>
    <t>33086000661579</t>
  </si>
  <si>
    <t>Lippmann won two Pulitzer Prizes</t>
  </si>
  <si>
    <t>304 R561i</t>
  </si>
  <si>
    <t>Individualism reconsidered, and other essays.</t>
  </si>
  <si>
    <t>Riesman, David, 1909-2002.</t>
  </si>
  <si>
    <t>Glencoe, Ill., Free Press [1954]</t>
  </si>
  <si>
    <t>33086000661611</t>
  </si>
  <si>
    <t>304 R888r</t>
  </si>
  <si>
    <t>Race questions, provincialism, and other American problems, by Josiah Royce ...</t>
  </si>
  <si>
    <t>Royce, Josiah, 1855-1916.</t>
  </si>
  <si>
    <t>New York, The Macmillan Company, 1908.</t>
  </si>
  <si>
    <t>33086000661660</t>
  </si>
  <si>
    <t>304 R961w</t>
  </si>
  <si>
    <t>Why men fight; a method of abolishing the international duel, by Bertrand Russell ...</t>
  </si>
  <si>
    <t>Russell, Bertrand, 1872-1970.</t>
  </si>
  <si>
    <t>New York, The Century Co., 1917.</t>
  </si>
  <si>
    <t>1917</t>
  </si>
  <si>
    <t>33086000661678</t>
  </si>
  <si>
    <t>304 S956s</t>
  </si>
  <si>
    <t>Sumner today; selected essays of William Graham Sumner, with comments by American leaders, edited by Maurice R. Davie ...</t>
  </si>
  <si>
    <t>Sumner, William Graham, 1840-1910.</t>
  </si>
  <si>
    <t>New Haven, Yale University Press; London, H. Milford, Oxford University Press, 1940.</t>
  </si>
  <si>
    <t>33086000661801</t>
  </si>
  <si>
    <t>304.2 E61p 1973</t>
  </si>
  <si>
    <t>Pollution, resources, and the environment / edited with an introduction by Alain C. Enthoven and A. Myrick Freeman III.</t>
  </si>
  <si>
    <t>Enthoven, Alain C., 1930-</t>
  </si>
  <si>
    <t>New York : Norton, 1973.</t>
  </si>
  <si>
    <t>33086003116118</t>
  </si>
  <si>
    <t>304.2 H327p</t>
  </si>
  <si>
    <t>Patient earth [by] John Harte [and] Robert H. Socolow.</t>
  </si>
  <si>
    <t>Harte, John, 1939-</t>
  </si>
  <si>
    <t>New York, Holt, Rinehart and Winston [1971]</t>
  </si>
  <si>
    <t>33086000487553</t>
  </si>
  <si>
    <t>304.2 W927 no. 01</t>
  </si>
  <si>
    <t>The other energy crisis, firewood / Erik P. Eckholm.</t>
  </si>
  <si>
    <t>no. 01*</t>
  </si>
  <si>
    <t>Eckholm, Erik P.</t>
  </si>
  <si>
    <t>[Washington : Worldwatch Institute], 1975.</t>
  </si>
  <si>
    <t>33086000289504</t>
  </si>
  <si>
    <t>304.2 W927 no. 03</t>
  </si>
  <si>
    <t>Women in politics : a global review / Kathleen Newland.</t>
  </si>
  <si>
    <t>no. 03*</t>
  </si>
  <si>
    <t>Newland, Kathleen.</t>
  </si>
  <si>
    <t>[Washington] : Worldwatch Institute, 1975.</t>
  </si>
  <si>
    <t>33086000289520</t>
  </si>
  <si>
    <t>304.2 W927 no. 04</t>
  </si>
  <si>
    <t>Energy : the case for conservation / Denis Hayes.</t>
  </si>
  <si>
    <t>no. 04*</t>
  </si>
  <si>
    <t>Hayes, Denis, 1944-</t>
  </si>
  <si>
    <t>[Washington : Worldwatch Institute], 1976.</t>
  </si>
  <si>
    <t>33086000289538</t>
  </si>
  <si>
    <t>304.2 W927 no. 05</t>
  </si>
  <si>
    <t>Twenty-two dimensions of the population problem / Lester R. Brown, Patricia L. McGrath, Bruce Stokes.</t>
  </si>
  <si>
    <t>no. 05*</t>
  </si>
  <si>
    <t>Brown, Lester Russell, 1934-</t>
  </si>
  <si>
    <t>Washington : Worldwatch Institute, 1976.</t>
  </si>
  <si>
    <t>33086000289546</t>
  </si>
  <si>
    <t>304.2 W927 no. 08</t>
  </si>
  <si>
    <t>World population trends : signs of hope, signs of stress / Lester R. Brown.</t>
  </si>
  <si>
    <t>no. 08*</t>
  </si>
  <si>
    <t>[Washington] : Worldwatch Institute, 1976.</t>
  </si>
  <si>
    <t>33086000289579</t>
  </si>
  <si>
    <t>304.2 W927 no. 12</t>
  </si>
  <si>
    <t>Filling the family planning gap / Bruce Stokes.</t>
  </si>
  <si>
    <t>no. 12*</t>
  </si>
  <si>
    <t>Stokes, Bruce.</t>
  </si>
  <si>
    <t>[Washington : Worldwatch Institute], 1977.</t>
  </si>
  <si>
    <t>33086000289892</t>
  </si>
  <si>
    <t>304.2 W927 no. 14</t>
  </si>
  <si>
    <t>Redefining national security / Lester R. Brown.</t>
  </si>
  <si>
    <t>no. 14*</t>
  </si>
  <si>
    <t>[Washington] : Worldwatch Institute, 1977.</t>
  </si>
  <si>
    <t>33086000290692</t>
  </si>
  <si>
    <t>304.2 W927 no. 15</t>
  </si>
  <si>
    <t>Energy for development : third world options / Denis Hayes.</t>
  </si>
  <si>
    <t>no. 15*</t>
  </si>
  <si>
    <t>33086000289918</t>
  </si>
  <si>
    <t>304.2 W927 no. 18</t>
  </si>
  <si>
    <t>Cutting tobacco's toll / Erik Eckholm.</t>
  </si>
  <si>
    <t>no. 18*</t>
  </si>
  <si>
    <t>[Washington] : Worldwatch Institute, 1978.</t>
  </si>
  <si>
    <t>33086000289959</t>
  </si>
  <si>
    <t>304.2 W927 no. 2</t>
  </si>
  <si>
    <t>The politics and responsibility of the North American breadbasket / Lester R. Brown.</t>
  </si>
  <si>
    <t>no. 2*</t>
  </si>
  <si>
    <t>33086000289512</t>
  </si>
  <si>
    <t>304.2 W927 no. 20</t>
  </si>
  <si>
    <t>The global economic prospect : new sources of economic stress / Lester R. Brown.</t>
  </si>
  <si>
    <t>no. 20*</t>
  </si>
  <si>
    <t>Washington : Worldwatch Institute, 1978.</t>
  </si>
  <si>
    <t>33086000290668</t>
  </si>
  <si>
    <t>304.2 W927 no. 21</t>
  </si>
  <si>
    <t>Soft technologies, hard choices / Colin Norman.</t>
  </si>
  <si>
    <t>no. 21*</t>
  </si>
  <si>
    <t>Norman, Colin, 1946-</t>
  </si>
  <si>
    <t>33086000290676</t>
  </si>
  <si>
    <t>304.2 W927 no. 22</t>
  </si>
  <si>
    <t>Disappearing species : the social challenge / Erik Eckholm.</t>
  </si>
  <si>
    <t>no. 22*</t>
  </si>
  <si>
    <t>33086000289942</t>
  </si>
  <si>
    <t>304.2 W927 no. 24</t>
  </si>
  <si>
    <t>The worldwide loss of cropland / Lester R. Brown.</t>
  </si>
  <si>
    <t>no. 24*</t>
  </si>
  <si>
    <t>33086000290718</t>
  </si>
  <si>
    <t>304.2 W927 no. 25</t>
  </si>
  <si>
    <t>Worker participation : productivity and the quality of work life / Bruce Stokes.</t>
  </si>
  <si>
    <t>no. 25*</t>
  </si>
  <si>
    <t>33086000290726</t>
  </si>
  <si>
    <t>304.2 W927 no. 26</t>
  </si>
  <si>
    <t>Planting for the future : forestry for human needs / Erik Eckholm.</t>
  </si>
  <si>
    <t>no. 26*</t>
  </si>
  <si>
    <t>[Washington] : Worldwatch Institute, 1979.</t>
  </si>
  <si>
    <t>33086000292599</t>
  </si>
  <si>
    <t>304.2 W927 no. 28</t>
  </si>
  <si>
    <t>Global employment and economic justice : the policy challenge / Kathleen Newland.</t>
  </si>
  <si>
    <t>no. 28*</t>
  </si>
  <si>
    <t>33086000292615</t>
  </si>
  <si>
    <t>304.2 W927 no. 29</t>
  </si>
  <si>
    <t>Resource trends and population policy : a time for reassessment / Lester R. Brown.</t>
  </si>
  <si>
    <t>no. 29*</t>
  </si>
  <si>
    <t>[Washington : Worldwatch Institute], 1979.</t>
  </si>
  <si>
    <t>33086000292623</t>
  </si>
  <si>
    <t>304.2 W927 no. 30</t>
  </si>
  <si>
    <t>The dispossessed of the earth : land reform and sustainable development / Erik Eckholm.</t>
  </si>
  <si>
    <t>no. 30*</t>
  </si>
  <si>
    <t>33086000292631</t>
  </si>
  <si>
    <t>304.2 W927 no.32</t>
  </si>
  <si>
    <t>The future of the automobile in an oil-short world / Lester R. Brown, Christopher Flavin, Colin Norman.</t>
  </si>
  <si>
    <t>no.32*</t>
  </si>
  <si>
    <t>33086000292656</t>
  </si>
  <si>
    <t>304.6 F219c 1966</t>
  </si>
  <si>
    <t>The challenge to women; [proceedings] edited by Seymour M. Farber and Roger H. L. Wilson.</t>
  </si>
  <si>
    <t>Farber, Seymour M.</t>
  </si>
  <si>
    <t>New York, Basic Books [1966]</t>
  </si>
  <si>
    <t>33086000651679</t>
  </si>
  <si>
    <t>305 C726 v.120</t>
  </si>
  <si>
    <t>Labour and nationalism in Ireland / by J. Dunsmore Clarkson.</t>
  </si>
  <si>
    <t>v.120*</t>
  </si>
  <si>
    <t>Clarkson, Jesse Dunsmore, 1897-</t>
  </si>
  <si>
    <t>New York : Columbia University; [etc.,etc.], 1925.</t>
  </si>
  <si>
    <t>33086001906478</t>
  </si>
  <si>
    <t>305 C726 v.31</t>
  </si>
  <si>
    <t>Consanguineous marriages in the American population, by George B. Louis Arner.</t>
  </si>
  <si>
    <t>v.31*</t>
  </si>
  <si>
    <t>Arner, George B. Louis (George Byron Louis), 1883-1952.</t>
  </si>
  <si>
    <t>New York, Columbia University, 1908.</t>
  </si>
  <si>
    <t>-204799</t>
  </si>
  <si>
    <t>305 C726 v.44-45</t>
  </si>
  <si>
    <t>The economic principles of Confucius and his school / by Chen Huan-Chang.</t>
  </si>
  <si>
    <t>v.44-45*</t>
  </si>
  <si>
    <t>Chen, Huanzhang, 1881-1931.</t>
  </si>
  <si>
    <t>New York, Columbia university, Longmans, Green &amp; co., agents; [etc., etc.] 1911.</t>
  </si>
  <si>
    <t>33086001906924</t>
  </si>
  <si>
    <t>33086001906866</t>
  </si>
  <si>
    <t>305 C726 v.71</t>
  </si>
  <si>
    <t>The commerce of Louisiana during the French regime, 1699-1763 / by N. M. Miller Surrey, Ph.D.</t>
  </si>
  <si>
    <t>v.71*</t>
  </si>
  <si>
    <t>Miller Surrey, N. M. (Nancy Maria), 1874-1941.</t>
  </si>
  <si>
    <t>New York : Columbia university press,[etc.,etc.], 1916.</t>
  </si>
  <si>
    <t>1916</t>
  </si>
  <si>
    <t>33086001906403</t>
  </si>
  <si>
    <t>305 C726 v.79 no.1</t>
  </si>
  <si>
    <t>...Contemporary theories of unemployment and unemployment relief, by Frederick C. Mills...</t>
  </si>
  <si>
    <t>v.79 no.1*</t>
  </si>
  <si>
    <t>Mills, Frederick Cecil, 1892-1964.</t>
  </si>
  <si>
    <t>New York, Columbia university; [etc., etc.] 1917.</t>
  </si>
  <si>
    <t>-366320</t>
  </si>
  <si>
    <t>305 C726 v.86</t>
  </si>
  <si>
    <t>The decline of aristocracy in the politics of New York / by Dixon Ryan Fox.</t>
  </si>
  <si>
    <t>v.86*</t>
  </si>
  <si>
    <t>Fox, Dixon Ryan, 1887-1945.</t>
  </si>
  <si>
    <t>New York : Columbia University, 1919.</t>
  </si>
  <si>
    <t>1919</t>
  </si>
  <si>
    <t>33086001906536</t>
  </si>
  <si>
    <t>305 C726 v.87</t>
  </si>
  <si>
    <t>The foreign trade of China / by Chong Su See.</t>
  </si>
  <si>
    <t>v.87*</t>
  </si>
  <si>
    <t>See, Chong Su, b. 1892.</t>
  </si>
  <si>
    <t>New York : Colombia university ; Longmans, Green &amp; co., agents, 1919.</t>
  </si>
  <si>
    <t>33086001906593</t>
  </si>
  <si>
    <t>305 C726v.10</t>
  </si>
  <si>
    <t>Sympathetic strikes and sympathetic lockouts / by Fred S. Hall.</t>
  </si>
  <si>
    <t>Hall, Fred S. (Fred Smith), 1870-1946.</t>
  </si>
  <si>
    <t>New York, Columbia university, 1898.</t>
  </si>
  <si>
    <t>1898</t>
  </si>
  <si>
    <t>33086001906437</t>
  </si>
  <si>
    <t>305 C726v.13</t>
  </si>
  <si>
    <t>The legal property relations of married parties : a study in comparative legislation / by Isidor Loeb.</t>
  </si>
  <si>
    <t>Loeb, Isidor, 1868-1954.</t>
  </si>
  <si>
    <t>New York : Columbia University Press, 1900.</t>
  </si>
  <si>
    <t>1900</t>
  </si>
  <si>
    <t>33086001906361</t>
  </si>
  <si>
    <t>305 C726v.14</t>
  </si>
  <si>
    <t>Loyalism in New York during the American revolution; by Alexander Clarence Flick.</t>
  </si>
  <si>
    <t>Flick, Alexander Clarence, 1869-1942.</t>
  </si>
  <si>
    <t>New York, The Columbia university press; London, P. S. King &amp; son, 1901.</t>
  </si>
  <si>
    <t>1901</t>
  </si>
  <si>
    <t>33086001906353</t>
  </si>
  <si>
    <t>305 C726v.15</t>
  </si>
  <si>
    <t>Crime in its relations to social progress / by Arthur Cleveland Hall.</t>
  </si>
  <si>
    <t>Hall, Arthur Cleveland, 1865-1910.</t>
  </si>
  <si>
    <t>New York : Columbia University Press, 1902.</t>
  </si>
  <si>
    <t>1902</t>
  </si>
  <si>
    <t>33086001906684</t>
  </si>
  <si>
    <t>series - Studies in history, economics, and public law</t>
  </si>
  <si>
    <t>305 C726v.17</t>
  </si>
  <si>
    <t>Centralizing tendencies in the administration of Indiana / by William A. Rawles.</t>
  </si>
  <si>
    <t>Rawles, William A., 1863-1936.</t>
  </si>
  <si>
    <t>New York, The Columbia university press; 1903.</t>
  </si>
  <si>
    <t>1903</t>
  </si>
  <si>
    <t>33086001906965</t>
  </si>
  <si>
    <t>305 C726v.18</t>
  </si>
  <si>
    <t>The administration of Iowa : a study in centralization / by Harold Martin Bowman.</t>
  </si>
  <si>
    <t>Bowman, Harold Martin, 1876-1949.</t>
  </si>
  <si>
    <t>New York, The Columbia university press; [etc., etc.] 1903.</t>
  </si>
  <si>
    <t>33086001906908</t>
  </si>
  <si>
    <t>305 C726v.19</t>
  </si>
  <si>
    <t>Josiah Tucker, economist; a study in the history of economics.</t>
  </si>
  <si>
    <t>Clark, Walter Ernest, 1873-1955.</t>
  </si>
  <si>
    <t>New York, Columbia University Press, 1903.</t>
  </si>
  <si>
    <t>33086001906841</t>
  </si>
  <si>
    <t>305 C726v.20</t>
  </si>
  <si>
    <t>The office of justice of the peace in England, in its origin and development,</t>
  </si>
  <si>
    <t>Beard, Charles Austin, 1874-1948.</t>
  </si>
  <si>
    <t>New York, The Columbia university press, the Macmillan company, agents; London, P. S. King &amp; son, 1904.</t>
  </si>
  <si>
    <t>1904</t>
  </si>
  <si>
    <t>33086001906783</t>
  </si>
  <si>
    <t>305 C726v.21</t>
  </si>
  <si>
    <t>Treaties, their making and enforcement / by Samuel B. Crandall.</t>
  </si>
  <si>
    <t>Crandall, Samuel B. (Samuel Benjamin), b. 1874.</t>
  </si>
  <si>
    <t>New York : Columbia University Press, 1904.</t>
  </si>
  <si>
    <t>33086001906726</t>
  </si>
  <si>
    <t>305 C726v.22</t>
  </si>
  <si>
    <t>The historical development of the poor law of Connecticut,</t>
  </si>
  <si>
    <t>Capen, Edward Warren, b. 1870.</t>
  </si>
  <si>
    <t>New York, The Columbia university press, The Macmillan company, agents: London, P. S. King &amp; son, 1905.</t>
  </si>
  <si>
    <t>33086001906742</t>
  </si>
  <si>
    <t>305 C726v.23</t>
  </si>
  <si>
    <t>The economics of land tenure in Georgia, by Enoch Marvin Banks.</t>
  </si>
  <si>
    <t>Banks, Enoch Marvin, b. 1877.</t>
  </si>
  <si>
    <t>New York, The Columbia University Press, 1905.</t>
  </si>
  <si>
    <t>33086001906668</t>
  </si>
  <si>
    <t>305 C726v.24</t>
  </si>
  <si>
    <t>The international position of Japan as a great power, by Seiji G. Hishida.</t>
  </si>
  <si>
    <t>Hishida, Seiji G. (Seiji George), b. 1874.</t>
  </si>
  <si>
    <t>New York, The Columbia University Press, The Macmillan company, 1905.</t>
  </si>
  <si>
    <t>-204780</t>
  </si>
  <si>
    <t>The place of magic in the intellectual history of Europe, by Lynn Thorndike.</t>
  </si>
  <si>
    <t>Thorndike, Lynn, 1882-1965.</t>
  </si>
  <si>
    <t>33086001906601</t>
  </si>
  <si>
    <t>305 C726v.25</t>
  </si>
  <si>
    <t>Municipal control of public utilities : a study of the attitude of our courts toward an increase of the sphere of municipal activity / Oscar Lewis Pond.</t>
  </si>
  <si>
    <t>Pond, Oscar L. (Oscar Lewis), b. 1877.</t>
  </si>
  <si>
    <t>New York : Columbia University Press ; London : P.S. King, 1906.</t>
  </si>
  <si>
    <t>1906</t>
  </si>
  <si>
    <t>33086001906544</t>
  </si>
  <si>
    <t>305 C726v.26</t>
  </si>
  <si>
    <t>Trade and currency in early Oregon; a study in the commercial and monetary history of the Pacific North-west / by James Henry Gilbert.</t>
  </si>
  <si>
    <t>Gilbert, James Henry, b. 1876.</t>
  </si>
  <si>
    <t>1907</t>
  </si>
  <si>
    <t>33086001906486</t>
  </si>
  <si>
    <t>305 C726v.27</t>
  </si>
  <si>
    <t>The economic policy of Robert Walpole / by Norris A. Brisco.</t>
  </si>
  <si>
    <t>Brisco, Norris A. (Norris Arthur), 1875-1944.</t>
  </si>
  <si>
    <t>[New York] Columbia University, 1907.</t>
  </si>
  <si>
    <t>33086001906429</t>
  </si>
  <si>
    <t>305 C726v.28</t>
  </si>
  <si>
    <t>The distribution of ownership / by Joseph Hardiing Underwood.</t>
  </si>
  <si>
    <t>Underwood, Joseph Harding.</t>
  </si>
  <si>
    <t>New York, The Columbia university press, the Macmillan company, agents; [etc., etc.] 1907.</t>
  </si>
  <si>
    <t>-204793</t>
  </si>
  <si>
    <t>The legislature of the province of Virginia : its internal development.</t>
  </si>
  <si>
    <t>Miller, Elmer I. (Elmer Isaiah), b. 1862.</t>
  </si>
  <si>
    <t>New York : The Columbia university press, the Macmillan company, agents; [etc., etc.], 1907.</t>
  </si>
  <si>
    <t>-204792</t>
  </si>
  <si>
    <t>De Witt Clinton and the origin of the spoils system in New York, by Howard Lee McBain ...</t>
  </si>
  <si>
    <t>McBain, Howard Lee, 1880-1936.</t>
  </si>
  <si>
    <t>33086003440088</t>
  </si>
  <si>
    <t>305 C726v.29</t>
  </si>
  <si>
    <t>Early New England towns /</t>
  </si>
  <si>
    <t>MacLear, Anne Bush, 1873-1938.</t>
  </si>
  <si>
    <t>New York, Columbia university, Longmans, Green &amp; co., agents; [etc., etc.] 1908.</t>
  </si>
  <si>
    <t>33086003153327</t>
  </si>
  <si>
    <t>305 C726v.3</t>
  </si>
  <si>
    <t>The commercial policy of England toward the American colonies; by George Louis Beer.</t>
  </si>
  <si>
    <t>Beer, George Louis, 1872-1920.</t>
  </si>
  <si>
    <t>New York, Columbia College, 1893.</t>
  </si>
  <si>
    <t>1893</t>
  </si>
  <si>
    <t>-204699</t>
  </si>
  <si>
    <t>305 C726v.31</t>
  </si>
  <si>
    <t>Adolphe Quetelet as statistician, by Frank H. Hankins.</t>
  </si>
  <si>
    <t>Hankins, Frank Hamilton, 1877-</t>
  </si>
  <si>
    <t>New York, Columbia University, Longmans, Green &amp; co., agents, 1908.</t>
  </si>
  <si>
    <t>-204800</t>
  </si>
  <si>
    <t>Ohio before 1850; a study of the early influence of Pennsylvania and southern populations in Ohio, by Robert E. Chaddock.</t>
  </si>
  <si>
    <t>Chaddock, Robert Emmet, 1879-1940.</t>
  </si>
  <si>
    <t>-204798</t>
  </si>
  <si>
    <t>Private freight cars and American railways / by L.D.H. Weld.</t>
  </si>
  <si>
    <t>Weld, L. D. H. (Louis Dwight Harvell), 1882-1946.</t>
  </si>
  <si>
    <t>33086003440070</t>
  </si>
  <si>
    <t>305 C726v.32</t>
  </si>
  <si>
    <t>The enforcement of the statutes of labourers during the first decade after black death, 1349-1359 / by Bertha Haven Putnam.</t>
  </si>
  <si>
    <t>Putnam, Bertha Haven, 1872-1960.</t>
  </si>
  <si>
    <t>33086001906809</t>
  </si>
  <si>
    <t>305 C726v.33</t>
  </si>
  <si>
    <t>An introduction to the sources relating to the Germanic invasions / by Carlton Huntley Hayes.</t>
  </si>
  <si>
    <t>Hayes, Carlton Joseph Huntley, 1882-1964.</t>
  </si>
  <si>
    <t>New York, Columbia university, Longmans, Green &amp; co., [etc., etc.] 1909.</t>
  </si>
  <si>
    <t>-204804</t>
  </si>
  <si>
    <t>Psychological interpretations of society, by Michael M. Davis, Jr.</t>
  </si>
  <si>
    <t>Davis, Michael Marks, 1879-1971.</t>
  </si>
  <si>
    <t>New York, Columbia University, 1909.</t>
  </si>
  <si>
    <t>-204803</t>
  </si>
  <si>
    <t>Factory legislation in Maine / by E. Stagg Whitin.</t>
  </si>
  <si>
    <t>Whitin, E. Stagg (Ernest Stagg), 1881-1946.</t>
  </si>
  <si>
    <t>33086003440138</t>
  </si>
  <si>
    <t>305 C726v.34</t>
  </si>
  <si>
    <t>Responsibility for crime; an investigation of the nature and causes of crime and a means of its prevention, by Philip A. Parsons.</t>
  </si>
  <si>
    <t>Parsons, Philip A. (Philip Archibald), 1879-1943.</t>
  </si>
  <si>
    <t>-204807</t>
  </si>
  <si>
    <t>Social reform and the reformation / by Jacob Salwyn Schapiro.</t>
  </si>
  <si>
    <t>Schapiro, J. Salwyn (Jacob Salwyn), 1879-</t>
  </si>
  <si>
    <t>New York, Columbia university, Longmans, Green &amp; co., agents; [etc., etc.] 1909.</t>
  </si>
  <si>
    <t>-204806</t>
  </si>
  <si>
    <t>305 C726v.35</t>
  </si>
  <si>
    <t>The conflict over judicial powers in the United States to 1870, by Charles Grove Haines ...</t>
  </si>
  <si>
    <t>Haines, Charles Grove, 1879-1948.</t>
  </si>
  <si>
    <t>33086003447935</t>
  </si>
  <si>
    <t>Divorce : a study in social causation / by James P. Lichtenberger.</t>
  </si>
  <si>
    <t>Lichtenberger, James Pendleton, 1870-1953.</t>
  </si>
  <si>
    <t>New York : Columbia University, 1909.</t>
  </si>
  <si>
    <t>-204810</t>
  </si>
  <si>
    <t>A study of the population of Manhattanville, by Howard Brown Woolston.</t>
  </si>
  <si>
    <t>Woolston, Howard Brown, 1876-1961.</t>
  </si>
  <si>
    <t>-204809</t>
  </si>
  <si>
    <t>305 C726v.36</t>
  </si>
  <si>
    <t>The transition in Virginia from colony to commonwealth / by Charles Ramsdell Lingley.</t>
  </si>
  <si>
    <t>Lingley, Charles Ramsdell, 1877-1934.</t>
  </si>
  <si>
    <t>New York, Columbia university, Longmans, Green &amp; co., agents; [etc., etc.] 1910.</t>
  </si>
  <si>
    <t>1910</t>
  </si>
  <si>
    <t>-204812</t>
  </si>
  <si>
    <t>305 C726v.37</t>
  </si>
  <si>
    <t>Standards of reasonableness in local freight discriminations / by John Maurice Clark.</t>
  </si>
  <si>
    <t>Clark, John Maurice, 1884-</t>
  </si>
  <si>
    <t>New York, Columbia university; [etc., etc.] 1910.</t>
  </si>
  <si>
    <t>33086003448057</t>
  </si>
  <si>
    <t>Legal development in colonial Massachusetts, 1630-1686 / by Charles J. Hilkey.</t>
  </si>
  <si>
    <t>Hilkey, Charles J. (Charles Joseph), b. 1880.</t>
  </si>
  <si>
    <t>New York : Columbia University, 1910.</t>
  </si>
  <si>
    <t>-204814</t>
  </si>
  <si>
    <t>Social and mental traits of the Negro; research into the conditions of the Negro race in southern towns, a study in race traits, tendencies and prospects, by Howard W. Odum.</t>
  </si>
  <si>
    <t>Odum, Howard Washington, 1884-1954.</t>
  </si>
  <si>
    <t>New York, Columbia University, 1910.</t>
  </si>
  <si>
    <t>-204815</t>
  </si>
  <si>
    <t>305 C726v.38</t>
  </si>
  <si>
    <t>Organismic theories of the state; nineteenth century interpretations of the state as organism or as person / by F.W. Coker.</t>
  </si>
  <si>
    <t>Coker, Francis W. (Francis William), b. 1878.</t>
  </si>
  <si>
    <t>New York, Columbia Unversity; Longmans, Green &amp; Co., agents, 1910.</t>
  </si>
  <si>
    <t>-204817</t>
  </si>
  <si>
    <t>The public domain and democracy; a study of social, economic and political problems in the United States in relation to western development, by Robert Tudor Hill.</t>
  </si>
  <si>
    <t>Hill, Robert Tudor, b. 1881.</t>
  </si>
  <si>
    <t>33086003448115</t>
  </si>
  <si>
    <t>305 C726v.39</t>
  </si>
  <si>
    <t>Political history of New York state during the period of the civil war / by Sidney David Brummer.</t>
  </si>
  <si>
    <t>Brummer, Sidney David, 1880-1929.</t>
  </si>
  <si>
    <t>-204819</t>
  </si>
  <si>
    <t>The making of the Balkan states / by William Smith Murray.</t>
  </si>
  <si>
    <t>Murray, William Smith, b. 1860.</t>
  </si>
  <si>
    <t>33086003448172</t>
  </si>
  <si>
    <t>305 C726v.4</t>
  </si>
  <si>
    <t>The financial history of Virginia, 1609-1776.</t>
  </si>
  <si>
    <t>Ripley, William Zebina, 1867-1941.</t>
  </si>
  <si>
    <t>New York, Columbia college, 1893.</t>
  </si>
  <si>
    <t>33086001906734</t>
  </si>
  <si>
    <t>305 C726v.40</t>
  </si>
  <si>
    <t>Ohio politics during the civil war period / by George H. Porter.</t>
  </si>
  <si>
    <t>Porter, George Henry, b. 1878.</t>
  </si>
  <si>
    <t>-204821</t>
  </si>
  <si>
    <t>The territorial basis of government under the State constitutions : local divisions and rules for legislative apportionment / by Alfred Zantzinger Reed.</t>
  </si>
  <si>
    <t>Reed, Alfred Zantzinger, 1875-1949.</t>
  </si>
  <si>
    <t>New York : Columbia University : Longmans, Green, agents, 1911.</t>
  </si>
  <si>
    <t>-204822</t>
  </si>
  <si>
    <t>305 C726v.42</t>
  </si>
  <si>
    <t>Attitude of American courts in labor cases : a study in social legislation / George Gorham Groat.</t>
  </si>
  <si>
    <t>Groat, George Gorham, b. 1871.</t>
  </si>
  <si>
    <t>New York, Columbia University ; Longmans, Green &amp; co., agents; [etc., etc.] 1911.</t>
  </si>
  <si>
    <t>33086001906502</t>
  </si>
  <si>
    <t>305 C726v.46</t>
  </si>
  <si>
    <t>Ibrahim Pasha : grand vizir of Suleiman the Magnificent / by Hester Donaldson Jenkins.</t>
  </si>
  <si>
    <t>Jenkins, Hester Donaldson, 1869-1941.</t>
  </si>
  <si>
    <t>New York : Columbia University, 1911.</t>
  </si>
  <si>
    <t>-204838</t>
  </si>
  <si>
    <t>The Ricardian socialists, by Esther Lowenthal.</t>
  </si>
  <si>
    <t>Lowenthal, Esther, b. 1883.</t>
  </si>
  <si>
    <t>New York, Columbia University, Longmans, Green &amp; co., agents; [etc.,etc.] 1911.</t>
  </si>
  <si>
    <t>33086003448297</t>
  </si>
  <si>
    <t>A Hoosier village : a sociological study with special reference to social causation / by Newell LeRoy Sims.</t>
  </si>
  <si>
    <t>Sims, Newell LeRoy, b. 1878.</t>
  </si>
  <si>
    <t>New York : Columbia University, 1912.</t>
  </si>
  <si>
    <t>1912</t>
  </si>
  <si>
    <t>-204840</t>
  </si>
  <si>
    <t>Syndicalism in France, by Louis Levine. With an introd. by Franklin H. Giddings.</t>
  </si>
  <si>
    <t>Lorwin, Lewis Levitzki, 1883-1970.</t>
  </si>
  <si>
    <t>New York, Columbia University, 1914.</t>
  </si>
  <si>
    <t>2d rev. ed. of Labor movement in France.</t>
  </si>
  <si>
    <t>-204839</t>
  </si>
  <si>
    <t>305 C726v.47</t>
  </si>
  <si>
    <t>The politics of Michigan, 1865-1878 / by Harriette M. Dilla.</t>
  </si>
  <si>
    <t>Dilla, Harriette May, 1886-1933.</t>
  </si>
  <si>
    <t>New York, Columbia university, Longmans, Green &amp; co., agents; [etc., etc.] 1912.</t>
  </si>
  <si>
    <t>33086003448354</t>
  </si>
  <si>
    <t>305 C726v.48</t>
  </si>
  <si>
    <t>An encyclopedist of the Dark Ages : Isidore of Seville / by Ernest Brehaut.</t>
  </si>
  <si>
    <t>Brehaut, Ernest, b. 1873.</t>
  </si>
  <si>
    <t>33086003448412</t>
  </si>
  <si>
    <t>Progress and uniformity in child-labor legislation : a study in statistical measurement / by William F. Ogburn.</t>
  </si>
  <si>
    <t>Ogburn, William Fielding, 1886-1959.</t>
  </si>
  <si>
    <t>-204844</t>
  </si>
  <si>
    <t>305 C726v.49</t>
  </si>
  <si>
    <t>A comparative study of the law of corporations : with particular reference to the protection of creditors and shareholders / by Arthur K. Kuhn.</t>
  </si>
  <si>
    <t>Kuhn, Arthur Kline, 1876-</t>
  </si>
  <si>
    <t>-204846</t>
  </si>
  <si>
    <t>British radicalism, 1791-1797 / by Walter Phelps Hall.</t>
  </si>
  <si>
    <t>Hall, Walter Phelps, 1884-1962.</t>
  </si>
  <si>
    <t>New York, Columbia University, Longmans, Green, agents, 1912.</t>
  </si>
  <si>
    <t>33086003448479</t>
  </si>
  <si>
    <t>The negro at work in New York city; a study in economic progress / by George Edmund Haynes.</t>
  </si>
  <si>
    <t>Haynes, George Edmund, 1880-1960.</t>
  </si>
  <si>
    <t>-204847</t>
  </si>
  <si>
    <t>305 C726v.50</t>
  </si>
  <si>
    <t>The spirit of Chinese philanthropy; a study in mutual aid, by Yu-Yue Tsu.</t>
  </si>
  <si>
    <t>Tsu, Yu Yue, Bp., b. 1886.</t>
  </si>
  <si>
    <t>New York, Columbia University, 1912.</t>
  </si>
  <si>
    <t>33086003448537</t>
  </si>
  <si>
    <t>The status of aliens in China, by Vi Kyuin Wellington Koo.</t>
  </si>
  <si>
    <t>Koo, V. K. Wellington, 1888-1985.</t>
  </si>
  <si>
    <t>New York, Columbia university; [etc., etc.] 1912.</t>
  </si>
  <si>
    <t>-204849</t>
  </si>
  <si>
    <t>305 C726v.51</t>
  </si>
  <si>
    <t>The sale of liquor in the South; the history of the development of a normal social restraint in southern commonwealths / by Leonard Stott Blakey.</t>
  </si>
  <si>
    <t>Blakey, Leonard Stott, b. 1881.</t>
  </si>
  <si>
    <t>New York, Columbia university, Longmans, Green &amp; co., agents' [etc., etc.] 1912.</t>
  </si>
  <si>
    <t>33086001906981</t>
  </si>
  <si>
    <t>305 C726v.52</t>
  </si>
  <si>
    <t>Provincial and local taxation in Canada / by Solomon Vineberg.</t>
  </si>
  <si>
    <t>Vineberg, Solomon, b. 1884.</t>
  </si>
  <si>
    <t>33086003448594</t>
  </si>
  <si>
    <t>The distribution of incomes in the United States / by Frank Hatch Streighthoff.</t>
  </si>
  <si>
    <t>Streightoff, Frank Hatch, 1886-1935.</t>
  </si>
  <si>
    <t>-204852</t>
  </si>
  <si>
    <t>305 C726v.53</t>
  </si>
  <si>
    <t>The civil war and reconstruction in Florida, by William Watson Davis.</t>
  </si>
  <si>
    <t>Davis, William Watson, 1884-1960.</t>
  </si>
  <si>
    <t>New York, Columbia University, 1913.</t>
  </si>
  <si>
    <t>33086001907047</t>
  </si>
  <si>
    <t>305 C726v.54</t>
  </si>
  <si>
    <t>The Supreme court and unconstitutional legislation, by Baline Free Moore ...</t>
  </si>
  <si>
    <t>Moore, Blaine Free, 1879-1941.</t>
  </si>
  <si>
    <t>New York, Columbia university; [etc., etc.] 1913.</t>
  </si>
  <si>
    <t>-204856</t>
  </si>
  <si>
    <t>Privileges and immunities of citizens of the United States, by Arnold Johnson Lien ...</t>
  </si>
  <si>
    <t>Lien, Arnold J.</t>
  </si>
  <si>
    <t>33086003448602</t>
  </si>
  <si>
    <t>305 C726v.56a</t>
  </si>
  <si>
    <t>The policy of the United States towards industrial monopoly / by Oswald Whitman Knauth.</t>
  </si>
  <si>
    <t>Knauth, Oswald Whitman, b. 1887.</t>
  </si>
  <si>
    <t>New York, Columbia university; [etc., etc.] 1914.</t>
  </si>
  <si>
    <t>-204861</t>
  </si>
  <si>
    <t>305 C726v.57</t>
  </si>
  <si>
    <t>The civil service of Great Britain / by Robert Moses.</t>
  </si>
  <si>
    <t>Moses, Robert, 1888-1981.</t>
  </si>
  <si>
    <t>33086003448420</t>
  </si>
  <si>
    <t>The financial history of New York state from 1789 to 1912 / by Don C. Sowers ...</t>
  </si>
  <si>
    <t>Sowers, Don C. (Don Conger), 1883-1942.</t>
  </si>
  <si>
    <t>New York : Columbia University; [etc.,etc.], 1914.</t>
  </si>
  <si>
    <t>-204863</t>
  </si>
  <si>
    <t>305 C726v.58</t>
  </si>
  <si>
    <t>Reconstruction in North Carolina, by J. G. de Roulhac Hamilton.</t>
  </si>
  <si>
    <t>Hamilton, Joseph Grégoire de Roulhac, 1878-1961.</t>
  </si>
  <si>
    <t>33086001907039</t>
  </si>
  <si>
    <t>305 C726v.59</t>
  </si>
  <si>
    <t>Jewish immigration to the United States from 1881 to 1910, by Samuel Joseph.</t>
  </si>
  <si>
    <t>Joseph, Samuel K.</t>
  </si>
  <si>
    <t>New York, Columbia university; 1914.</t>
  </si>
  <si>
    <t>-204868</t>
  </si>
  <si>
    <t>305 C726v.6</t>
  </si>
  <si>
    <t>History of proprietary government in Pennsylvania / by William Robert Shepherd.</t>
  </si>
  <si>
    <t>Shepherd, William R. (William Robert), 1871-1934.</t>
  </si>
  <si>
    <t>New York, Columbia university, 1896.</t>
  </si>
  <si>
    <t>1896</t>
  </si>
  <si>
    <t>33086001906569</t>
  </si>
  <si>
    <t>305 C726v.60</t>
  </si>
  <si>
    <t>Constantine the Great and Christianity / by Christopher Bush Coleman.</t>
  </si>
  <si>
    <t>Coleman, Christopher Bush, 1875-1944.</t>
  </si>
  <si>
    <t>New York, The Columbia university press; 1914.</t>
  </si>
  <si>
    <t>33086003448305</t>
  </si>
  <si>
    <t>The establishment of Christianity and the proscription of paganism / by Maude Aline Huttmann.</t>
  </si>
  <si>
    <t>Huttman, Maude A. (Maude Aline), b. 1872.</t>
  </si>
  <si>
    <t>-204870</t>
  </si>
  <si>
    <t>305 C726v.61</t>
  </si>
  <si>
    <t>Railway conductors / by Edwin Clyde Robbins.</t>
  </si>
  <si>
    <t>Robbins, E. C. (Edwin Clyde), 1883-1947.</t>
  </si>
  <si>
    <t>New York, Columbia university; Longmans, Green &amp; co., Agents; [etc., etc.] 1914.</t>
  </si>
  <si>
    <t>33086003448248</t>
  </si>
  <si>
    <t>305 C726v.62</t>
  </si>
  <si>
    <t>The journal of the Joint Committee of Fifteen on Reconstruction : 39th Congress, 1865-1867 / Benj. B. Kendrick.</t>
  </si>
  <si>
    <t>Kendrick, Benjamin B. (Benjamin Burks), 1884-1946.</t>
  </si>
  <si>
    <t>New York : Columbia University, 1914.</t>
  </si>
  <si>
    <t>33086001906973</t>
  </si>
  <si>
    <t>305 C726v.63</t>
  </si>
  <si>
    <t>Population : a study in Malthusianism, by Warren S. Thompson.</t>
  </si>
  <si>
    <t>New York, Columbia University, 1915.</t>
  </si>
  <si>
    <t>1915</t>
  </si>
  <si>
    <t>-204876</t>
  </si>
  <si>
    <t>Emile Durkheim's contributions to sociological theory, by Charles Elmer Gehlke.</t>
  </si>
  <si>
    <t>Gehlke, Charles Elmer, 1884-1968.</t>
  </si>
  <si>
    <t>33086003448180</t>
  </si>
  <si>
    <t>Nationalization of railways in Japan, by Toshiharu Watarai.</t>
  </si>
  <si>
    <t>Watarai, Toshiharu, b. 1883.</t>
  </si>
  <si>
    <t>-204875</t>
  </si>
  <si>
    <t>305.2 S541p 1976</t>
  </si>
  <si>
    <t>Passages : predictable crises of adult life / Gail Sheehy.</t>
  </si>
  <si>
    <t>Sheehy, Gail.</t>
  </si>
  <si>
    <t>New York : Dutton, c1976.</t>
  </si>
  <si>
    <t>33086001774231</t>
  </si>
  <si>
    <t>of the 10 most-influential books of our time</t>
  </si>
  <si>
    <t>305.235 E46u 1930</t>
  </si>
  <si>
    <t>Understanding the adolscent girl, by Grace Loucks Elliott.</t>
  </si>
  <si>
    <t>Elliott, Grace Loucks, b. 1891.</t>
  </si>
  <si>
    <t>New York, H. Holt and company [c1930]</t>
  </si>
  <si>
    <t>33086000622449</t>
  </si>
  <si>
    <t>305.26 L722 1978</t>
  </si>
  <si>
    <t>Life's career--aging : cultural variations on growing old / edited by Barbara G. Myerhoff, Andrei Simic.</t>
  </si>
  <si>
    <t>Newbury Park, Calif. : Sage Publications, c1978.</t>
  </si>
  <si>
    <t>33086001897958</t>
  </si>
  <si>
    <t>305.26 S646d</t>
  </si>
  <si>
    <t>The dynamics of aging.</t>
  </si>
  <si>
    <t>Smith, Ethel Sabin, 1887-1981.</t>
  </si>
  <si>
    <t>New York, W. W. Norton [1956]</t>
  </si>
  <si>
    <t>33086003258308</t>
  </si>
  <si>
    <t>305.30973 A557s 1971</t>
  </si>
  <si>
    <t>Sex and caste in America.</t>
  </si>
  <si>
    <t>Andreas, Carol.</t>
  </si>
  <si>
    <t>Englewood Cliffs, N.J., Prentice-Hall [1971]</t>
  </si>
  <si>
    <t>33086000651067</t>
  </si>
  <si>
    <t>305.4 B632s 1976</t>
  </si>
  <si>
    <t>The sexes throughout nature / by Antoinette Brown Blackwell.</t>
  </si>
  <si>
    <t>Blackwell, Antoinette Louisa Brown, 1825-1921.</t>
  </si>
  <si>
    <t>Westport, Conn. : Hyperion Press, 1976.</t>
  </si>
  <si>
    <t>33086000135335</t>
  </si>
  <si>
    <t>305.4 F533w 1979</t>
  </si>
  <si>
    <t>Woman's creation : sexual evolution and the shaping of society / Elizabeth Fisher.</t>
  </si>
  <si>
    <t>Fisher, Elizabeth.</t>
  </si>
  <si>
    <t>Garden City, N.Y. : Anchor Press, 1979.</t>
  </si>
  <si>
    <t>33086000127985</t>
  </si>
  <si>
    <t>305.4 M382f 1975</t>
  </si>
  <si>
    <t>Female of the species / M. Kay Martin, Barbara Voorhies.</t>
  </si>
  <si>
    <t>Martin, M. Kay, 1942-</t>
  </si>
  <si>
    <t>33086000652172</t>
  </si>
  <si>
    <t>305.4 U58r</t>
  </si>
  <si>
    <t>Report on women in America / United States National Commission for Unesco.</t>
  </si>
  <si>
    <t>U.S. National Commission for UNESCO.</t>
  </si>
  <si>
    <t>[Washington] : The Commission : for sale by the Supt. of Docs., U.S. Govt. Print. Off., 1977.</t>
  </si>
  <si>
    <t>33086000237123</t>
  </si>
  <si>
    <t>305.402 M159b 1975</t>
  </si>
  <si>
    <t>The book of women's achievements / Joan and Kenneth Macksey.</t>
  </si>
  <si>
    <t>Macksey, Joan.</t>
  </si>
  <si>
    <t>New York : Stein and Day, [1976] c1975.</t>
  </si>
  <si>
    <t>33086000652156</t>
  </si>
  <si>
    <t>305.40607 E52w 1938</t>
  </si>
  <si>
    <t>Women in two worlds, by Mary L. Ely and Eve Chappell.</t>
  </si>
  <si>
    <t>Ely, Mary L. (Mary Lillian)</t>
  </si>
  <si>
    <t>New York, American association for adult education, 1938.</t>
  </si>
  <si>
    <t>33086000778514</t>
  </si>
  <si>
    <t>305.407 F329</t>
  </si>
  <si>
    <t>Female studies.</t>
  </si>
  <si>
    <t>v.6</t>
  </si>
  <si>
    <t>Pittsburgh, Know, inc. [1970-</t>
  </si>
  <si>
    <t>33086000705921</t>
  </si>
  <si>
    <t>305.409 B938s 1976</t>
  </si>
  <si>
    <t>The subordinate sex : a history of attitudes toward women / Vern L. Bullough ; with the assistance of Bonnie Bullough.</t>
  </si>
  <si>
    <t>Bullough, Vern L.</t>
  </si>
  <si>
    <t>Urbana : University of Illinois Press, c1973.</t>
  </si>
  <si>
    <t>33086000204289</t>
  </si>
  <si>
    <t>305.409 L649c 1903</t>
  </si>
  <si>
    <t>La condition de la femme dans les diverses races et civilisations, par Charles Letourneau ... avec une notice biographique par G. Papillault.</t>
  </si>
  <si>
    <t>Letourneau, Ch. (Charles), 1831-1902.</t>
  </si>
  <si>
    <t>Paris, V. Giard &amp; E. Briere, 1903.</t>
  </si>
  <si>
    <t>33086000778753</t>
  </si>
  <si>
    <t>305.409 R347w 1908</t>
  </si>
  <si>
    <t>Woman through the ages.</t>
  </si>
  <si>
    <t>Reich, Emil, 1854-1910.</t>
  </si>
  <si>
    <t>London, Methuen [1908]</t>
  </si>
  <si>
    <t>33086001764299</t>
  </si>
  <si>
    <t>33086000778845</t>
  </si>
  <si>
    <t>305.409 T475w 1974</t>
  </si>
  <si>
    <t>Women in Stuart England and America; a comparative study.</t>
  </si>
  <si>
    <t>Thompson, Roger, 1933-</t>
  </si>
  <si>
    <t>33086001924307</t>
  </si>
  <si>
    <t>305.409 W784h 1927</t>
  </si>
  <si>
    <t>The heritage of women, by Alice Ames Winter.</t>
  </si>
  <si>
    <t>Winter, Alice Ames, 1865-1944.</t>
  </si>
  <si>
    <t>New York, Minton, Balch, 1927.</t>
  </si>
  <si>
    <t>33086000652495</t>
  </si>
  <si>
    <t>305.409 W8722 1979</t>
  </si>
  <si>
    <t>Woman in Western thought / edited by Martha Lee Osborne.</t>
  </si>
  <si>
    <t>33086000139980</t>
  </si>
  <si>
    <t>305.4092 H618g 1974</t>
  </si>
  <si>
    <t>Growing up female; a personal photojournal.</t>
  </si>
  <si>
    <t>Heyman, Abigail.</t>
  </si>
  <si>
    <t>33086000651927</t>
  </si>
  <si>
    <t>305.40935 B336s 1974</t>
  </si>
  <si>
    <t>Studies on women at Mari / Bernard Frank Batto.</t>
  </si>
  <si>
    <t>Batto, Bernard Frank.</t>
  </si>
  <si>
    <t>Baltimore : Johns Hopkins University Press, [1974]</t>
  </si>
  <si>
    <t>33086000231043</t>
  </si>
  <si>
    <t>305.40942 B862L 1953</t>
  </si>
  <si>
    <t>Lady into woman; a history of women from Victoria to Elizabeth II, by Vera Brittain.</t>
  </si>
  <si>
    <t>Brittain, Vera, 1893-1970.</t>
  </si>
  <si>
    <t>New York, The Macmillan Company [1953]</t>
  </si>
  <si>
    <t>33086000778381</t>
  </si>
  <si>
    <t>305.40942 R877h 1976</t>
  </si>
  <si>
    <t>Hidden from history : rediscovering women in history from the 17th century to the present / Sheila Rowbotham.</t>
  </si>
  <si>
    <t>Rowbotham, Sheila.</t>
  </si>
  <si>
    <t>New York : Vintage Books, 1976.</t>
  </si>
  <si>
    <t>33086000169946</t>
  </si>
  <si>
    <t>305.40944 M398w 1891</t>
  </si>
  <si>
    <t>The women of the French salons. By Amelia Gere Mason.</t>
  </si>
  <si>
    <t>Mason, Amelia Gere.</t>
  </si>
  <si>
    <t>New York, The Century Co., 1891.</t>
  </si>
  <si>
    <t>1891</t>
  </si>
  <si>
    <t>33086000652180</t>
  </si>
  <si>
    <t>305.40944 W872r 1979</t>
  </si>
  <si>
    <t>Women in Revolutionary Paris, 1789-1795 : selected documents translated with notes and commentary / by Darline Gay Levy, Harriet Branson Applewhite, Mary Durham Johnson.</t>
  </si>
  <si>
    <t>Urbana : University of Illinois Press, c1979.</t>
  </si>
  <si>
    <t>33086000131425</t>
  </si>
  <si>
    <t>305.40945 C814w 1976</t>
  </si>
  <si>
    <t>Women of the shadows / by Ann Cornelisen ; photos by the author.</t>
  </si>
  <si>
    <t>Cornelisen, Ann, 1926-</t>
  </si>
  <si>
    <t>33086000176495</t>
  </si>
  <si>
    <t>305.40946 P473p 1976</t>
  </si>
  <si>
    <t>Power and pawn : the female in Iberian families, societies, and cultures / Ann M. Pescatello.</t>
  </si>
  <si>
    <t>Pescatello, Ann M.</t>
  </si>
  <si>
    <t>Westport, Conn. : Greenwood Press, 1976.</t>
  </si>
  <si>
    <t>33086000157982</t>
  </si>
  <si>
    <t>305.4095 B499w 1975</t>
  </si>
  <si>
    <t>Women of Viet Nam / by Arlene Eisen Bergman ; edited and produced collectively by Susan Adelman ... [et al.] ; illustrated by Jane Norling.</t>
  </si>
  <si>
    <t>Bergman, Arlene Eisen.</t>
  </si>
  <si>
    <t>[2d ed.]</t>
  </si>
  <si>
    <t>33086000121988</t>
  </si>
  <si>
    <t>305.40973 A529s 1971</t>
  </si>
  <si>
    <t>The silenced majority; women and American democracy.</t>
  </si>
  <si>
    <t>Amundsen, Kirsten.</t>
  </si>
  <si>
    <t>Englewood Cliffs, N.J., Prentice Hall [1971]</t>
  </si>
  <si>
    <t>33086000651059</t>
  </si>
  <si>
    <t>305.40973 B829w 1933</t>
  </si>
  <si>
    <t>Women in the twentieth century; a study of their political, social and economic activities, by Sophonisba P. Breckinridge.</t>
  </si>
  <si>
    <t>Breckinridge, Sophonisba Preston, 1866-1948.</t>
  </si>
  <si>
    <t>New York, London, McGraw-Hill book company, inc., 1933.</t>
  </si>
  <si>
    <t>33086000778365</t>
  </si>
  <si>
    <t>305.40973 B886w 1912</t>
  </si>
  <si>
    <t>Woman in the making of America, by H. Addington Bruce ...</t>
  </si>
  <si>
    <t>Bruce, H. Addington (Henry Addington), b. 1874.</t>
  </si>
  <si>
    <t>Boston, Little, Brown, and Company, 1912.</t>
  </si>
  <si>
    <t>33086000779504</t>
  </si>
  <si>
    <t>305.40973 E12a 1974</t>
  </si>
  <si>
    <t>The American Eve in fact and fiction, 1775-1914 / Ernest Earnest.</t>
  </si>
  <si>
    <t>Earnest, Ernest Penney, 1901-</t>
  </si>
  <si>
    <t>Urbana : University of Illinois Press, c1974.</t>
  </si>
  <si>
    <t>33086000204297</t>
  </si>
  <si>
    <t>305.40973 G694n 1978</t>
  </si>
  <si>
    <t>Not responsible for personal articles / Lois Gould.</t>
  </si>
  <si>
    <t>Gould, Lois.</t>
  </si>
  <si>
    <t>33086000202432</t>
  </si>
  <si>
    <t>305.40973 L722w 1965</t>
  </si>
  <si>
    <t>The woman in America.</t>
  </si>
  <si>
    <t>Lifton, Robert Jay, 1926-</t>
  </si>
  <si>
    <t>Boston, Houghton Mifflin, 1965.</t>
  </si>
  <si>
    <t>33086000706069</t>
  </si>
  <si>
    <t>305.40973 L722w 1967</t>
  </si>
  <si>
    <t>The Woman in America / edited by Robert Jay Lifton.</t>
  </si>
  <si>
    <t>Boston : Beacon Press, 1971, c1965.</t>
  </si>
  <si>
    <t>33086000527622</t>
  </si>
  <si>
    <t>305.40973 R159w 1959</t>
  </si>
  <si>
    <t>Workingman's wife; her personality, world and life style, by Lee Rainwater, Richard P. Coleman [and] Gerald Handel. Pref. by W. Lloyd Warner. Introd. by Burleigh B. Gardner.</t>
  </si>
  <si>
    <t>New York, Oceana Publications [1959]</t>
  </si>
  <si>
    <t>33086000652321</t>
  </si>
  <si>
    <t>305.42 B368o 1931</t>
  </si>
  <si>
    <t>On understanding women.</t>
  </si>
  <si>
    <t>Beard, Mary Ritter, 1876-1958.</t>
  </si>
  <si>
    <t>Longmans, Green and co., 1931.</t>
  </si>
  <si>
    <t>33086000778282</t>
  </si>
  <si>
    <t>305.42 G243w 1971</t>
  </si>
  <si>
    <t>Roles women play: readings toward women's liberation.</t>
  </si>
  <si>
    <t>Garskof, Michele Hoffnung.</t>
  </si>
  <si>
    <t>Belmont, Calif., Brooks/Cole Pub. Co. [1971]</t>
  </si>
  <si>
    <t>33086000705996</t>
  </si>
  <si>
    <t>305.42 G886m 1952</t>
  </si>
  <si>
    <t>The many lives of modern woman; a guide to happiness in her complex role, by Sidonie M. Gruenberg and Hilda Sidney Krech.</t>
  </si>
  <si>
    <t>Gruenberg, Sidonie Matsner, 1881-</t>
  </si>
  <si>
    <t>Garden City, N.Y., Doubleday, 1952.</t>
  </si>
  <si>
    <t>[1st. ed.]</t>
  </si>
  <si>
    <t>33086000778639</t>
  </si>
  <si>
    <t>305.42 H161w 1914</t>
  </si>
  <si>
    <t>What women want; an interpretation of the Feminist Movement, by Beatrice Forbes-Robertson Hale.</t>
  </si>
  <si>
    <t>Hale, Beatrice Forbes-Robertson, b. 1883.</t>
  </si>
  <si>
    <t>New York, F.A. Stokes [1914]</t>
  </si>
  <si>
    <t>33086000778654</t>
  </si>
  <si>
    <t>305.42 K44w 1912</t>
  </si>
  <si>
    <t>The woman movement, by Ellen Key...tr, by Mamah Bouton Borthwick, A. M.; with an introduction by Havelock Ellis.</t>
  </si>
  <si>
    <t>Key, Ellen Karolina Sofia, 1849-1926.</t>
  </si>
  <si>
    <t>New York and London, G. P. Putman's sons, 1912.</t>
  </si>
  <si>
    <t>33086000778738</t>
  </si>
  <si>
    <t>305.42 M219p 1971</t>
  </si>
  <si>
    <t>The prisoner of sex.</t>
  </si>
  <si>
    <t>Mailer, Norman.</t>
  </si>
  <si>
    <t>33086000176867</t>
  </si>
  <si>
    <t>305.42 M379u 1913</t>
  </si>
  <si>
    <t>The unrest of women by Edward Sandford Martin...</t>
  </si>
  <si>
    <t>Martin, Edward Sandford, 1856-1939.</t>
  </si>
  <si>
    <t>New York and London D. Appleton and company 1913</t>
  </si>
  <si>
    <t>33086000778050</t>
  </si>
  <si>
    <t>305.42 P267o 1913</t>
  </si>
  <si>
    <t>The old-fashioned woman; primitive fancies about the sex, by Elsie Clews Parsons ...</t>
  </si>
  <si>
    <t>Parsons, Elsie Worthington Clews, 1874-1941.</t>
  </si>
  <si>
    <t>New York, London G.P. Putnam's Sons, 1913.</t>
  </si>
  <si>
    <t>33086000778837</t>
  </si>
  <si>
    <t>305.42 P267w 1926</t>
  </si>
  <si>
    <t>Woman's dilemma, by Alice Beal Parsons.</t>
  </si>
  <si>
    <t>Parsons, Alice Beal, 1886-1962.</t>
  </si>
  <si>
    <t>New York, Thomas Y. Crowell [c1926]</t>
  </si>
  <si>
    <t>33086000778829</t>
  </si>
  <si>
    <t>305.42 R323w</t>
  </si>
  <si>
    <t>Woman's evolution from matriarchal clan to patriarchal family / Evelyn Reed.</t>
  </si>
  <si>
    <t>Reed, Evelyn.</t>
  </si>
  <si>
    <t>New York : Pathfinder Press, 1975.</t>
  </si>
  <si>
    <t>33086000413476</t>
  </si>
  <si>
    <t>305.42 S949fa 1971</t>
  </si>
  <si>
    <t>Woman, society, and change. Translated from the French by Margaret Scotford Archer.</t>
  </si>
  <si>
    <t>Sullerot, Evelyne.</t>
  </si>
  <si>
    <t>33086000706150</t>
  </si>
  <si>
    <t>305.42 U65</t>
  </si>
  <si>
    <t>Up against the wall, mother ... on women's liberation / [edited by] Elsie Adams [and] Mary Louise Briscoe.</t>
  </si>
  <si>
    <t>Beverly Hills, Calif. : Glencoe Press 1971</t>
  </si>
  <si>
    <t>33086000223412</t>
  </si>
  <si>
    <t>305.42 W8722m 1975</t>
  </si>
  <si>
    <t>Women and achievement : social and motivational analyses / Martha Tamara Shuch Mednick, Sandra Schwartz Tangri, Lois Wladis Hoffman, editors.</t>
  </si>
  <si>
    <t>Washington : Hemisphere Pub. Corp. ; New York : distributed by Halsted Press, [1975]</t>
  </si>
  <si>
    <t>33086000652503</t>
  </si>
  <si>
    <t>305.4201 G558w 1979</t>
  </si>
  <si>
    <t>Women and dualism : a sociology of knowledge analysis / Lynda M. Glennon.</t>
  </si>
  <si>
    <t>Glennon, Lynda M.</t>
  </si>
  <si>
    <t>New York : Longman, c1979.</t>
  </si>
  <si>
    <t>33086000135442</t>
  </si>
  <si>
    <t>305.4209 T789f 1973</t>
  </si>
  <si>
    <t>The fight for freedom for women.</t>
  </si>
  <si>
    <t>Tremain, Rose.</t>
  </si>
  <si>
    <t>33086000162370</t>
  </si>
  <si>
    <t>305.42092 B368L 1977</t>
  </si>
  <si>
    <t>Mary Ritter Beard : a sourcebook / edited by Ann J. Lane.</t>
  </si>
  <si>
    <t>New York : Schocken Books, 1977.</t>
  </si>
  <si>
    <t>33086000101428</t>
  </si>
  <si>
    <t>305.42092 F632L 1978</t>
  </si>
  <si>
    <t>Lella Secor : a diary in letters, 1915-1922 / edited by Barbara Moench Florence ; foreword by Eleanor Flexner.</t>
  </si>
  <si>
    <t>Florence, Lella Secor, 1887-1966.</t>
  </si>
  <si>
    <t>New York : B. Franklin, c1978.</t>
  </si>
  <si>
    <t>33086000103671</t>
  </si>
  <si>
    <t>305.42092 R873p 1967</t>
  </si>
  <si>
    <t>The Punch book of women's rights / Constance Rover.</t>
  </si>
  <si>
    <t>Rover, Constance.</t>
  </si>
  <si>
    <t>South Brunswick, N.J. : A. S. Barnes, 1969.</t>
  </si>
  <si>
    <t>33086003206984</t>
  </si>
  <si>
    <t>305.42094 M271s 1975</t>
  </si>
  <si>
    <t>Soviet women / William M. Mandel.</t>
  </si>
  <si>
    <t>Mandel, William M.</t>
  </si>
  <si>
    <t>Garden City, N.Y. : Anchor Books, 1975.</t>
  </si>
  <si>
    <t>33086000652164</t>
  </si>
  <si>
    <t>305.42096 S563r</t>
  </si>
  <si>
    <t>Zulu woman. [Her autobiography, related] by Rebecca Hourwich Reyher.</t>
  </si>
  <si>
    <t>Sibiya, Christina, 1900-1946.</t>
  </si>
  <si>
    <t>New York, Columbia Univ. Press, 1948.</t>
  </si>
  <si>
    <t>33086000817718</t>
  </si>
  <si>
    <t>305.420973 B247s 1978</t>
  </si>
  <si>
    <t>The sexual arena and women's liberation / Edward J. Bardon.</t>
  </si>
  <si>
    <t>Bardon, Edward J.</t>
  </si>
  <si>
    <t>Chicago : Nelson-Hall Co., c1978.</t>
  </si>
  <si>
    <t>33086000114256</t>
  </si>
  <si>
    <t>305.420973 M349a 1976</t>
  </si>
  <si>
    <t>The American search for woman / H. Carleton Marlow, Harrison M. Davis.</t>
  </si>
  <si>
    <t>Marlow, H. Carleton.</t>
  </si>
  <si>
    <t>33086000179531</t>
  </si>
  <si>
    <t>305.420973 O94 1979</t>
  </si>
  <si>
    <t>Out of the frying pan : a decade of change in women's lives / [edited by] Karol Hope and Nancy Young.</t>
  </si>
  <si>
    <t>Garden City, N.Y. : Anchor Press/Doubleday, 1979.</t>
  </si>
  <si>
    <t>1st ed., Anchor Press ed.</t>
  </si>
  <si>
    <t>33086000112417</t>
  </si>
  <si>
    <t>305.420973 S653a 1972</t>
  </si>
  <si>
    <t>Abby Smith and her cows.</t>
  </si>
  <si>
    <t>Smith, Julia E., 1792-1886.</t>
  </si>
  <si>
    <t>33086000116889</t>
  </si>
  <si>
    <t>305.42099 V979i 1960</t>
  </si>
  <si>
    <t>The Indonesian woman : struggles and achievements.</t>
  </si>
  <si>
    <t>Vreede-de Stuers, Cora.</t>
  </si>
  <si>
    <t>'s-Gravenhage : Mouton, 1960.</t>
  </si>
  <si>
    <t>33086000129924</t>
  </si>
  <si>
    <t>305.435 C689f 1979</t>
  </si>
  <si>
    <t>Fair science : women in the scientific community / Jonathan R. Cole.</t>
  </si>
  <si>
    <t>Cole, Jonathan R.</t>
  </si>
  <si>
    <t>New York : Free Press, c1979.</t>
  </si>
  <si>
    <t>33086000152249</t>
  </si>
  <si>
    <t>305.436 D997 1979</t>
  </si>
  <si>
    <t>Dynamos and virgins revisited : women and technological change in history : an anthology / edited by Martha Moore Trescott.</t>
  </si>
  <si>
    <t>Metuchen, N.J. : Scarecrow Press, 1979.</t>
  </si>
  <si>
    <t>33086000151985</t>
  </si>
  <si>
    <t>305.8 P688c</t>
  </si>
  <si>
    <t>The clash of culture and the contact of races; an anthropological and psychological study of the laws of racial adaptability, with special reference to the depopulation of the Pacific and the government of subject races.</t>
  </si>
  <si>
    <t>Pitt-Rivers, George Henry Lane Fox, 1890-</t>
  </si>
  <si>
    <t>London, G. Routledge, 1927.</t>
  </si>
  <si>
    <t>33086000814046</t>
  </si>
  <si>
    <t>305.8 R238h</t>
  </si>
  <si>
    <t>The history of mankind, by Professor Friedrich Ratzel; tr. from the 2d German ed. by A. J. Butler, M.A. With introduction by E. B. Tylor. With coloured plates, maps, and illustrations.</t>
  </si>
  <si>
    <t>v.2</t>
  </si>
  <si>
    <t>Ratzel, Friedrich, 1844-1904.</t>
  </si>
  <si>
    <t>London, Macmillan and co., ltd.; New York, The Macmillan co., 1896-98.</t>
  </si>
  <si>
    <t>33086001653153</t>
  </si>
  <si>
    <t>v.1</t>
  </si>
  <si>
    <t>33086000814061</t>
  </si>
  <si>
    <t>v.3</t>
  </si>
  <si>
    <t>33086001653146</t>
  </si>
  <si>
    <t>305.8942 V979m3</t>
  </si>
  <si>
    <t>Mongol community and kinship structure.</t>
  </si>
  <si>
    <t>V979m3*</t>
  </si>
  <si>
    <t>Vreeland, Herbert Harold, 1920-</t>
  </si>
  <si>
    <t>New Haven, Conn., HRAF Press [c1962]</t>
  </si>
  <si>
    <t>[3rd ed]</t>
  </si>
  <si>
    <t>33086000817056</t>
  </si>
  <si>
    <t>305.8948 E51m2</t>
  </si>
  <si>
    <t>Maria murder and suicide. With a foreword by Sir W. V. Grigson.</t>
  </si>
  <si>
    <t>Elwin, Verrier, 1902-1964.</t>
  </si>
  <si>
    <t>Bombay, New York] Indian Branch, Oxford Universty Press [1950]</t>
  </si>
  <si>
    <t>[2d ed.</t>
  </si>
  <si>
    <t>33086000817262</t>
  </si>
  <si>
    <t>305.8954 B533b</t>
  </si>
  <si>
    <t>Behind many masks; [ethnography and impression management in a Himalayan village.</t>
  </si>
  <si>
    <t>Berreman, Gerald Duane, 1930-</t>
  </si>
  <si>
    <t>Ithaca, N.Y.] Society for Applied Anthropology, 1962.</t>
  </si>
  <si>
    <t>33086000814954</t>
  </si>
  <si>
    <t>305.8956 G541g</t>
  </si>
  <si>
    <t>The Great Loochoo; a study of Okinawan village life.</t>
  </si>
  <si>
    <t>Glacken, Clarence J.</t>
  </si>
  <si>
    <t>Berkeley, University of California Press, 1955.</t>
  </si>
  <si>
    <t>33086000817189</t>
  </si>
  <si>
    <t>305.896 B631 1971</t>
  </si>
  <si>
    <t>Blacks in America; bibliographical essays. By James M. McPherson and others.</t>
  </si>
  <si>
    <t>33086000176453</t>
  </si>
  <si>
    <t>305.896 H572a 1928</t>
  </si>
  <si>
    <t>The American Negro; a study in racial crossing, by Melville J. Herskovits.</t>
  </si>
  <si>
    <t>Herskovits, Melville J. (Melville Jean), 1895-1963.</t>
  </si>
  <si>
    <t>New York, A.A. Knopf, 1928.</t>
  </si>
  <si>
    <t>1928</t>
  </si>
  <si>
    <t>33086000667733</t>
  </si>
  <si>
    <t>306 B619p</t>
  </si>
  <si>
    <t>The paths of culture; a general ethnology. Translated from the Danish by Karin Fennow.</t>
  </si>
  <si>
    <t>Madison, University of Wisconsin Press, 1965.</t>
  </si>
  <si>
    <t>33086000800946</t>
  </si>
  <si>
    <t>306 M974e</t>
  </si>
  <si>
    <t>Ethnographic atlas.</t>
  </si>
  <si>
    <t>Murdock, George Peter, 1897-</t>
  </si>
  <si>
    <t>[Pittsburgh] University of Pittsburgh Press [1967]</t>
  </si>
  <si>
    <t>33086000815001</t>
  </si>
  <si>
    <t>306.08 C844t 1971</t>
  </si>
  <si>
    <t>The twilight of the primitive [by] Lewis Cotlow.</t>
  </si>
  <si>
    <t>Cotlow, Lewis, b. 1898.</t>
  </si>
  <si>
    <t>New York, Macmillan [1971]</t>
  </si>
  <si>
    <t>33086003245354</t>
  </si>
  <si>
    <t>306.08991 S S121p</t>
  </si>
  <si>
    <t>Profiles of tribal culture in Bihar.</t>
  </si>
  <si>
    <t>Sachchidananda, 1926-</t>
  </si>
  <si>
    <t>Calcutta, Firma K.L. Mukhopadhyay [1965]</t>
  </si>
  <si>
    <t>33086000817437</t>
  </si>
  <si>
    <t>306.08991 F954a</t>
  </si>
  <si>
    <t>The Apa Tanis and their neighbours; a primitive civilization of the eastern Himalayas.</t>
  </si>
  <si>
    <t>Fürer-Haimendorf, Christoph von, 1909-</t>
  </si>
  <si>
    <t>London, Routledge &amp; K. Paul; New York, Free Press of Glencoe [1962]</t>
  </si>
  <si>
    <t>33086000817346</t>
  </si>
  <si>
    <t>306.08991 S617a</t>
  </si>
  <si>
    <t>The Akas, the people of NEFA.</t>
  </si>
  <si>
    <t>Sinha, Raghuvir.</t>
  </si>
  <si>
    <t>Shilong, Research Department, Adviser's Secretariat, 1962.</t>
  </si>
  <si>
    <t>33086000817361</t>
  </si>
  <si>
    <t>306.08995 S933m</t>
  </si>
  <si>
    <t>The Mewu Fantzu : a Tibetan tribe of Kansu / Hans Stubel ; [translated from the German for the Human Relations Area Files by Frieda Schutze ; edited by Shelton Hicock and Mary Rouse]</t>
  </si>
  <si>
    <t>Stübel, Hans, b. 1885.</t>
  </si>
  <si>
    <t>New Haven : HRAF Press, 1958.</t>
  </si>
  <si>
    <t>33086000817023</t>
  </si>
  <si>
    <t>306.08996 \K12D</t>
  </si>
  <si>
    <t>Djuka, the bush Negroes of Dutch Guiana, by Morton C. Kahn, with an introduction by Blair Niles, and a foreword by Clark Wissler.</t>
  </si>
  <si>
    <t>Kahn, Morton Charles, 1894-1959.</t>
  </si>
  <si>
    <t>New York, The Viking Press, 1931.</t>
  </si>
  <si>
    <t>33086000510586</t>
  </si>
  <si>
    <t>306.08996 D658L</t>
  </si>
  <si>
    <t>The Lambas of Northern Rhodesia, a study of their customs and beliefs, by Clement M. Doke ...</t>
  </si>
  <si>
    <t>Doke, Clement Martyn, 1893-</t>
  </si>
  <si>
    <t>London [etc.] G.G. Harrap &amp; Company, ltd. [1931]</t>
  </si>
  <si>
    <t>33086000817783</t>
  </si>
  <si>
    <t>306.08996 W751g</t>
  </si>
  <si>
    <t>Good company : a study of Nyakyusa age-villages / by Monica Wilson.</t>
  </si>
  <si>
    <t>Wilson, Monica Hunter.</t>
  </si>
  <si>
    <t>Boston : Beacon Press, 1963.</t>
  </si>
  <si>
    <t>33086000817767</t>
  </si>
  <si>
    <t>306.08997 F754t 1967</t>
  </si>
  <si>
    <t>Tzintzuntzan : Mexican peasants in a changing world / George M. Foster.</t>
  </si>
  <si>
    <t>Foster, George McClelland, 1913-</t>
  </si>
  <si>
    <t>Boston : Little, Brown, [1967]</t>
  </si>
  <si>
    <t>33086003932894</t>
  </si>
  <si>
    <t>306.08997 S745n</t>
  </si>
  <si>
    <t>The North Alaskan Eskimo; a study in ecology and society.</t>
  </si>
  <si>
    <t>Spencer, Robert F.</t>
  </si>
  <si>
    <t>Washington, U.S. Govt. Print. Off., 1959.</t>
  </si>
  <si>
    <t>33086000817858</t>
  </si>
  <si>
    <t>306.08998 M497a</t>
  </si>
  <si>
    <t>Amazonia: man and culture in a counterfeit paradise [by] Betty J. Meggers.</t>
  </si>
  <si>
    <t>Meggers, Betty Jane.</t>
  </si>
  <si>
    <t>33086000817866</t>
  </si>
  <si>
    <t>306.08999 C518m</t>
  </si>
  <si>
    <t>Material culture of the Formosan aborigines. Line drawings by the author. Colour photos. by William Kohler.</t>
  </si>
  <si>
    <t>Chen, Qilu, 1923-</t>
  </si>
  <si>
    <t>Taipei, Taiwan Museum [1968]</t>
  </si>
  <si>
    <t>33086000816900</t>
  </si>
  <si>
    <t>306.08999 G2985k</t>
  </si>
  <si>
    <t>Kinship in Bali [by] Hildred Geertz and Clifford Geertz.</t>
  </si>
  <si>
    <t>Geertz, Hildred.</t>
  </si>
  <si>
    <t>Chicago, University of Chicago Press [1975]</t>
  </si>
  <si>
    <t>33086000833319</t>
  </si>
  <si>
    <t>306.08999 H825p</t>
  </si>
  <si>
    <t>The pagan tribes of Borneo; a description of their physical, moral and intellectual condition, with some discussion of their ethnic relations, by Charles Hose ... and William McDougall ... with an appendix on the physical characters of the races of Borneo, by A. C. Haddon ...</t>
  </si>
  <si>
    <t>Hose, Charles, 1863-1929.</t>
  </si>
  <si>
    <t>London, Macmillan and co., limited, 1912.</t>
  </si>
  <si>
    <t>33086001783257</t>
  </si>
  <si>
    <t>33086000817882</t>
  </si>
  <si>
    <t>306.08999 R124a</t>
  </si>
  <si>
    <t>The Andaman Islanders.</t>
  </si>
  <si>
    <t>Radcliffe-Brown, A. R. (Alfred Reginald), 1881-1955.</t>
  </si>
  <si>
    <t>Glencoe, Ill., Free Press [1948]</t>
  </si>
  <si>
    <t>33086000817460</t>
  </si>
  <si>
    <t>306.08999 R599m</t>
  </si>
  <si>
    <t>The making of a Maori; a case study of a changing community, by James E. Ritchie. With a foreword by Ernest Beaglehole.</t>
  </si>
  <si>
    <t>Ritchie, James E.</t>
  </si>
  <si>
    <t>Wellington, A. H. &amp; A. W. Reed [c1963]</t>
  </si>
  <si>
    <t>33086000833368</t>
  </si>
  <si>
    <t>306.08999 R622h</t>
  </si>
  <si>
    <t>The history of Melanesian society, by W. H. R. Rivers.</t>
  </si>
  <si>
    <t>Rivers, W. H. R. (William Halse Rivers), 1864-1922.</t>
  </si>
  <si>
    <t>Cambridge, University Press, 1914.</t>
  </si>
  <si>
    <t>33086001783240</t>
  </si>
  <si>
    <t>33086000833343</t>
  </si>
  <si>
    <t>306.08999 V157m</t>
  </si>
  <si>
    <t>Masks and men in a Melanesian society : the valuku or tubuan of the Lakalai of New Britain / C.A. Valentine.</t>
  </si>
  <si>
    <t>Valentine, Charles A.</t>
  </si>
  <si>
    <t>Lawrence, Kan. : University of Kansas, 1961.</t>
  </si>
  <si>
    <t>33086000833418</t>
  </si>
  <si>
    <t>306.1 H281p3</t>
  </si>
  <si>
    <t>Personal character and cultural milieu; a collection of readings.</t>
  </si>
  <si>
    <t>Haring, Douglas G. (Douglas Gilbert), 1894-1970.</t>
  </si>
  <si>
    <t>[Syracuse, N.Y.] Syracuse University Press [1956]</t>
  </si>
  <si>
    <t>3d rev. ed.</t>
  </si>
  <si>
    <t>33086000813170</t>
  </si>
  <si>
    <t>306.362 V886a 1975</t>
  </si>
  <si>
    <t>Ancient slavery and the ideal of man / Joseph Vogt ; translated by Thomas Wiedemann.</t>
  </si>
  <si>
    <t>Vogt, Joseph, 1895-1986.</t>
  </si>
  <si>
    <t>Cambridge, Mass. : Harvard University Press, 1975.</t>
  </si>
  <si>
    <t>33086001894971</t>
  </si>
  <si>
    <t>306.8 Y22c</t>
  </si>
  <si>
    <t>The Chinese family in the communist revolution / C.K. Yang ; with a foreword by Talcott Parsons.</t>
  </si>
  <si>
    <t>Yang, C. K., 1910-</t>
  </si>
  <si>
    <t>Cambridge, Mass. : M.I.T. Press, 1959.</t>
  </si>
  <si>
    <t>33086001587930</t>
  </si>
  <si>
    <t>306.85 F1982 1971</t>
  </si>
  <si>
    <t>Family in transition : rethinking marriage, sexuality, child rearing, and family organization / [edited by] Arlene S. Skolnick, Jerome H. Skolnick.</t>
  </si>
  <si>
    <t>Boston : Little, Brown, c1971.</t>
  </si>
  <si>
    <t>33086000653253</t>
  </si>
  <si>
    <t>306.85 V831s 1979</t>
  </si>
  <si>
    <t>Stepfamilies : a guide to working with stepparents and stepchildren / Emily B. Visher and John S. Visher.</t>
  </si>
  <si>
    <t>Visher, Emily B., 1918-</t>
  </si>
  <si>
    <t>New York : Brunner/Mazel, c1979.</t>
  </si>
  <si>
    <t>33086001897198</t>
  </si>
  <si>
    <t>306.854 M647c 1958</t>
  </si>
  <si>
    <t>The changing American parent; a study in the Detroit area [by] Daniel R. Miller [and] Guy E. Swanson.</t>
  </si>
  <si>
    <t>Miller, Daniel R.</t>
  </si>
  <si>
    <t>New York, Wiley [1958]</t>
  </si>
  <si>
    <t>33086000618561</t>
  </si>
  <si>
    <t>306.854 Y74s 1973</t>
  </si>
  <si>
    <t>The symmetrical family, by Michael Young [and] Peter Willmott. With a foreword by Lee Rainwater.</t>
  </si>
  <si>
    <t>New York, Pantheon Books [1974, c1973]</t>
  </si>
  <si>
    <t>33086003444841</t>
  </si>
  <si>
    <t>306.856 B519s 1978</t>
  </si>
  <si>
    <t>Self-portrait of a family : letters by Jessie, Dorothy Lee, Claude, and David Bernard ; with commentary by Jessie Bernard.</t>
  </si>
  <si>
    <t>Bernard, Jessie Shirley, 1903-</t>
  </si>
  <si>
    <t>Boston : Beacon Press, c1978.</t>
  </si>
  <si>
    <t>33086003314960</t>
  </si>
  <si>
    <t>306.8743 K44r 1914</t>
  </si>
  <si>
    <t>The renaissance of motherhood, by Ellen Key. Tr. from the Swedish by Anna E. B. Fries.</t>
  </si>
  <si>
    <t>New York, London, G. P. Putnam's sons, 1914.</t>
  </si>
  <si>
    <t>33086000778720</t>
  </si>
  <si>
    <t>307 L962s</t>
  </si>
  <si>
    <t>Social research; a study in methods of gathering data, by George A. Lundberg.</t>
  </si>
  <si>
    <t>Lundberg, George Andrew, 1895-1966.</t>
  </si>
  <si>
    <t>New York, London [etc.] Longmans, green and co., 1929.</t>
  </si>
  <si>
    <t>33086000695916</t>
  </si>
  <si>
    <t>307.2 D635i2</t>
  </si>
  <si>
    <t>An introduction to social research; edited by John T. Doby.</t>
  </si>
  <si>
    <t>Doby, John T. (John Thomas), 1920-</t>
  </si>
  <si>
    <t>New York, Appleton-Century-Crofts [1967]</t>
  </si>
  <si>
    <t>33086000451203</t>
  </si>
  <si>
    <t>307.2 R432sl</t>
  </si>
  <si>
    <t>Research methods in social relations [by] Claire Selltiz [and others] Published for the Society for the Psychological Study of Social Issues.</t>
  </si>
  <si>
    <t>New York, Holt, Rinehart and Winston [c1959]</t>
  </si>
  <si>
    <t>Rev.</t>
  </si>
  <si>
    <t>33086000451146</t>
  </si>
  <si>
    <t>307.720974 C371n 1963</t>
  </si>
  <si>
    <t>Night comes to the Cumberlands, a biography of a depressed area. With a foreword by Stewart L. Udall.</t>
  </si>
  <si>
    <t>Caudill, Harry M., 1922-</t>
  </si>
  <si>
    <t>Boston, Little, Brown [1963]</t>
  </si>
  <si>
    <t>33086000675363</t>
  </si>
  <si>
    <t>309 B261s</t>
  </si>
  <si>
    <t>Social thought from lore to science ... by Harry Elmer Barnes ... and Howard Becker ... with the assistance of Emile Benoît-Smullyan and others.</t>
  </si>
  <si>
    <t>Boston, New York [etc.] D. C. Heath and Company [c1938]</t>
  </si>
  <si>
    <t>33086001624436</t>
  </si>
  <si>
    <t>33086000696054</t>
  </si>
  <si>
    <t>309 M234</t>
  </si>
  <si>
    <t>Major social issues : a multidisciplinary view / edited by J. Milton Yinger and Stephen J. Cutler.</t>
  </si>
  <si>
    <t>33086000131144</t>
  </si>
  <si>
    <t>309.1 H873s</t>
  </si>
  <si>
    <t>The study of literate civilizations [by] Francis L. K. Hsu.</t>
  </si>
  <si>
    <t>Hsu, Francis L. K., 1909-</t>
  </si>
  <si>
    <t>33086000696179</t>
  </si>
  <si>
    <t>309.1 O73m</t>
  </si>
  <si>
    <t>Micros : a pervasive force : a study of the impact of microelectronics on business and society, 1946-1990 / Michael Orme.</t>
  </si>
  <si>
    <t>Orme, Michael.</t>
  </si>
  <si>
    <t>New York : Halsted Press/Wiley, 1979.</t>
  </si>
  <si>
    <t>33086000160648</t>
  </si>
  <si>
    <t>309.1 P273s</t>
  </si>
  <si>
    <t>Surveys, polls, and samples; practical procedures.</t>
  </si>
  <si>
    <t>Parten, Mildred Bernice, 1902-</t>
  </si>
  <si>
    <t>33086000696203</t>
  </si>
  <si>
    <t>309.11717 S678</t>
  </si>
  <si>
    <t>Social consequences of modernization in Communist societies / edited by Mark G. Field.</t>
  </si>
  <si>
    <t>Baltimore : Johns Hopkins University Press, c1976.</t>
  </si>
  <si>
    <t>33086000696252</t>
  </si>
  <si>
    <t>309.14 C456</t>
  </si>
  <si>
    <t>The Changing structure of Europe; economic, social, and political trends [by] Robert H. Beck [and others]</t>
  </si>
  <si>
    <t>Minneapolis, University of Minnesota Press [1970]</t>
  </si>
  <si>
    <t>33086000698266</t>
  </si>
  <si>
    <t>309.14 S192n</t>
  </si>
  <si>
    <t>The new Europeans: a guide to the workings, institutions and character of contemporary Western Europe.</t>
  </si>
  <si>
    <t>Sampson, Anthony.</t>
  </si>
  <si>
    <t>London, Hodder &amp; Stoughton, 1968.</t>
  </si>
  <si>
    <t>33086000222174</t>
  </si>
  <si>
    <t>309.141 B278k</t>
  </si>
  <si>
    <t>The Kingdom of the Scots: government, church, and society from the eleventh to the fourteenth century [by] G. W. S. Barrow.</t>
  </si>
  <si>
    <t>Barrow, G. W. S.</t>
  </si>
  <si>
    <t>33086000107128</t>
  </si>
  <si>
    <t>309.1415 M584i</t>
  </si>
  <si>
    <t>Inis Beag, isle of Ireland, by John C. Messenger.</t>
  </si>
  <si>
    <t>Messenger, John C. (John Cowan), 1920-</t>
  </si>
  <si>
    <t>New York, Holt, Rinehart, and Winston [1969]</t>
  </si>
  <si>
    <t>33086000698340</t>
  </si>
  <si>
    <t>309.1416 L685o</t>
  </si>
  <si>
    <t>The one blood : kinship and class in an Irish village / Elliott Leyton.</t>
  </si>
  <si>
    <t>Leyton, Elliott.</t>
  </si>
  <si>
    <t>[St. John's] : Institute of Social and Economic Research, Memorial University of Newfoundland, c1975.</t>
  </si>
  <si>
    <t>33086000698365</t>
  </si>
  <si>
    <t>309.142 A716</t>
  </si>
  <si>
    <t>Aristocratic government and society in eighteenth-century England : the foundations of stability / edited, with an introd., by Daniel A. Baugh.</t>
  </si>
  <si>
    <t>New York : New Viewpoints, 1975.</t>
  </si>
  <si>
    <t>33086000698381</t>
  </si>
  <si>
    <t>309.142 A823j</t>
  </si>
  <si>
    <t>Joseph Ashby of Tysoe, 1859-1919; a study of English village life. With a foreword by J.W. Robertson Scott.</t>
  </si>
  <si>
    <t>Ashby, M. K. (Mabel Kathleen), b. 1892.</t>
  </si>
  <si>
    <t>Cambridge [Eng.] University Press, 1961.</t>
  </si>
  <si>
    <t>33086000698407</t>
  </si>
  <si>
    <t>309.142 A954e</t>
  </si>
  <si>
    <t>The echoing green : memories of Victorian youth.</t>
  </si>
  <si>
    <t>Avery, Gillian, 1926-</t>
  </si>
  <si>
    <t>New York : Viking Press, 1974.</t>
  </si>
  <si>
    <t>1st American ed.</t>
  </si>
  <si>
    <t>33086000137059</t>
  </si>
  <si>
    <t>309.142 B725o</t>
  </si>
  <si>
    <t>Charles Booth on the city: physical pattern and social structure. Selected writings, edited, and with introd., by Harold W. Pfautz.</t>
  </si>
  <si>
    <t>Booth, Charles, 1840-1916.</t>
  </si>
  <si>
    <t>Chicago, University of Chicago Press [1967]</t>
  </si>
  <si>
    <t>33086000698449</t>
  </si>
  <si>
    <t>309.142 D674s</t>
  </si>
  <si>
    <t>Social control in nineteenth century Britain / edited by A. P. Donajgrodzki.</t>
  </si>
  <si>
    <t>London : Croom Helm ; Totowa, N.J. : Rowman and Littlefield, 1977.</t>
  </si>
  <si>
    <t>33086000106898</t>
  </si>
  <si>
    <t>309.142 G549s</t>
  </si>
  <si>
    <t>Social mobility in Britain. With contributions by J. Berent [and others]</t>
  </si>
  <si>
    <t>33086000698506</t>
  </si>
  <si>
    <t>309.142 G562h</t>
  </si>
  <si>
    <t>Home life in history : social life and manners in Britain, 200 B.C.-A.D. 1926 / by John Gloag, and C. Thompson Walker ; illustrated by A. B. Read.</t>
  </si>
  <si>
    <t>Gloag, John, 1896-1981.</t>
  </si>
  <si>
    <t>New York : Coward-McCann, 1928.</t>
  </si>
  <si>
    <t>33086000698522</t>
  </si>
  <si>
    <t>309.142 H646r, 1530-1780</t>
  </si>
  <si>
    <t>Reformation to Industrial Revolution; the making of modern English society, 1530-1780 [by] Christopher Hill.</t>
  </si>
  <si>
    <t>Hill, Christopher, 1912-2003.</t>
  </si>
  <si>
    <t>New York, Pantheon Books [1968, c1967]</t>
  </si>
  <si>
    <t>33086000698589</t>
  </si>
  <si>
    <t>309.142 K29t</t>
  </si>
  <si>
    <t>Thorns on the Tudor rose : monks, rogues, vagabonds, and sturdy beggars / J. Thomas Kelly.</t>
  </si>
  <si>
    <t>Kelly, J. Thomas.</t>
  </si>
  <si>
    <t>Jackson : University Press of Mississippi, c1977.</t>
  </si>
  <si>
    <t>33086000541623</t>
  </si>
  <si>
    <t>309.142 M365c</t>
  </si>
  <si>
    <t>The changing social structure of England and Wales, 1871-1951.</t>
  </si>
  <si>
    <t>Marsh, David C. (David Charles)</t>
  </si>
  <si>
    <t>London, Routledge &amp; Paul; New York, Humanities Press [1958]</t>
  </si>
  <si>
    <t>33086000698670</t>
  </si>
  <si>
    <t>309.142 M379s</t>
  </si>
  <si>
    <t>The shearers and the shorn: a study of life in a Devon community, by E. W. Martin.</t>
  </si>
  <si>
    <t>Martin, E. W. (Ernest Walter), 1912-2005.</t>
  </si>
  <si>
    <t>London, Routledge &amp; K. Paul [1965]</t>
  </si>
  <si>
    <t>33086000698704</t>
  </si>
  <si>
    <t>309.142 M664e</t>
  </si>
  <si>
    <t>English landed society in the eighteenth century.</t>
  </si>
  <si>
    <t>Mingay, G. E.</t>
  </si>
  <si>
    <t>London, Routledge and Paul [1963]</t>
  </si>
  <si>
    <t>33086000698720</t>
  </si>
  <si>
    <t>309.142 P363</t>
  </si>
  <si>
    <t>Peasants, knights, and heretics : studies in medieval English social history / edited by R. H. Hilton.</t>
  </si>
  <si>
    <t>Cambridge ; New York : Cambridge University Press, 1976.</t>
  </si>
  <si>
    <t>33086000698746</t>
  </si>
  <si>
    <t>309.142 P719m</t>
  </si>
  <si>
    <t>Medieval England : a social history and archaeology from the Conquest to 1600 A.D.</t>
  </si>
  <si>
    <t>Platt, Colin.</t>
  </si>
  <si>
    <t>New York : C. Scribners's Sons, 1978.</t>
  </si>
  <si>
    <t>33086000101873</t>
  </si>
  <si>
    <t>309.142 R139w</t>
  </si>
  <si>
    <t>Warboys : two hundred years in the life of an English mediaeval village / J. Ambrose Raftis.</t>
  </si>
  <si>
    <t>Raftis, J. A. (James Ambrose), 1922-</t>
  </si>
  <si>
    <t>Toronto : Pontifical Institute of Mediaeval Studies, 1974.</t>
  </si>
  <si>
    <t>33086001606466</t>
  </si>
  <si>
    <t>309.142 S324c</t>
  </si>
  <si>
    <t>The concern for social justice in the Puritan Revolution.</t>
  </si>
  <si>
    <t>Schenk, Werner.</t>
  </si>
  <si>
    <t>London, New York, Longmans, Green [1948]</t>
  </si>
  <si>
    <t>33086000698787</t>
  </si>
  <si>
    <t>309.142 T482e</t>
  </si>
  <si>
    <t>England in the nineteenth century, 1815-1914.</t>
  </si>
  <si>
    <t>Thomson, David, 1912-</t>
  </si>
  <si>
    <t>Baltimore, Penguin Books [1967, c1950]</t>
  </si>
  <si>
    <t>33086000698852</t>
  </si>
  <si>
    <t>309.142 T993f</t>
  </si>
  <si>
    <t>The Future that doesn't work : social democracy's failures in Britain / edited by R. Emmett Tyrrell, Jr. ; [contributors] Samuel Brittan ... et al.].</t>
  </si>
  <si>
    <t>Garden City, N.Y. : Doubleday, 1977.</t>
  </si>
  <si>
    <t>33086000189928</t>
  </si>
  <si>
    <t>309.142 W362</t>
  </si>
  <si>
    <t>Wealth and power in Tudor England : essays presented to S. T. Bindoff / edited by E. W. Ives, R. J. Knecht, J. J. Scarisbrick.</t>
  </si>
  <si>
    <t>London : Athlone Press ; [Atlantic Highlands, N.J.] : distributed in the U.S.A. and Canada by Humanities Press, 1978.</t>
  </si>
  <si>
    <t>33086000108654</t>
  </si>
  <si>
    <t>309.142 W728g</t>
  </si>
  <si>
    <t>Gosforth: the sociology of an English village.</t>
  </si>
  <si>
    <t>Williams, W. M. (William Morgan), 1926-</t>
  </si>
  <si>
    <t>33086000698878</t>
  </si>
  <si>
    <t>309.142 W728w</t>
  </si>
  <si>
    <t>A West Country village: Ashworthy: family, kinship, and land.</t>
  </si>
  <si>
    <t>London, Routledge &amp; Paul [1963]</t>
  </si>
  <si>
    <t>33086000698894</t>
  </si>
  <si>
    <t>309.1429 E54n</t>
  </si>
  <si>
    <t>A north Wales village; a social anthropological study.</t>
  </si>
  <si>
    <t>Emmett, Isabel.</t>
  </si>
  <si>
    <t>London, Routledge &amp; Paul [1964]</t>
  </si>
  <si>
    <t>33086000698985</t>
  </si>
  <si>
    <t>309.1434 W292e</t>
  </si>
  <si>
    <t>Education in Rebhausen, a German village [by] Richard L. Warren.</t>
  </si>
  <si>
    <t>Warren, Richard L.</t>
  </si>
  <si>
    <t>New York, Holt, Rinehart and Winston [1967]</t>
  </si>
  <si>
    <t>33086000699108</t>
  </si>
  <si>
    <t>309.144 M932i</t>
  </si>
  <si>
    <t>The institutions of France under the absolute monarchy, 1598-1789 : society and the state / Roland Mousnier ; translated by Brian Pearce.</t>
  </si>
  <si>
    <t>Mousnier, Roland.</t>
  </si>
  <si>
    <t>Chicago : University of Chicago Press, 1979-1984</t>
  </si>
  <si>
    <t>33086001624444</t>
  </si>
  <si>
    <t>33086000224956</t>
  </si>
  <si>
    <t>309.1448 H638p</t>
  </si>
  <si>
    <t>Pont-de-Montvert; social structure and politics in a French village, 1700-1914 [by] Patrice L.-R. Higonnet.</t>
  </si>
  <si>
    <t>Higonnet, Patrice L. R.</t>
  </si>
  <si>
    <t>Cambridge, Mass., Harvard University Press, 1971.</t>
  </si>
  <si>
    <t>33086000662064</t>
  </si>
  <si>
    <t>309.145 S359c</t>
  </si>
  <si>
    <t>Culture and political economy in western Sicily / Jane Schneider, Peter Schneider.</t>
  </si>
  <si>
    <t>Schneider, Jane.</t>
  </si>
  <si>
    <t>New York : Academic Press, c1976.</t>
  </si>
  <si>
    <t>33086001606474</t>
  </si>
  <si>
    <t>309.1453 C689h</t>
  </si>
  <si>
    <t>The hidden frontier; ecology and ethnicity in an Alpine valley [by] John W. Cole [and] Eric R. Wolf.</t>
  </si>
  <si>
    <t>Cole, John W., 1934-</t>
  </si>
  <si>
    <t>[New York] Academic Press, [1974]</t>
  </si>
  <si>
    <t>33086000662106</t>
  </si>
  <si>
    <t>309.1457 B865m</t>
  </si>
  <si>
    <t>Montevarese. A study of peasant society and culture in Southern Italy.</t>
  </si>
  <si>
    <t>Brøgger, Jan.</t>
  </si>
  <si>
    <t>Bergen, Universitetsforlaget, 1971.</t>
  </si>
  <si>
    <t>33086000662122</t>
  </si>
  <si>
    <t>309.1457 M311s</t>
  </si>
  <si>
    <t>The study of an Italian village. [By] A. L. Maraspini.</t>
  </si>
  <si>
    <t>Maraspini, A. L.</t>
  </si>
  <si>
    <t>Paris, The Hague, Mouton, 1968 [1969]</t>
  </si>
  <si>
    <t>33086000662148</t>
  </si>
  <si>
    <t>309.14635 F855n</t>
  </si>
  <si>
    <t>Neighbors; the social contract in a Castilian hamlet.</t>
  </si>
  <si>
    <t>Freeman, Susan Tax.</t>
  </si>
  <si>
    <t>Chicago, University of Chicago Press [1970]</t>
  </si>
  <si>
    <t>33086000662189</t>
  </si>
  <si>
    <t>309.14695 C988p</t>
  </si>
  <si>
    <t>A Portuguese rural society.</t>
  </si>
  <si>
    <t>Cutileiro, José.</t>
  </si>
  <si>
    <t>Oxford, Clarendon Press, 1971.</t>
  </si>
  <si>
    <t>33086000662239</t>
  </si>
  <si>
    <t>309.147 D923i</t>
  </si>
  <si>
    <t>Introduction to Soviet ethnography. Edited by Stephen P. Dunn and Ethel Dunn.</t>
  </si>
  <si>
    <t>Dunn, Stephen Porter, 1928-</t>
  </si>
  <si>
    <t>[Berkeley, Calif., Highgate Road Social Science Research Station, 1974]</t>
  </si>
  <si>
    <t>33086000662254</t>
  </si>
  <si>
    <t>33086001624246</t>
  </si>
  <si>
    <t>309.147 F931</t>
  </si>
  <si>
    <t>From under the rubble / by Alexander Solzhenitsyn ... [et al.] : translated by A. M. Brock ... [et al.] under the direction of Michael Scammell ; with an introd. by Max Hayward.</t>
  </si>
  <si>
    <t>Solzheni︠t︡syn, Aleksandr Isaevich, 1918- Iz pod glyb. English.</t>
  </si>
  <si>
    <t>Boston : Little, Brown, [1975]</t>
  </si>
  <si>
    <t>1st English language ed.</t>
  </si>
  <si>
    <t>33086000176487</t>
  </si>
  <si>
    <t>309.1471 L255i</t>
  </si>
  <si>
    <t>In the shadow of the factory : social change in a Finnish community / Patricia Slade Lander.</t>
  </si>
  <si>
    <t>Lander, Patricia Slade.</t>
  </si>
  <si>
    <t>33086000662411</t>
  </si>
  <si>
    <t>309.14717 P393s</t>
  </si>
  <si>
    <t>The snowmobile revolution; technology and social change in the Arctic [by] Pertti J. Pelto.</t>
  </si>
  <si>
    <t>Pelto, Pertti J.</t>
  </si>
  <si>
    <t>Menlo Park, Calif., Cummings Pub. Co. [1973]</t>
  </si>
  <si>
    <t>33086000662429</t>
  </si>
  <si>
    <t>309.1495 A426c</t>
  </si>
  <si>
    <t>Come over to Macedonia ; the story of a ten-year adventure in uplifting a war-torn people,by Harold B. Allen.</t>
  </si>
  <si>
    <t>Allen, H. B. (Harold Boughton), b. 1891.</t>
  </si>
  <si>
    <t>New Brunswicks [N.Y.] Rutgers university press, 1943.</t>
  </si>
  <si>
    <t>1943</t>
  </si>
  <si>
    <t>33086000156547</t>
  </si>
  <si>
    <t>309.1495 C188h</t>
  </si>
  <si>
    <t>Honour, family, and patronage; a study of institutions and moral values in a Greek mountain community, by J.K. Campbell.</t>
  </si>
  <si>
    <t>Campbell, John Kennedy.</t>
  </si>
  <si>
    <t>Oxford, Clarendon Press, 1964.</t>
  </si>
  <si>
    <t>33086000662718</t>
  </si>
  <si>
    <t>309.1495 S215r</t>
  </si>
  <si>
    <t>Rainbow in the rock; the people of rural Greece [by] Irwin T. Sanders.</t>
  </si>
  <si>
    <t>Sanders, Irwin Taylor, 1909-</t>
  </si>
  <si>
    <t>33086000662767</t>
  </si>
  <si>
    <t>309.1497 E69f</t>
  </si>
  <si>
    <t>Family in transition; a study of 300 Yugoslav villages [by] Vera St. Erlich.</t>
  </si>
  <si>
    <t>Erlich, Vera St.</t>
  </si>
  <si>
    <t>33086000662809</t>
  </si>
  <si>
    <t>309.14971 H195se</t>
  </si>
  <si>
    <t>A Serbian village in historical perspective by Joel M. Halpern and Barbara Kerewsky Halpern.</t>
  </si>
  <si>
    <t>Halpern, Joel Martin.</t>
  </si>
  <si>
    <t>New York, Holt, Rinehart and Winston, Inc. [1972]</t>
  </si>
  <si>
    <t>33086000662841</t>
  </si>
  <si>
    <t>309.1498 C541s</t>
  </si>
  <si>
    <t>Social change in a peripheral society : the creation of a Balkan colony / Daniel Chirot.</t>
  </si>
  <si>
    <t>Chirot, Daniel.</t>
  </si>
  <si>
    <t>33086000662874</t>
  </si>
  <si>
    <t>309.15 B435r</t>
  </si>
  <si>
    <t>Religion and progress in modern Asia. Edited by Robert N. Bellah.</t>
  </si>
  <si>
    <t>Bellah, Robert Neelly, 1927-</t>
  </si>
  <si>
    <t>33086000662882</t>
  </si>
  <si>
    <t>309.15 E16A</t>
  </si>
  <si>
    <t>Collected papers.</t>
  </si>
  <si>
    <t>Eberhard, Wolfram, 1909-</t>
  </si>
  <si>
    <t>[Hong Kong] Hong Kong University Press; [New York, Oxford University Press, agents] 1967-</t>
  </si>
  <si>
    <t>33086000662890</t>
  </si>
  <si>
    <t>309.151 C948r</t>
  </si>
  <si>
    <t>Revolution in a Chinese village, Ten Mile Inn; by Isabel and David Crook.</t>
  </si>
  <si>
    <t>Crook, Isabel.</t>
  </si>
  <si>
    <t>London, Routledge and Paul [1959]</t>
  </si>
  <si>
    <t>33086000662932</t>
  </si>
  <si>
    <t>309.151 E16s</t>
  </si>
  <si>
    <t>Social mobility in traditional China.</t>
  </si>
  <si>
    <t>Leiden, E. J. Brill, 1962.</t>
  </si>
  <si>
    <t>33086000662957</t>
  </si>
  <si>
    <t>309.151 H678L</t>
  </si>
  <si>
    <t>The ladder of success in Imperial China.</t>
  </si>
  <si>
    <t>He, Bingdi.</t>
  </si>
  <si>
    <t>Columbia University Press, 1962.</t>
  </si>
  <si>
    <t>33086000663021</t>
  </si>
  <si>
    <t>309.151 L479m</t>
  </si>
  <si>
    <t>The Manchurian frontier in Ch'ing history [by] Robert H. G. Lee.</t>
  </si>
  <si>
    <t>Lee, Robert H. G. (Robert Hung Gon), 1922-</t>
  </si>
  <si>
    <t>33086000233841</t>
  </si>
  <si>
    <t>309.151 S933</t>
  </si>
  <si>
    <t>Studies in Chinese society / Edited by Arthur P. Wolf.</t>
  </si>
  <si>
    <t>Stanford : Stanford University Press, 1978.</t>
  </si>
  <si>
    <t>33086000547265</t>
  </si>
  <si>
    <t>309.15125 L485s</t>
  </si>
  <si>
    <t>Street studies in Hong Kong : localities in a Chinese city / Frank Leeming.</t>
  </si>
  <si>
    <t>Leeming, Frank.</t>
  </si>
  <si>
    <t>Hong Kong ; New York : Oxford University Press, 1977.</t>
  </si>
  <si>
    <t>33086000118802</t>
  </si>
  <si>
    <t>309.1516 M898s</t>
  </si>
  <si>
    <t>A Sino-Soviet cultural frontier : the Ili Kazakh Antonomous Chou / by George Moseley.</t>
  </si>
  <si>
    <t>Moseley, George.</t>
  </si>
  <si>
    <t>Cambridge : East Asian Research Center, Harvard University : distributed by Harvard University Press, 1966.</t>
  </si>
  <si>
    <t>33086000663732</t>
  </si>
  <si>
    <t>309.152 B368v</t>
  </si>
  <si>
    <t>Village Japan [by] Richard K. Beardsley, John W. Hall [and] Robert E. Ward.</t>
  </si>
  <si>
    <t>Beardsley, Richard K. (Richard King), 1918-</t>
  </si>
  <si>
    <t>[Chicago] University of Chicago Press [1959]</t>
  </si>
  <si>
    <t>33086000663799</t>
  </si>
  <si>
    <t>309.152 B471p</t>
  </si>
  <si>
    <t>Paternalism in the Japanese economy.</t>
  </si>
  <si>
    <t>Bennett, John William, 1915-</t>
  </si>
  <si>
    <t>University of Minnesota Press [1963]</t>
  </si>
  <si>
    <t>33086000663815</t>
  </si>
  <si>
    <t>309.152 C814t</t>
  </si>
  <si>
    <t>Two Japanese villages: Matsunagi, a Japanese mountain community [by] John B. Cornell; Kurusu, a Japanese agricultural community [by] Robert J. Smith.</t>
  </si>
  <si>
    <t>Cornell, John B., 1921-</t>
  </si>
  <si>
    <t>Ann Arbor, University of Michigan Press, 1956.</t>
  </si>
  <si>
    <t>33086000663856</t>
  </si>
  <si>
    <t>309.152 D231p</t>
  </si>
  <si>
    <t>Pariah persistence in changing Japan : a case study / John D. Donoghue.</t>
  </si>
  <si>
    <t>Donoghue, John D.</t>
  </si>
  <si>
    <t>Washington : University Press of America, 1978.</t>
  </si>
  <si>
    <t>33086000105452</t>
  </si>
  <si>
    <t>309.152 K81j</t>
  </si>
  <si>
    <t>The Japanese people : origins of the people and the language / By Isao Komatsu.</t>
  </si>
  <si>
    <t>Komatsu, Isao, 1919-</t>
  </si>
  <si>
    <t>Tokyo : Kokusai Bunka Shinkokai, 1962.</t>
  </si>
  <si>
    <t>33086000330274</t>
  </si>
  <si>
    <t>309.152 N822t</t>
  </si>
  <si>
    <t>Takashima, a Japanese fishing community.</t>
  </si>
  <si>
    <t>Norbeck, Edward, 1915-</t>
  </si>
  <si>
    <t>Salt Lake City, University of Utah Press, 1954.</t>
  </si>
  <si>
    <t>33086000663948</t>
  </si>
  <si>
    <t>309.154 D441so4</t>
  </si>
  <si>
    <t>Social background of Indian nationalism [by] A. R. Desai.</t>
  </si>
  <si>
    <t>Desai, Akshayakumar Ramanlal.</t>
  </si>
  <si>
    <t>Bombay, Popular Prakashan [1966]</t>
  </si>
  <si>
    <t>[4th ed]</t>
  </si>
  <si>
    <t>33086000664243</t>
  </si>
  <si>
    <t>309.154H984c1963</t>
  </si>
  <si>
    <t>Caste in India : its nature, function, and origins.</t>
  </si>
  <si>
    <t>Hutton, J. H. (John Henry), 1885-1968.</t>
  </si>
  <si>
    <t>Bombay, India : Oxford University Press, 1963, 1977 printing.</t>
  </si>
  <si>
    <t>4th ed.</t>
  </si>
  <si>
    <t>33086000542092</t>
  </si>
  <si>
    <t>309.154 N273c2</t>
  </si>
  <si>
    <t>A century of social reform in India, by S. Natarajan. With a foreword by P.B. Gajendragadkar.</t>
  </si>
  <si>
    <t>Natarajan, S. (Swaminath), 1907-</t>
  </si>
  <si>
    <t>Bombay, New York, Asia Pub. House [1962, c1959]</t>
  </si>
  <si>
    <t>[2d ed., rev. and enl.]</t>
  </si>
  <si>
    <t>33086000666115</t>
  </si>
  <si>
    <t>309.154 P192h3</t>
  </si>
  <si>
    <t>Hindu society at cross roads.</t>
  </si>
  <si>
    <t>Panikkar, K. M. (Kavalam Madhava), 1896-1963.</t>
  </si>
  <si>
    <t>New York, Asia Pub. House [1961]</t>
  </si>
  <si>
    <t>[3d ed.]</t>
  </si>
  <si>
    <t>33086000666156</t>
  </si>
  <si>
    <t>309.154 A286d</t>
  </si>
  <si>
    <t>Dusk and dawn in village India.</t>
  </si>
  <si>
    <t>Ahmed, Zahir.</t>
  </si>
  <si>
    <t>New York, Praeger [1966, c1965]</t>
  </si>
  <si>
    <t>33086000664060</t>
  </si>
  <si>
    <t>309.154 B154c</t>
  </si>
  <si>
    <t>Caste and the economic frontier; a village in highland Orissa.</t>
  </si>
  <si>
    <t>Bailey, F. G. (Frederick George)</t>
  </si>
  <si>
    <t>[Manchester] Manchester University Press [1957]</t>
  </si>
  <si>
    <t>33086000664086</t>
  </si>
  <si>
    <t>309.154 B366g</t>
  </si>
  <si>
    <t>Gopalpur; a south Indian village.</t>
  </si>
  <si>
    <t>c.3</t>
  </si>
  <si>
    <t>Beals, Alan R.</t>
  </si>
  <si>
    <t>New York, Holt, Rinehart and Winston [1962]</t>
  </si>
  <si>
    <t>33086000664136</t>
  </si>
  <si>
    <t>309.154 B422c 1959</t>
  </si>
  <si>
    <t>A comparative analysis of the jajmani system.</t>
  </si>
  <si>
    <t>Beidelman, T. O. (Thomas O.), 1931-</t>
  </si>
  <si>
    <t>Locust Valley, N.Y., Published for the Association for Asian Studies by J.J. Augustin [1959]</t>
  </si>
  <si>
    <t>33086000664177</t>
  </si>
  <si>
    <t>309.154 C678i</t>
  </si>
  <si>
    <t>India: the social anthropology of a civilization [by] Bernard S. Cohn.</t>
  </si>
  <si>
    <t>Cohn, Bernard S., 1928-2003.</t>
  </si>
  <si>
    <t>33086000664219</t>
  </si>
  <si>
    <t>309.154 D234r</t>
  </si>
  <si>
    <t>Renaissance, nationalism and social changes in modern India.</t>
  </si>
  <si>
    <t>Datta, Kalikinkar, 1905-</t>
  </si>
  <si>
    <t>Calcutta, Bookland [1965]</t>
  </si>
  <si>
    <t>33086000664227</t>
  </si>
  <si>
    <t>309.154 D814i</t>
  </si>
  <si>
    <t>Indian village. Foreword by Morris Edward Opler.</t>
  </si>
  <si>
    <t>Dube, S. C. (Shyama Charan), 1922-1996.</t>
  </si>
  <si>
    <t>London, Routledge &amp; K. Paul [1955]</t>
  </si>
  <si>
    <t>33086000664276</t>
  </si>
  <si>
    <t>309.154 I73i</t>
  </si>
  <si>
    <t>India's ex-Untouchables [by] Harold R. Isaacs.</t>
  </si>
  <si>
    <t>Isaacs, Harold Robert, 1910-</t>
  </si>
  <si>
    <t>New York, John Day Co. [1965]</t>
  </si>
  <si>
    <t>33086000664342</t>
  </si>
  <si>
    <t>309.154 I79c</t>
  </si>
  <si>
    <t>Change and continuity in India's villages. Edited with an introd. by K. Ishwaran.</t>
  </si>
  <si>
    <t>33086000664359</t>
  </si>
  <si>
    <t>309.154 R813d</t>
  </si>
  <si>
    <t>Democracy and economic change in India.</t>
  </si>
  <si>
    <t>Berkeley, University of California Press, 1966.</t>
  </si>
  <si>
    <t>33086000666164</t>
  </si>
  <si>
    <t>309.154 S774c</t>
  </si>
  <si>
    <t>Caste in modern India, and other essays.</t>
  </si>
  <si>
    <t>Srinivas, Mysore Narasimhachar.</t>
  </si>
  <si>
    <t>Bombay, New York, Asia Pub. House [1962]</t>
  </si>
  <si>
    <t>33086000666222</t>
  </si>
  <si>
    <t>33086000666230</t>
  </si>
  <si>
    <t>309.15426 M143r</t>
  </si>
  <si>
    <t>Resources and population : a study of the Gurungs of Nepal / Alan Macfarlane.</t>
  </si>
  <si>
    <t>Cambridge ; New York : Cambridge University Press, c1976.</t>
  </si>
  <si>
    <t>33086000182337</t>
  </si>
  <si>
    <t>309.1545 T163b</t>
  </si>
  <si>
    <t>Beyond Punjab / Prakash Tandon.</t>
  </si>
  <si>
    <t>Tandon, Prakash.</t>
  </si>
  <si>
    <t>New Delhi : Thomson Press, 1971.</t>
  </si>
  <si>
    <t>33086000285957</t>
  </si>
  <si>
    <t>309.1548 H633k</t>
  </si>
  <si>
    <t>Konduru: structure and integration in a South Indian village [by] Paul G. Hiebert.</t>
  </si>
  <si>
    <t>Hiebert, Paul G., 1932-</t>
  </si>
  <si>
    <t>Minneapolis, University of Minnesota Press [1971]</t>
  </si>
  <si>
    <t>33086000666438</t>
  </si>
  <si>
    <t>309.15489 L434p</t>
  </si>
  <si>
    <t>Pul Eliya, a village in Ceylon; a study of land tenure and kinship.</t>
  </si>
  <si>
    <t>Leach, Edmund Ronald.</t>
  </si>
  <si>
    <t>Cambridge, University Press, 1961.</t>
  </si>
  <si>
    <t>33086000666487</t>
  </si>
  <si>
    <t>309.155 J17s</t>
  </si>
  <si>
    <t>The sociology of development.</t>
  </si>
  <si>
    <t>Jacobs, Norman, 1924-</t>
  </si>
  <si>
    <t>F.A. Praeger [1966]</t>
  </si>
  <si>
    <t>33086000666628</t>
  </si>
  <si>
    <t>309.156 R625c</t>
  </si>
  <si>
    <t>The contemporary Middle East: tradition and innovation Edited with an introd. and notes by Benjamin Rivlin [and] Joseph S. Szyliowicz.</t>
  </si>
  <si>
    <t>Rivlin, Benjamin.</t>
  </si>
  <si>
    <t>33086000666651</t>
  </si>
  <si>
    <t>309.1595 C613c</t>
  </si>
  <si>
    <t>The cultural ecology of a Chinese village; Cameron Highlands, Malaysa [sic] by James D. Clarkson.</t>
  </si>
  <si>
    <t>Clarkson, James D.</t>
  </si>
  <si>
    <t>[Chicago, Dept. of Geography, University of Chicago] 1968.</t>
  </si>
  <si>
    <t>33086000666776</t>
  </si>
  <si>
    <t>309.16 C748c</t>
  </si>
  <si>
    <t>The city in modern Africa; [papers] edited by Horace Miner.</t>
  </si>
  <si>
    <t>Conference on Methods and Objectives of Urban Research in Africa (1965 : Airlie House)</t>
  </si>
  <si>
    <t>New York, Praeger [1967]</t>
  </si>
  <si>
    <t>33086000666859</t>
  </si>
  <si>
    <t>309.16 M228n</t>
  </si>
  <si>
    <t>New nations.</t>
  </si>
  <si>
    <t>Mair, Lucy Philip, 1901-</t>
  </si>
  <si>
    <t>University of Chicago Press [1963]</t>
  </si>
  <si>
    <t>33086000666925</t>
  </si>
  <si>
    <t>309.16 V227a</t>
  </si>
  <si>
    <t>Africa: social problems of change and conflict. Readings selected and edited by Pierre L. Van den Berghe.</t>
  </si>
  <si>
    <t>San Francisco, Chandler Pub. Co. [1965]</t>
  </si>
  <si>
    <t>33086000666966</t>
  </si>
  <si>
    <t>309.163 L665g</t>
  </si>
  <si>
    <t>Greater Ethiopia : the evolution of a multiethnic society / Donald N. Levine.</t>
  </si>
  <si>
    <t>Levine, Donald Nathan, 1931-</t>
  </si>
  <si>
    <t>33086000667014</t>
  </si>
  <si>
    <t>309.1666 B787t</t>
  </si>
  <si>
    <t>Their silent message.</t>
  </si>
  <si>
    <t>Bowne, Elizabeth.</t>
  </si>
  <si>
    <t>33086000667147</t>
  </si>
  <si>
    <t>309.1667 P946s</t>
  </si>
  <si>
    <t>Society and bureaucracy in contemporary Ghana / Robert M. Price.</t>
  </si>
  <si>
    <t>Price, Robert M.</t>
  </si>
  <si>
    <t>33086000180703</t>
  </si>
  <si>
    <t>309.1669 N474h</t>
  </si>
  <si>
    <t>Hill farmers of Nigeria; cultural ecology of the Kofyar of the Jos Plateau [by] Robert McC. Netting.</t>
  </si>
  <si>
    <t>Netting, Robert McC.</t>
  </si>
  <si>
    <t>Seattle, University of Washington Press [1968]</t>
  </si>
  <si>
    <t>33086000667162</t>
  </si>
  <si>
    <t>309.167 V772a</t>
  </si>
  <si>
    <t>African elite; the big men of a small town.</t>
  </si>
  <si>
    <t>Vincent, Joan.</t>
  </si>
  <si>
    <t>33086000667204</t>
  </si>
  <si>
    <t>309.1676 B369u</t>
  </si>
  <si>
    <t>Understanding an African kingdom: Bunyoro.</t>
  </si>
  <si>
    <t>Beattie, John.</t>
  </si>
  <si>
    <t>33086000667261</t>
  </si>
  <si>
    <t>309.168 V227s</t>
  </si>
  <si>
    <t>South Africa, a study in conflict, by Pierre L. van den Berghe.</t>
  </si>
  <si>
    <t>Middletown, Conn., Wesleyan University Press [1965]</t>
  </si>
  <si>
    <t>33086000667410</t>
  </si>
  <si>
    <t>309.1714 C771f</t>
  </si>
  <si>
    <t>French-Canadian nationalism; an anthology.</t>
  </si>
  <si>
    <t>Cook, Ramsay.</t>
  </si>
  <si>
    <t>Toronto, Macmillan of Canada, 1978,c1969.</t>
  </si>
  <si>
    <t>33086000421479</t>
  </si>
  <si>
    <t>309.1714 H893f</t>
  </si>
  <si>
    <t>French Canada in transition.</t>
  </si>
  <si>
    <t>Hughes, Everett Cherrington, 1897-</t>
  </si>
  <si>
    <t>Chicago [Ill.] The University of Chicago Press [1963, c1943]</t>
  </si>
  <si>
    <t>33086000667576</t>
  </si>
  <si>
    <t>309.1725 M647o</t>
  </si>
  <si>
    <t>Industrialization in Mexico; old villages and a new town [by] Frank C. Miller.</t>
  </si>
  <si>
    <t>Miller, Frank Charles, 1932-</t>
  </si>
  <si>
    <t>33086000667790</t>
  </si>
  <si>
    <t>309.1729 U58</t>
  </si>
  <si>
    <t>The United States and the Caribbean. [Edited by Tad Szulc]</t>
  </si>
  <si>
    <t>33086000667824</t>
  </si>
  <si>
    <t>309.17298 R693L</t>
  </si>
  <si>
    <t>Lower-class families; the culture of poverty in Negro Trinidad.</t>
  </si>
  <si>
    <t>Rodman, Hyman.</t>
  </si>
  <si>
    <t>New York, Oxford University Press, 1971.</t>
  </si>
  <si>
    <t>33086000667964</t>
  </si>
  <si>
    <t>309.17298 S655s</t>
  </si>
  <si>
    <t>Stratification in Grenada, by M.G. Smith.</t>
  </si>
  <si>
    <t>Smith, M. G. (Michael Garfield)</t>
  </si>
  <si>
    <t>Berkeley, University of California Press, 1965.</t>
  </si>
  <si>
    <t>33086000667980</t>
  </si>
  <si>
    <t>309.173 A583i</t>
  </si>
  <si>
    <t>The integration of American society; a study of groups and institutions, by Robert Cooley Angell.</t>
  </si>
  <si>
    <t>Angell, Robert Cooley, 1899-</t>
  </si>
  <si>
    <t>New York and London, McGraw-Hill book company, inc., 1941.</t>
  </si>
  <si>
    <t>33086000668020</t>
  </si>
  <si>
    <t>309.173 A698i</t>
  </si>
  <si>
    <t>Individualism and nationalism in American ideology.</t>
  </si>
  <si>
    <t>Arieli, Yehoshua.</t>
  </si>
  <si>
    <t>Cambridge, Mass., Harvard University Press, 1964.</t>
  </si>
  <si>
    <t>33086000668046</t>
  </si>
  <si>
    <t>309.173 A727f</t>
  </si>
  <si>
    <t>The forgotten Americans; a survey of values, beliefs, and concerns of the majority, by Frank E. Armbruster. With contributions by Doris Yokelson.</t>
  </si>
  <si>
    <t>Armbruster, Frank E.</t>
  </si>
  <si>
    <t>New Rochelle, N.Y., Arlington House [1972]</t>
  </si>
  <si>
    <t>33086000668111</t>
  </si>
  <si>
    <t>33086000668103</t>
  </si>
  <si>
    <t>309.173 B395s</t>
  </si>
  <si>
    <t>Social problems: a modern approach. Edited by Howard S. Becker.</t>
  </si>
  <si>
    <t>Becker, Howard Saul, 1928-</t>
  </si>
  <si>
    <t>33086000668228</t>
  </si>
  <si>
    <t>309.173 B924a</t>
  </si>
  <si>
    <t>Did you ever see a dream walking? American conservative thought in the twentieth century. Edited by William F. Buckley, Jr.</t>
  </si>
  <si>
    <t>Buckley, William F. (William Frank), 1925-</t>
  </si>
  <si>
    <t>Indianapolis, Bobbs-Merrill [1970]</t>
  </si>
  <si>
    <t>33086000668251</t>
  </si>
  <si>
    <t>309.173 C174q</t>
  </si>
  <si>
    <t>The quality of American life : perceptions, evaluations, and satisfactions / Angus Campbell, Philip E. Converse, Willard L. Rodgers.</t>
  </si>
  <si>
    <t>Campbell, Angus, 1910-</t>
  </si>
  <si>
    <t>New York : Russell Sage Foundation, c1976.</t>
  </si>
  <si>
    <t>33086000177048</t>
  </si>
  <si>
    <t>309.173 C323g</t>
  </si>
  <si>
    <t>A government as good as its people / by Jimmy Carter.</t>
  </si>
  <si>
    <t>Carter, Jimmy, 1924-</t>
  </si>
  <si>
    <t>New York : Simon and Schuster, c1977.</t>
  </si>
  <si>
    <t>33086000182915</t>
  </si>
  <si>
    <t>309.173 D131a</t>
  </si>
  <si>
    <t>After the revolution; authority in a good society, by Robert A. Dahl.</t>
  </si>
  <si>
    <t>Dahl, Robert Alan, 1915-</t>
  </si>
  <si>
    <t>New Haven, Yale University Press, 1970.</t>
  </si>
  <si>
    <t>33086000668277</t>
  </si>
  <si>
    <t>309.173 F917t</t>
  </si>
  <si>
    <t>The thirties; a reconsideration in the light of the American political tradition. Edited by Morton J. Frisch and Martin Diamond.</t>
  </si>
  <si>
    <t>Seminars on the American Political Tradition (1966 : Claremont Men's College)</t>
  </si>
  <si>
    <t>De Kalb, Northern Illinois University Press [1968]</t>
  </si>
  <si>
    <t>33086000668327</t>
  </si>
  <si>
    <t>309.173 F987g</t>
  </si>
  <si>
    <t>Great times : an informal social history of the United States, 1914-1929 / by J. C. Furnas.</t>
  </si>
  <si>
    <t>Furnas, J. C. (Joseph Chamberlain), 1905-2001.</t>
  </si>
  <si>
    <t>New York : Putnam, [1974]</t>
  </si>
  <si>
    <t>33086000668343</t>
  </si>
  <si>
    <t>309.173 G162p</t>
  </si>
  <si>
    <t>Plainville fifteen years later.</t>
  </si>
  <si>
    <t>Gallaher, Art, 1925-</t>
  </si>
  <si>
    <t>New York, Columbia University Press, 1961.</t>
  </si>
  <si>
    <t>33086000668368</t>
  </si>
  <si>
    <t>309.173 H311t</t>
  </si>
  <si>
    <t>Toward a Democratic left : a radical program for a new majority.</t>
  </si>
  <si>
    <t>Harrington, Michael.</t>
  </si>
  <si>
    <t>Baltimore, Maryland : Penguin Books, 1969.</t>
  </si>
  <si>
    <t>33086000152462</t>
  </si>
  <si>
    <t>309.173 H856w</t>
  </si>
  <si>
    <t>The white majority; between poverty and affluence.</t>
  </si>
  <si>
    <t>Howe, Louise Kapp.</t>
  </si>
  <si>
    <t>New York, Random House [1971, c1970]</t>
  </si>
  <si>
    <t>33086000668566</t>
  </si>
  <si>
    <t>309.173 J34L</t>
  </si>
  <si>
    <t>The last half-century : societal change and politics in America / Morris Janowitz.</t>
  </si>
  <si>
    <t>Chicago : University of Chicago Press, c1978.</t>
  </si>
  <si>
    <t>33086000129510</t>
  </si>
  <si>
    <t>309.173 K53t</t>
  </si>
  <si>
    <t>The trumpet of conscience [by] Martin Luther King, Jr.</t>
  </si>
  <si>
    <t>King, Martin Luther, Jr., 1929-1968.</t>
  </si>
  <si>
    <t>New York, Harper &amp; Row [1968, c1967]</t>
  </si>
  <si>
    <t>[1st U.S. ed.]</t>
  </si>
  <si>
    <t>33086000668590</t>
  </si>
  <si>
    <t>309.173 M224s</t>
  </si>
  <si>
    <t>The social structure of revolutionary America.</t>
  </si>
  <si>
    <t>Main, Jackson Turner.</t>
  </si>
  <si>
    <t>Princeton, N.J., Princeton University Press, 1965.</t>
  </si>
  <si>
    <t>33086000669119</t>
  </si>
  <si>
    <t>309.173 M851c</t>
  </si>
  <si>
    <t>The crossroad papers; a look into the American future. Edited and with an introd. by Hans J. Morgenthau.</t>
  </si>
  <si>
    <t>Morgenthau, Hans J. (Hans Joachim), 1904-1980.</t>
  </si>
  <si>
    <t>New York, Norton [1965]</t>
  </si>
  <si>
    <t>33086000669135</t>
  </si>
  <si>
    <t>309.173 P363p</t>
  </si>
  <si>
    <t>The progressive years; the spirit and achievement of American reform. Selected and edited with introd. and notes by Otis Pease.</t>
  </si>
  <si>
    <t>Pease, Otis A.</t>
  </si>
  <si>
    <t>New York, G. Braziller [1962]</t>
  </si>
  <si>
    <t>33086000669309</t>
  </si>
  <si>
    <t>309.173 P868n</t>
  </si>
  <si>
    <t>A name for ourselves; feelings about authentic identity, love, intuitive politics, us. Foreword by Leni Wildflower.</t>
  </si>
  <si>
    <t>Potter, Paul.</t>
  </si>
  <si>
    <t>33086000669424</t>
  </si>
  <si>
    <t>309.173 P933r</t>
  </si>
  <si>
    <t>Recent social trends in the United States; report of the President's research committee on social trends, with a foreword by Herbert Hoover ...</t>
  </si>
  <si>
    <t>United States. President's Research Committee on Social Trends.</t>
  </si>
  <si>
    <t>New York, London, McGraw-Hill Book Company, inc., 1933.</t>
  </si>
  <si>
    <t>33086000669465</t>
  </si>
  <si>
    <t>33086001624261</t>
  </si>
  <si>
    <t>309.173 R449w</t>
  </si>
  <si>
    <t>Without Marx or Jesus; the new American Revolution has begun. With an afterword by Mary McCarthy. Translated by J.F. Bernard.</t>
  </si>
  <si>
    <t>Revel, Jean François.</t>
  </si>
  <si>
    <t>Garden City, N.Y., Doubleday [1971]</t>
  </si>
  <si>
    <t>33086000359455</t>
  </si>
  <si>
    <t>309.173 R561a</t>
  </si>
  <si>
    <t>Abundance for what? And other essays.</t>
  </si>
  <si>
    <t>Garden City, N.Y., Doubleday, 1964.</t>
  </si>
  <si>
    <t>33086000669549</t>
  </si>
  <si>
    <t>309.173 S342a</t>
  </si>
  <si>
    <t>The American as reformer.</t>
  </si>
  <si>
    <t>Schlesinger, Arthur Meier, 1888-1965.</t>
  </si>
  <si>
    <t>Cambridge, Harvard University Press, 1950.</t>
  </si>
  <si>
    <t>33086000669580</t>
  </si>
  <si>
    <t>309.173 S596t</t>
  </si>
  <si>
    <t>A time for truth / William E. Simon.</t>
  </si>
  <si>
    <t>Simon, William E., 1927-</t>
  </si>
  <si>
    <t>New York : Reader's Digest Press, c1978.</t>
  </si>
  <si>
    <t>33086000128447</t>
  </si>
  <si>
    <t>309.173 S677m</t>
  </si>
  <si>
    <t>Machines and morality: the 1850s.</t>
  </si>
  <si>
    <t>Sobel, Robert, 1931 Feb. 19-1999.</t>
  </si>
  <si>
    <t>New York, Crowell [1974, c1973]</t>
  </si>
  <si>
    <t>33086000669606</t>
  </si>
  <si>
    <t>309.173 S678</t>
  </si>
  <si>
    <t>Social control for the 1980s : a handbook for order in a democratic society / edited by Joseph S. Roucek.</t>
  </si>
  <si>
    <t>33086000161448</t>
  </si>
  <si>
    <t>309.173 S822a</t>
  </si>
  <si>
    <t>The American community in action case studies of American communities by Jesse Frederick Steiner</t>
  </si>
  <si>
    <t>Steiner, Jesse Frederick, 1880-</t>
  </si>
  <si>
    <t>New York H. Holt and company [c1928]</t>
  </si>
  <si>
    <t>33086000669648</t>
  </si>
  <si>
    <t>309.173 T661</t>
  </si>
  <si>
    <t>Tomorrow's American / edited by Samuel Sandmel.</t>
  </si>
  <si>
    <t>33086000200592</t>
  </si>
  <si>
    <t>309.173 U582t</t>
  </si>
  <si>
    <t>Toward balanced growth: quantity with quality; report.</t>
  </si>
  <si>
    <t>United States. National Goals Research Staff.</t>
  </si>
  <si>
    <t>Washington; [For sale by the Supt. of Docs., U.S. Govt. Print. Off.] 1970.</t>
  </si>
  <si>
    <t>33086000669788</t>
  </si>
  <si>
    <t>309.173 W423m</t>
  </si>
  <si>
    <t>The muckrakers; the era in journalism that moved America to reform, the most significant magazine articles of 1902-1912, edited and with notes by Arthur and Lila Weinberg.</t>
  </si>
  <si>
    <t>Weinberg, Arthur, 1915-1989.</t>
  </si>
  <si>
    <t>New York, Simon and Schuster, 1961.</t>
  </si>
  <si>
    <t>33086000669903</t>
  </si>
  <si>
    <t>309.173 W586s</t>
  </si>
  <si>
    <t>Social thought in America, the revolt against formalism.</t>
  </si>
  <si>
    <t>White, Morton Gabriel, 1917-</t>
  </si>
  <si>
    <t>New York, Viking Press, 1949.</t>
  </si>
  <si>
    <t>33086000669960</t>
  </si>
  <si>
    <t>309.173 W642s</t>
  </si>
  <si>
    <t>The segmented society ; an introduction to the meaning of America / Robert H. Wiebe.</t>
  </si>
  <si>
    <t>Wiebe, Robert H.</t>
  </si>
  <si>
    <t>New York : Oxford University Press, 1975.</t>
  </si>
  <si>
    <t>33086000669978</t>
  </si>
  <si>
    <t>309.1744 J44w</t>
  </si>
  <si>
    <t>The world of John Cleaveland : family and community in eighteenth-century New England / Christopher M. Jedrey.</t>
  </si>
  <si>
    <t>Jedrey, Christopher M.</t>
  </si>
  <si>
    <t>New York : Norton, c1979.</t>
  </si>
  <si>
    <t>33086000128231</t>
  </si>
  <si>
    <t>309.1744 T411p</t>
  </si>
  <si>
    <t>Poverty and progress; social mobility in a nineteenth century city.</t>
  </si>
  <si>
    <t>Thernstrom, Stephan.</t>
  </si>
  <si>
    <t>Cambridge, Harvard University Press, 1964.</t>
  </si>
  <si>
    <t>33086000670299</t>
  </si>
  <si>
    <t>309.1747 B658u</t>
  </si>
  <si>
    <t>The urban threshold : growth and change in a nineteenth-century American community / Stuart M. Blumin.</t>
  </si>
  <si>
    <t>Blumin, Stuart M.</t>
  </si>
  <si>
    <t>Chicago : University of Chicago Press, c1976.</t>
  </si>
  <si>
    <t>33086000128223</t>
  </si>
  <si>
    <t>309.175 O27sDb</t>
  </si>
  <si>
    <t>Manual for southern regions to accompany Southern regions of the United States by Howard W. Odum, by Lee M. Brooks, in collaboration with Wayland J. Hayes, Harry E. Moore [and] Jennings J. Rhyne.</t>
  </si>
  <si>
    <t>Brooks, Lee M. (Lee Marshall)</t>
  </si>
  <si>
    <t>Chapel Hill, The University of North Carolina press, 1937.</t>
  </si>
  <si>
    <t>1937</t>
  </si>
  <si>
    <t>33086000675199</t>
  </si>
  <si>
    <t>309.175 O27w</t>
  </si>
  <si>
    <t>The way of the South : toward the regional balance of America / by Howard W. Odum.</t>
  </si>
  <si>
    <t>New York : Macmillan Co., c1947.</t>
  </si>
  <si>
    <t>33086001606078</t>
  </si>
  <si>
    <t>309.1755 B887s</t>
  </si>
  <si>
    <t>Social life of Virginia in the seventeenth century.</t>
  </si>
  <si>
    <t>Bruce, Philip Alexander, 1856-1933.</t>
  </si>
  <si>
    <t>Williamstown, Mass., Corner House Publishers [1968]</t>
  </si>
  <si>
    <t>33086000675231</t>
  </si>
  <si>
    <t>309.17644 M183m</t>
  </si>
  <si>
    <t>Mexican-Americans of south Texas.</t>
  </si>
  <si>
    <t>Madsen, William.</t>
  </si>
  <si>
    <t>New York, Holt, Rinehart and Winston [1964]</t>
  </si>
  <si>
    <t>33086000675330</t>
  </si>
  <si>
    <t>309.1775 C978m</t>
  </si>
  <si>
    <t>The making of an American community; a case study of democracy in a frontier county, by Merle Curti, with the assistance of Robert Daniel [and others]</t>
  </si>
  <si>
    <t>Curti, Merle Eugene, 1897-</t>
  </si>
  <si>
    <t>33086000675421</t>
  </si>
  <si>
    <t>309.1794 G623a</t>
  </si>
  <si>
    <t>As you sow [by] Walter Goldschmidt.</t>
  </si>
  <si>
    <t>Goldschmidt, Walter Rochs, 1913-</t>
  </si>
  <si>
    <t>New York : Harcourt, Brace, [1947]</t>
  </si>
  <si>
    <t>33086000675496</t>
  </si>
  <si>
    <t>309.1794 S554so</t>
  </si>
  <si>
    <t>Social area analysis: theory, illustrative application, and computational procedures, by Eshref Shevky and Wendell Bell.</t>
  </si>
  <si>
    <t>Shevky, Eshref.</t>
  </si>
  <si>
    <t>Westport, Conn., Greenwood Press [1972, c1955]</t>
  </si>
  <si>
    <t>33086000183541</t>
  </si>
  <si>
    <t>309.17984 O86n</t>
  </si>
  <si>
    <t>Napaskiak.</t>
  </si>
  <si>
    <t>Oswalt, Wendell H.</t>
  </si>
  <si>
    <t>Tucson, University of Arizona Press, 1963.</t>
  </si>
  <si>
    <t>33086000675652</t>
  </si>
  <si>
    <t>309.17987 C454e</t>
  </si>
  <si>
    <t>The Eskimo of North Alaska, by Norman A. Chance.</t>
  </si>
  <si>
    <t>Chance, Norman A. (Norman Allee), 1927-</t>
  </si>
  <si>
    <t>New York, Holt, Rinehart and Winston [1966]</t>
  </si>
  <si>
    <t>33086000675686</t>
  </si>
  <si>
    <t>309.17987 V281p</t>
  </si>
  <si>
    <t>Point Hope, an Eskimo village in transition.</t>
  </si>
  <si>
    <t>VanStone, James W.</t>
  </si>
  <si>
    <t>Seattle, University of Washington Press, 1962.</t>
  </si>
  <si>
    <t>33086000675710</t>
  </si>
  <si>
    <t>309.18 C593c</t>
  </si>
  <si>
    <t>The coming explosion in Latin America.</t>
  </si>
  <si>
    <t>Clark, Gerald, 1918-</t>
  </si>
  <si>
    <t>New York, D. McKay Co. [1963]</t>
  </si>
  <si>
    <t>33086000675728</t>
  </si>
  <si>
    <t>309.18 J67c</t>
  </si>
  <si>
    <t>Continuity and change in Latin America. Edited by John J. Johnson. Contributors: Richard N. Adams [and others]</t>
  </si>
  <si>
    <t>Johnson, John J., 1912-</t>
  </si>
  <si>
    <t>Stanford, Calif., Stanford University Press, 1964.</t>
  </si>
  <si>
    <t>33086000675744</t>
  </si>
  <si>
    <t>309.191 K78v</t>
  </si>
  <si>
    <t>Villages in Indonesia, edited by Koentjaraningrat.</t>
  </si>
  <si>
    <t>Koentjaraningrat, 1923-</t>
  </si>
  <si>
    <t>Ithaca, N.Y., Cornell University Press [1967]</t>
  </si>
  <si>
    <t>33086000675876</t>
  </si>
  <si>
    <t>309.194 D596</t>
  </si>
  <si>
    <t>Diprotodon to detribalization: studies of change among Australian aborigines, edited by Arnold R. Pilling &amp; Richard A. Waterman.</t>
  </si>
  <si>
    <t>East Lansing, Michigan State University Press, 1970.</t>
  </si>
  <si>
    <t>33086000675942</t>
  </si>
  <si>
    <t>309.1961 S745d</t>
  </si>
  <si>
    <t>Disease, religion and society in the Fiji islands by Dorothy M. Spencer.</t>
  </si>
  <si>
    <t>Spencer, Dorothy M. (Dorothy Mary), 1907-</t>
  </si>
  <si>
    <t>Seattle, University of Washington [1966, c1941]</t>
  </si>
  <si>
    <t>33086000675967</t>
  </si>
  <si>
    <t>309.2 A188</t>
  </si>
  <si>
    <t>Action for rural change; readings in Indian community development.</t>
  </si>
  <si>
    <t>New Delhi, Munshiram Manoharlal [1970]</t>
  </si>
  <si>
    <t>33086000676007</t>
  </si>
  <si>
    <t>309.2 H669d</t>
  </si>
  <si>
    <t>Development projects observed [by] Albert O. Hirschman.</t>
  </si>
  <si>
    <t>Hirschman, Albert O.</t>
  </si>
  <si>
    <t>Washington, Brookings Institution [1967]</t>
  </si>
  <si>
    <t>33086000676015</t>
  </si>
  <si>
    <t>309.212 G244n</t>
  </si>
  <si>
    <t>Nuclear power and social planning : the city of the second sun / Gerald Garvey.</t>
  </si>
  <si>
    <t>Garvey, Gerald, 1935-</t>
  </si>
  <si>
    <t>33086000199059</t>
  </si>
  <si>
    <t>309.212 G798m</t>
  </si>
  <si>
    <t>Models in the policy process : public decision making in the computer era / Martin Greenberger, Matthew A. Crenson, Brian L. Crissey.</t>
  </si>
  <si>
    <t>Greenberger, Martin, 1931-</t>
  </si>
  <si>
    <t>New York : Russell Sage Foundation : [distributed by Basic Books], c1976.</t>
  </si>
  <si>
    <t>33086000676080</t>
  </si>
  <si>
    <t>309.223 L665a</t>
  </si>
  <si>
    <t>The Alliance that lost its way; a critical report on the Alliance for progress, by Jerome Levinson and Juan de Onis.</t>
  </si>
  <si>
    <t>Levinson, Jerome I., 1931-</t>
  </si>
  <si>
    <t>33086000676148</t>
  </si>
  <si>
    <t>309.23 H838p</t>
  </si>
  <si>
    <t>A peck of salt; a year in the ghetto, by John T. Hough, Jr.</t>
  </si>
  <si>
    <t>Hough, John, 1946-</t>
  </si>
  <si>
    <t>33086000676247</t>
  </si>
  <si>
    <t>309.25 B847r</t>
  </si>
  <si>
    <t>Regional economic policies in Canada / T. N. Brewis; with an appendix by T. K. Rymes.</t>
  </si>
  <si>
    <t>Brewis, T. N.</t>
  </si>
  <si>
    <t>Toronto : Macmillan, [c1969]</t>
  </si>
  <si>
    <t>33086000531392</t>
  </si>
  <si>
    <t>309.25 I76g</t>
  </si>
  <si>
    <t>General theory: social, political, economic, and regional, with particular reference to decision-making analysis [by] Walter Isard, in association with Tony E. Smith [and others]</t>
  </si>
  <si>
    <t>Isard, Walter.</t>
  </si>
  <si>
    <t>33086000676312</t>
  </si>
  <si>
    <t>309.25 L987m</t>
  </si>
  <si>
    <t>Managing the sense of a region / Kevin Lynch.</t>
  </si>
  <si>
    <t>Lynch, Kevin, 1918-1984.</t>
  </si>
  <si>
    <t>Cambridge : MIT Press, c1976.</t>
  </si>
  <si>
    <t>33086000676338</t>
  </si>
  <si>
    <t>309.25 R771u</t>
  </si>
  <si>
    <t>Urban and regional development planning : policy and administration / Dennis A. Rondinelli.</t>
  </si>
  <si>
    <t>Rondinelli, Dennis A.</t>
  </si>
  <si>
    <t>Ithaca, N.Y. : Cornell University Press, 1975.</t>
  </si>
  <si>
    <t>33086000676361</t>
  </si>
  <si>
    <t>309.262 A5123 1979</t>
  </si>
  <si>
    <t>The American city : from the Civil War to the New Deal / Giorgio Ciucci ... [et al.] ; translated from the Italian by Barbara Luigia La Penta.</t>
  </si>
  <si>
    <t>Città americana dalla guerra civile al New Deal. English.</t>
  </si>
  <si>
    <t>Cambridge, Mass. : MIT Press, c1979.</t>
  </si>
  <si>
    <t>33086003933082</t>
  </si>
  <si>
    <t>309.262 R846p</t>
  </si>
  <si>
    <t>Planning and organizing for social change; action principles from social science research.</t>
  </si>
  <si>
    <t>Rothman, Jack.</t>
  </si>
  <si>
    <t>New York, Columbia University Press, 1974.</t>
  </si>
  <si>
    <t>33086000676403</t>
  </si>
  <si>
    <t>309.262 R993i</t>
  </si>
  <si>
    <t>The idea of a town : the anthropology of urban form in Rome, Italy and the ancient world / Joseph Rykwert.</t>
  </si>
  <si>
    <t>Rykwert, Joseph, 1926-</t>
  </si>
  <si>
    <t>Princeton, N.J. : Princeton University Press, c1976.</t>
  </si>
  <si>
    <t>33086000676429</t>
  </si>
  <si>
    <t>309.262 S879s</t>
  </si>
  <si>
    <t>The structure, size and costs of urban settlements [by] P. A. Stone.</t>
  </si>
  <si>
    <t>Stone, P. A.</t>
  </si>
  <si>
    <t>Cambridge [Eng.] University Press, 1973.</t>
  </si>
  <si>
    <t>33086000676452</t>
  </si>
  <si>
    <t>309.263 M468p</t>
  </si>
  <si>
    <t>Pilot project, India : the story of rural development at Etawah, Utar Pradesh / by Albert Mayer and associates; in collabortion with McKim Marriott and Richard L. Park; with a foreward by Pandit Gouind Ballabh Pant.</t>
  </si>
  <si>
    <t>Mayer, Albert.</t>
  </si>
  <si>
    <t>Berkeley ; Los Angeles : University of California Press, 1958.</t>
  </si>
  <si>
    <t>33086000359257</t>
  </si>
  <si>
    <t>310 K59s</t>
  </si>
  <si>
    <t>Statistical issues : a reader for the behavioral sciences / edited by Roger E. Kirk.</t>
  </si>
  <si>
    <t>Kirk, Roger E.</t>
  </si>
  <si>
    <t>Monterey, Calif. : Brooks/Cole Pub. Co., 1972.</t>
  </si>
  <si>
    <t>33086000542647</t>
  </si>
  <si>
    <t>312 D814L2</t>
  </si>
  <si>
    <t>Length of life; a study of the life table, by Louis I. Dublin, Alfred J. Lotka [and] Mortimer Spiegelman.</t>
  </si>
  <si>
    <t>Dublin, Louis I. (Louis Israel), 1882-1969.</t>
  </si>
  <si>
    <t>New York, Ronald Press Co. [1949]</t>
  </si>
  <si>
    <t>33086000676791</t>
  </si>
  <si>
    <t>312 T478p2</t>
  </si>
  <si>
    <t>Plenty of people; the world's population pressures, problems and policies and how they concern us.</t>
  </si>
  <si>
    <t>T478p2*</t>
  </si>
  <si>
    <t>New York, Ronald Press Co. [1948]</t>
  </si>
  <si>
    <t>33086000676866</t>
  </si>
  <si>
    <t>312 B786h</t>
  </si>
  <si>
    <t>An hypothesis of population growth, by Ezra Bowen ...</t>
  </si>
  <si>
    <t>Bowen, Ezra, 1891-1945.</t>
  </si>
  <si>
    <t>New York, Columbia University Press; London, P.S. King &amp; Son, ltd., 1931.</t>
  </si>
  <si>
    <t>33086000676783</t>
  </si>
  <si>
    <t>312.44 C186m</t>
  </si>
  <si>
    <t>Marriage and the family in France since the Revolution; an essay in the history of population.</t>
  </si>
  <si>
    <t>Camp, Wesley Douglass, 1915-</t>
  </si>
  <si>
    <t>New York, Bookman Associates [1961]</t>
  </si>
  <si>
    <t>33086000676965</t>
  </si>
  <si>
    <t>312.7 D814p</t>
  </si>
  <si>
    <t>Population problems in the United States and Canada; an outgrowth of papers presented at the eighty-sixth annual meeting of the American Statistical Association, December, 1924, edited by Louis I. Dublin ...</t>
  </si>
  <si>
    <t>Boston, New York, Houghton Mifflin Company, 1926.</t>
  </si>
  <si>
    <t>33086000677047</t>
  </si>
  <si>
    <t>312.7 L872d</t>
  </si>
  <si>
    <t>Dynamics of population; social and biological significance of changing birth rates in the United States, by Frank Lorimer and Frederick Osborn.</t>
  </si>
  <si>
    <t>Lorimer, Frank, 1894-</t>
  </si>
  <si>
    <t>33086000677054</t>
  </si>
  <si>
    <t>312.794 T478g</t>
  </si>
  <si>
    <t>Growth and changes in California's population. With chapters by Varden Fuller and Richard C. Singleton.</t>
  </si>
  <si>
    <t>Los Angeles, Haynes Foundation, 1955.</t>
  </si>
  <si>
    <t>33086000677104</t>
  </si>
  <si>
    <t>317.3 U58c10c</t>
  </si>
  <si>
    <t>Compendium of the tenth census (June 1, 1880) / compiled pursuant to an act of Congress approved August 7, 1882.</t>
  </si>
  <si>
    <t>United States. Census Office. 10th census, 1880.</t>
  </si>
  <si>
    <t>Washington, : Govt. print. off., 1883.</t>
  </si>
  <si>
    <t>1883</t>
  </si>
  <si>
    <t>33086003402070</t>
  </si>
  <si>
    <t>33086000677393</t>
  </si>
  <si>
    <t>317.3 U58c15a</t>
  </si>
  <si>
    <t>Fifteenth census of the United States: 1930. Abstract of the fifteenth census of the United States.</t>
  </si>
  <si>
    <t>United States. Bureau of the Census.</t>
  </si>
  <si>
    <t>Washington, U.S. Govt. Print. Off., 1933.</t>
  </si>
  <si>
    <t>33086000677922</t>
  </si>
  <si>
    <t>317.3 U58c9c</t>
  </si>
  <si>
    <t>A compendium of the ninth census.</t>
  </si>
  <si>
    <t>United States. Census Office. 9th census, 1870.</t>
  </si>
  <si>
    <t>Govt. print. off., 1872.</t>
  </si>
  <si>
    <t>1872</t>
  </si>
  <si>
    <t>33086000677302</t>
  </si>
  <si>
    <t>317.3 C344d</t>
  </si>
  <si>
    <t>Demography in early America; beginnings of the statistical mind, 1600-1800 [by] James H. Cassedy.</t>
  </si>
  <si>
    <t>Cassedy, James H.</t>
  </si>
  <si>
    <t>Cambridge, Harvard University Press, 1969.</t>
  </si>
  <si>
    <t>33086000677153</t>
  </si>
  <si>
    <t>317.3 U585p</t>
  </si>
  <si>
    <t>Population and the American future; the report.</t>
  </si>
  <si>
    <t>United States. Commission on Population Growth and the American Future.</t>
  </si>
  <si>
    <t>Washington; For sale by the Supt. of Docs., U.S. Govt. Print. Off. [1972]</t>
  </si>
  <si>
    <t>33086000678904</t>
  </si>
  <si>
    <t>317.3 U58cbe</t>
  </si>
  <si>
    <t>Benevolent institutions 1904 / Department of Commerce and Labor, Bureau of the Census.</t>
  </si>
  <si>
    <t>Washington : Govt. Print. Off., 1905.</t>
  </si>
  <si>
    <t>33086000678532</t>
  </si>
  <si>
    <t>317.3 U58csta</t>
  </si>
  <si>
    <t>Statistics of women at work.</t>
  </si>
  <si>
    <t>Govt. print. off., 1907.</t>
  </si>
  <si>
    <t>33086000678672</t>
  </si>
  <si>
    <t>317.3 U58n, 1960</t>
  </si>
  <si>
    <t>Changing characteristics of the Negro population, by Daniel O. Price. Prepared in cooperation with the Social Science Research Council.</t>
  </si>
  <si>
    <t>Price, Daniel O.</t>
  </si>
  <si>
    <t>[Washington] U.S. Bureau of the Census; [for sale by the Supt. of Docs., U.S. Govt. Print. Off., 1969]</t>
  </si>
  <si>
    <t>33086001883081</t>
  </si>
  <si>
    <t>33086000113928</t>
  </si>
  <si>
    <t>33086001860642</t>
  </si>
  <si>
    <t>33086000681320</t>
  </si>
  <si>
    <t>33086000614172</t>
  </si>
  <si>
    <t>33086000660001</t>
  </si>
  <si>
    <t>33086000660019</t>
  </si>
  <si>
    <t>33086000660027</t>
  </si>
  <si>
    <t>33086001126986</t>
  </si>
  <si>
    <t>33086000777961</t>
  </si>
  <si>
    <t>33086000159624</t>
  </si>
  <si>
    <t>33086000618363</t>
  </si>
  <si>
    <t>33086000635169</t>
  </si>
  <si>
    <t>33086000635623</t>
  </si>
  <si>
    <t>33086000659342</t>
  </si>
  <si>
    <t>33086000672683</t>
  </si>
  <si>
    <t>33086000645077</t>
  </si>
  <si>
    <t>33086003445095</t>
  </si>
  <si>
    <t>33086000648444</t>
  </si>
  <si>
    <t>33086000648881</t>
  </si>
  <si>
    <t>33086000649459</t>
  </si>
  <si>
    <t>33086000813360</t>
  </si>
  <si>
    <t>33086000650457</t>
  </si>
  <si>
    <t>33086000650473</t>
  </si>
  <si>
    <t>33086000650697</t>
  </si>
  <si>
    <t>33086000215467</t>
  </si>
  <si>
    <t>33086000648386</t>
  </si>
  <si>
    <t>33086000648428</t>
  </si>
  <si>
    <t>33086000648519</t>
  </si>
  <si>
    <t>33086000648915</t>
  </si>
  <si>
    <t>33086000545202</t>
  </si>
  <si>
    <t>33086000114082</t>
  </si>
  <si>
    <t>33086000415075</t>
  </si>
  <si>
    <t>33086000536078</t>
  </si>
  <si>
    <t>33086000650085</t>
  </si>
  <si>
    <t>33086000650093</t>
  </si>
  <si>
    <t>33086000180141</t>
  </si>
  <si>
    <t>33086000108878</t>
  </si>
  <si>
    <t>33086000019760</t>
  </si>
  <si>
    <t>33086000191981</t>
  </si>
  <si>
    <t>33086000249607</t>
  </si>
  <si>
    <t>33086000653634</t>
  </si>
  <si>
    <t>33086000653790</t>
  </si>
  <si>
    <t>33086000103721</t>
  </si>
  <si>
    <t>33086000655191</t>
  </si>
  <si>
    <t>33086000656181</t>
  </si>
  <si>
    <t>33086000655324</t>
  </si>
  <si>
    <t>33086000655985</t>
  </si>
  <si>
    <t>33086000656090</t>
  </si>
  <si>
    <t>33086000546713</t>
  </si>
  <si>
    <t>33086000197004</t>
  </si>
  <si>
    <t>33086000199513</t>
  </si>
  <si>
    <t>33086000480079</t>
  </si>
  <si>
    <t>33086000658104</t>
  </si>
  <si>
    <t>33086000659110</t>
  </si>
  <si>
    <t>33086000659144</t>
  </si>
  <si>
    <t>33086000659185</t>
  </si>
  <si>
    <t>33086000289561</t>
  </si>
  <si>
    <t>33086001906460</t>
  </si>
  <si>
    <t>33086000652271</t>
  </si>
  <si>
    <t>33086000778902</t>
  </si>
  <si>
    <t>33086000106310</t>
  </si>
  <si>
    <t>33086000652529</t>
  </si>
  <si>
    <t>33086000443457</t>
  </si>
  <si>
    <t>33086000183269</t>
  </si>
  <si>
    <t>33086000651372</t>
  </si>
  <si>
    <t>33086000651802</t>
  </si>
  <si>
    <t>33086000187591</t>
  </si>
  <si>
    <t>33086000199778</t>
  </si>
  <si>
    <t>33086003063732</t>
  </si>
  <si>
    <t>33086000543637</t>
  </si>
  <si>
    <t>33086000546085</t>
  </si>
  <si>
    <t>33086001879105</t>
  </si>
  <si>
    <t>33086000300418</t>
  </si>
  <si>
    <t>33086000223719</t>
  </si>
  <si>
    <t>33086000140517</t>
  </si>
  <si>
    <t>33086000147397</t>
  </si>
  <si>
    <t>33086000128074</t>
  </si>
  <si>
    <t>33086000198309</t>
  </si>
  <si>
    <t>33086000652230</t>
  </si>
  <si>
    <t>33086000652297</t>
  </si>
  <si>
    <t>33086000652446</t>
  </si>
  <si>
    <t>33086000127936</t>
  </si>
  <si>
    <t>33086000226050</t>
  </si>
  <si>
    <t>33086000817874</t>
  </si>
  <si>
    <t>33086001786243</t>
  </si>
  <si>
    <t>33086000510644</t>
  </si>
  <si>
    <t>33086000188334</t>
  </si>
  <si>
    <t>33086000218701</t>
  </si>
  <si>
    <t>33086000666578</t>
  </si>
  <si>
    <t>33086001624667</t>
  </si>
  <si>
    <t>33086001624659</t>
  </si>
  <si>
    <t>33086000198085</t>
  </si>
  <si>
    <t>33086000128017</t>
  </si>
  <si>
    <t>33086000670133</t>
  </si>
  <si>
    <t>33086000670240</t>
  </si>
  <si>
    <t>33086000675140</t>
  </si>
  <si>
    <t>33086000675405</t>
  </si>
  <si>
    <t>33086001625805</t>
  </si>
  <si>
    <t>33086000278697</t>
  </si>
  <si>
    <t>33086000675934</t>
  </si>
  <si>
    <t>33086000676270</t>
  </si>
  <si>
    <t>33086000107524</t>
  </si>
  <si>
    <t>33086000788646</t>
  </si>
  <si>
    <t>33086000326553</t>
  </si>
  <si>
    <t>33086000678961</t>
  </si>
  <si>
    <t>33086001112663</t>
  </si>
  <si>
    <t>33086000678995</t>
  </si>
  <si>
    <t>33086000679035</t>
  </si>
  <si>
    <t>33086000333070</t>
  </si>
  <si>
    <t>33086000178194</t>
  </si>
  <si>
    <t>33086001793280</t>
  </si>
  <si>
    <t>33086001793249</t>
  </si>
  <si>
    <t>33086000679118</t>
  </si>
  <si>
    <t>33086001793298</t>
  </si>
  <si>
    <t>33086001793264</t>
  </si>
  <si>
    <t>33086001793272</t>
  </si>
  <si>
    <t>33086001793256</t>
  </si>
  <si>
    <t>33086001793231</t>
  </si>
  <si>
    <t>33086001793306</t>
  </si>
  <si>
    <t>33086000679175</t>
  </si>
  <si>
    <t>33086000679316</t>
  </si>
  <si>
    <t>33086000679357</t>
  </si>
  <si>
    <t>33086000679373</t>
  </si>
  <si>
    <t>33086001624121</t>
  </si>
  <si>
    <t>33086000679456</t>
  </si>
  <si>
    <t>33086001624527</t>
  </si>
  <si>
    <t>33086000207514</t>
  </si>
  <si>
    <t>33086000125096</t>
  </si>
  <si>
    <t>33086000679548</t>
  </si>
  <si>
    <t>33086000161034</t>
  </si>
  <si>
    <t>33086000679563</t>
  </si>
  <si>
    <t>33086003736899</t>
  </si>
  <si>
    <t>33086000675132</t>
  </si>
  <si>
    <t>33086000679571</t>
  </si>
  <si>
    <t>33086000679621</t>
  </si>
  <si>
    <t>33086000679696</t>
  </si>
  <si>
    <t>33086000679712</t>
  </si>
  <si>
    <t>33086000672915</t>
  </si>
  <si>
    <t>33086000672931</t>
  </si>
  <si>
    <t>33086000672956</t>
  </si>
  <si>
    <t>33086000675090</t>
  </si>
  <si>
    <t>33086000675116</t>
  </si>
  <si>
    <t>33086000675124</t>
  </si>
  <si>
    <t>33086000675165</t>
  </si>
  <si>
    <t>33086000675215</t>
  </si>
  <si>
    <t>33086000675223</t>
  </si>
  <si>
    <t>33086000187815</t>
  </si>
  <si>
    <t>33086000675355</t>
  </si>
  <si>
    <t>33086000675389</t>
  </si>
  <si>
    <t>33086000177436</t>
  </si>
  <si>
    <t>33086000675470</t>
  </si>
  <si>
    <t>33086000403493</t>
  </si>
  <si>
    <t>33086000675579</t>
  </si>
  <si>
    <t>33086000675678</t>
  </si>
  <si>
    <t>33086000675785</t>
  </si>
  <si>
    <t>33086000675827</t>
  </si>
  <si>
    <t>33086000675843</t>
  </si>
  <si>
    <t>33086000675892</t>
  </si>
  <si>
    <t>33086000675884</t>
  </si>
  <si>
    <t>33086000676056</t>
  </si>
  <si>
    <t>33086000182485</t>
  </si>
  <si>
    <t>33086000676122</t>
  </si>
  <si>
    <t>33086001624956</t>
  </si>
  <si>
    <t>33086000676163</t>
  </si>
  <si>
    <t>33086000676254</t>
  </si>
  <si>
    <t>33086000676262</t>
  </si>
  <si>
    <t>33086000676288</t>
  </si>
  <si>
    <t>33086000676304</t>
  </si>
  <si>
    <t>33086000240523</t>
  </si>
  <si>
    <t>33086000676320</t>
  </si>
  <si>
    <t>33086000676353</t>
  </si>
  <si>
    <t>33086000676395</t>
  </si>
  <si>
    <t>33086000676437</t>
  </si>
  <si>
    <t>33086000676445</t>
  </si>
  <si>
    <t>33086000676460</t>
  </si>
  <si>
    <t>33086001624741</t>
  </si>
  <si>
    <t>33086000676478</t>
  </si>
  <si>
    <t>33086000676486</t>
  </si>
  <si>
    <t>33086000676528</t>
  </si>
  <si>
    <t>33086000676544</t>
  </si>
  <si>
    <t>33086000676551</t>
  </si>
  <si>
    <t>33086000676569</t>
  </si>
  <si>
    <t>33086000676585</t>
  </si>
  <si>
    <t>33086000676619</t>
  </si>
  <si>
    <t>33086000676742</t>
  </si>
  <si>
    <t>33086000676825</t>
  </si>
  <si>
    <t>33086000676874</t>
  </si>
  <si>
    <t>33086000676882</t>
  </si>
  <si>
    <t>33086001624758</t>
  </si>
  <si>
    <t>33086000676890</t>
  </si>
  <si>
    <t>33086000676924</t>
  </si>
  <si>
    <t>33086000676957</t>
  </si>
  <si>
    <t>33086000676973</t>
  </si>
  <si>
    <t>33086000676981</t>
  </si>
  <si>
    <t>33086000676999</t>
  </si>
  <si>
    <t>33086000677013</t>
  </si>
  <si>
    <t>33086000677112</t>
  </si>
  <si>
    <t>33086000677138</t>
  </si>
  <si>
    <t>33086000677179</t>
  </si>
  <si>
    <t>33086000677195</t>
  </si>
  <si>
    <t>33086000677229</t>
  </si>
  <si>
    <t>33086000677336</t>
  </si>
  <si>
    <t>33086000677351</t>
  </si>
  <si>
    <t>33086000677377</t>
  </si>
  <si>
    <t>33086000677385</t>
  </si>
  <si>
    <t>33086000677401</t>
  </si>
  <si>
    <t>33086000677633</t>
  </si>
  <si>
    <t>33086000106708</t>
  </si>
  <si>
    <t>33086001624972</t>
  </si>
  <si>
    <t>33086001624964</t>
  </si>
  <si>
    <t>33086000677468</t>
  </si>
  <si>
    <t>33086000538272</t>
  </si>
  <si>
    <t>33086000110304</t>
  </si>
  <si>
    <t>33086000321489</t>
  </si>
  <si>
    <t>33086000677666</t>
  </si>
  <si>
    <t>33086000319780</t>
  </si>
  <si>
    <t>33086000677682</t>
  </si>
  <si>
    <t>33086000677724</t>
  </si>
  <si>
    <t>33086000677757</t>
  </si>
  <si>
    <t>33086000677765</t>
  </si>
  <si>
    <t>33086000677773</t>
  </si>
  <si>
    <t>33086000677781</t>
  </si>
  <si>
    <t>33086000538645</t>
  </si>
  <si>
    <t>33086000225706</t>
  </si>
  <si>
    <t>33086000514489</t>
  </si>
  <si>
    <t>33086000248716</t>
  </si>
  <si>
    <t>33086000190223</t>
  </si>
  <si>
    <t>33086000677815</t>
  </si>
  <si>
    <t>33086000677823</t>
  </si>
  <si>
    <t>33086000677831</t>
  </si>
  <si>
    <t>33086000180596</t>
  </si>
  <si>
    <t>33086000677856</t>
  </si>
  <si>
    <t>33086000191585</t>
  </si>
  <si>
    <t>33086000677864</t>
  </si>
  <si>
    <t>33086000182642</t>
  </si>
  <si>
    <t>33086000197715</t>
  </si>
  <si>
    <t>33086000189779</t>
  </si>
  <si>
    <t>33086000189381</t>
  </si>
  <si>
    <t>33086000688499</t>
  </si>
  <si>
    <t>33086000452706</t>
  </si>
  <si>
    <t>33086000341875</t>
  </si>
  <si>
    <t>33086000688598</t>
  </si>
  <si>
    <t>33086000688515</t>
  </si>
  <si>
    <t>33086000337592</t>
  </si>
  <si>
    <t>33086000688572</t>
  </si>
  <si>
    <t>33086000688580</t>
  </si>
  <si>
    <t>33086000688614</t>
  </si>
  <si>
    <t>33086000688630</t>
  </si>
  <si>
    <t>33086000688655</t>
  </si>
  <si>
    <t>33086000688713</t>
  </si>
  <si>
    <t>33086000688721</t>
  </si>
  <si>
    <t>33086000688739</t>
  </si>
  <si>
    <t>33086000688747</t>
  </si>
  <si>
    <t>33086000693515</t>
  </si>
  <si>
    <t>33086000102426</t>
  </si>
  <si>
    <t>33086000688762</t>
  </si>
  <si>
    <t>33086000688770</t>
  </si>
  <si>
    <t>33086000688788</t>
  </si>
  <si>
    <t>33086000688796</t>
  </si>
  <si>
    <t>33086001624139</t>
  </si>
  <si>
    <t>33086000688820</t>
  </si>
  <si>
    <t>33086000688838</t>
  </si>
  <si>
    <t>33086000688879</t>
  </si>
  <si>
    <t>33086000119859</t>
  </si>
  <si>
    <t>33086000688887</t>
  </si>
  <si>
    <t>33086000688895</t>
  </si>
  <si>
    <t>33086000121905</t>
  </si>
  <si>
    <t>33086000210062</t>
  </si>
  <si>
    <t>33086000689000</t>
  </si>
  <si>
    <t>33086000106229</t>
  </si>
  <si>
    <t>33086000689034</t>
  </si>
  <si>
    <t>33086000226373</t>
  </si>
  <si>
    <t>33086000689075</t>
  </si>
  <si>
    <t>33086000177303</t>
  </si>
  <si>
    <t>33086000143081</t>
  </si>
  <si>
    <t>33086001860113</t>
  </si>
  <si>
    <t>33086000689117</t>
  </si>
  <si>
    <t>33086000187500</t>
  </si>
  <si>
    <t>33086000689125</t>
  </si>
  <si>
    <t>33086001863232</t>
  </si>
  <si>
    <t>33086001859826</t>
  </si>
  <si>
    <t>33086000689133</t>
  </si>
  <si>
    <t>33086001863174</t>
  </si>
  <si>
    <t>33086000689141</t>
  </si>
  <si>
    <t>33086003532520</t>
  </si>
  <si>
    <t>33086000689190</t>
  </si>
  <si>
    <t>33086000689166</t>
  </si>
  <si>
    <t>33086000141408</t>
  </si>
  <si>
    <t>33086000151902</t>
  </si>
  <si>
    <t>33086000689182</t>
  </si>
  <si>
    <t>33086000114090</t>
  </si>
  <si>
    <t>33086001650944</t>
  </si>
  <si>
    <t>33086000125419</t>
  </si>
  <si>
    <t>33086000208546</t>
  </si>
  <si>
    <t>33086001676428</t>
  </si>
  <si>
    <t>33086000207902</t>
  </si>
  <si>
    <t>33086000689224</t>
  </si>
  <si>
    <t>33086000180075</t>
  </si>
  <si>
    <t>33086000689232</t>
  </si>
  <si>
    <t>33086001612522</t>
  </si>
  <si>
    <t>33086000191296</t>
  </si>
  <si>
    <t>33086000689281</t>
  </si>
  <si>
    <t>33086000326892</t>
  </si>
  <si>
    <t>33086000689307</t>
  </si>
  <si>
    <t>33086000689315</t>
  </si>
  <si>
    <t>33086000142521</t>
  </si>
  <si>
    <t>33086000123802</t>
  </si>
  <si>
    <t>33086000689331</t>
  </si>
  <si>
    <t>33086000170696</t>
  </si>
  <si>
    <t>33086000689364</t>
  </si>
  <si>
    <t>33086000113209</t>
  </si>
  <si>
    <t>33086000142745</t>
  </si>
  <si>
    <t>33086001178920</t>
  </si>
  <si>
    <t>33086000689414</t>
  </si>
  <si>
    <t>33086000689422</t>
  </si>
  <si>
    <t>33086000689430</t>
  </si>
  <si>
    <t>33086000689455</t>
  </si>
  <si>
    <t>33086000195420</t>
  </si>
  <si>
    <t>33086000689463</t>
  </si>
  <si>
    <t>33086000689471</t>
  </si>
  <si>
    <t>33086000689489</t>
  </si>
  <si>
    <t>33086003375029</t>
  </si>
  <si>
    <t>33086000690966</t>
  </si>
  <si>
    <t>33086000202747</t>
  </si>
  <si>
    <t>33086000544858</t>
  </si>
  <si>
    <t>33086000690982</t>
  </si>
  <si>
    <t>33086000434993</t>
  </si>
  <si>
    <t>33086000690990</t>
  </si>
  <si>
    <t>33086000691071</t>
  </si>
  <si>
    <t>33086000691105</t>
  </si>
  <si>
    <t>33086000123240</t>
  </si>
  <si>
    <t>33086000691139</t>
  </si>
  <si>
    <t>33086000321422</t>
  </si>
  <si>
    <t>33086000691147</t>
  </si>
  <si>
    <t>33086000691188</t>
  </si>
  <si>
    <t>33086000691238</t>
  </si>
  <si>
    <t>33086000691766</t>
  </si>
  <si>
    <t>33086000691790</t>
  </si>
  <si>
    <t>33086000158006</t>
  </si>
  <si>
    <t>33086000691816</t>
  </si>
  <si>
    <t>33086001622919</t>
  </si>
  <si>
    <t>33086000105916</t>
  </si>
  <si>
    <t>33086000691899</t>
  </si>
  <si>
    <t>33086000187799</t>
  </si>
  <si>
    <t>33086000691923</t>
  </si>
  <si>
    <t>33086000691931</t>
  </si>
  <si>
    <t>33086000691980</t>
  </si>
  <si>
    <t>33086000135913</t>
  </si>
  <si>
    <t>33086000692004</t>
  </si>
  <si>
    <t>33086000692020</t>
  </si>
  <si>
    <t>33086000183962</t>
  </si>
  <si>
    <t>33086000692046</t>
  </si>
  <si>
    <t>33086000143073</t>
  </si>
  <si>
    <t>33086000778209</t>
  </si>
  <si>
    <t>33086000692095</t>
  </si>
  <si>
    <t>33086000692111</t>
  </si>
  <si>
    <t>33086000692129</t>
  </si>
  <si>
    <t>33086000692137</t>
  </si>
  <si>
    <t>33086000692145</t>
  </si>
  <si>
    <t>33086000692152</t>
  </si>
  <si>
    <t>33086001893684</t>
  </si>
  <si>
    <t>33086000051375</t>
  </si>
  <si>
    <t>33086000124198</t>
  </si>
  <si>
    <t>33086000692160</t>
  </si>
  <si>
    <t>33086000692178</t>
  </si>
  <si>
    <t>33086000111146</t>
  </si>
  <si>
    <t>33086000692236</t>
  </si>
  <si>
    <t>33086000692277</t>
  </si>
  <si>
    <t>33086000692293</t>
  </si>
  <si>
    <t>33086000692319</t>
  </si>
  <si>
    <t>33086001669522</t>
  </si>
  <si>
    <t>33086001669530</t>
  </si>
  <si>
    <t>33086000692335</t>
  </si>
  <si>
    <t>33086000692442</t>
  </si>
  <si>
    <t>33086000692467</t>
  </si>
  <si>
    <t>33086000235556</t>
  </si>
  <si>
    <t>33086000692491</t>
  </si>
  <si>
    <t>33086000692608</t>
  </si>
  <si>
    <t>33086000692681</t>
  </si>
  <si>
    <t>33086000538017</t>
  </si>
  <si>
    <t>33086000326900</t>
  </si>
  <si>
    <t>33086004011599</t>
  </si>
  <si>
    <t>33086000692707</t>
  </si>
  <si>
    <t>33086000692715</t>
  </si>
  <si>
    <t>33086000692723</t>
  </si>
  <si>
    <t>33086000692756</t>
  </si>
  <si>
    <t>33086000692764</t>
  </si>
  <si>
    <t>33086000692772</t>
  </si>
  <si>
    <t>33086000692780</t>
  </si>
  <si>
    <t>33086000100669</t>
  </si>
  <si>
    <t>33086000249540</t>
  </si>
  <si>
    <t>33086000132480</t>
  </si>
  <si>
    <t>33086000692822</t>
  </si>
  <si>
    <t>33086000692889</t>
  </si>
  <si>
    <t>33086000692970</t>
  </si>
  <si>
    <t>33086000693028</t>
  </si>
  <si>
    <t>33086000693036</t>
  </si>
  <si>
    <t>33086000693051</t>
  </si>
  <si>
    <t>33086000693077</t>
  </si>
  <si>
    <t>33086000693093</t>
  </si>
  <si>
    <t>33086000693150</t>
  </si>
  <si>
    <t>33086000693176</t>
  </si>
  <si>
    <t>33086000693200</t>
  </si>
  <si>
    <t>33086000693226</t>
  </si>
  <si>
    <t>33086000145854</t>
  </si>
  <si>
    <t>33086000370429</t>
  </si>
  <si>
    <t>33086000693259</t>
  </si>
  <si>
    <t>33086001155894</t>
  </si>
  <si>
    <t>33086000362871</t>
  </si>
  <si>
    <t>33086000182204</t>
  </si>
  <si>
    <t>33086000693358</t>
  </si>
  <si>
    <t>33086000685388</t>
  </si>
  <si>
    <t>33086000685412</t>
  </si>
  <si>
    <t>33086000685420</t>
  </si>
  <si>
    <t>33086000133017</t>
  </si>
  <si>
    <t>33086000685453</t>
  </si>
  <si>
    <t>33086000685461</t>
  </si>
  <si>
    <t>33086000164186</t>
  </si>
  <si>
    <t>33086000685479</t>
  </si>
  <si>
    <t>33086000685487</t>
  </si>
  <si>
    <t>33086000419093</t>
  </si>
  <si>
    <t>33086000685495</t>
  </si>
  <si>
    <t>33086000685768</t>
  </si>
  <si>
    <t>33086000685545</t>
  </si>
  <si>
    <t>33086000685594</t>
  </si>
  <si>
    <t>33086001894872</t>
  </si>
  <si>
    <t>33086000207985</t>
  </si>
  <si>
    <t>33086000685602</t>
  </si>
  <si>
    <t>33086000685628</t>
  </si>
  <si>
    <t>33086000458265</t>
  </si>
  <si>
    <t>33086000685644</t>
  </si>
  <si>
    <t>33086000685651</t>
  </si>
  <si>
    <t>33086000685669</t>
  </si>
  <si>
    <t>33086000685677</t>
  </si>
  <si>
    <t>33086000685685</t>
  </si>
  <si>
    <t>33086000547612</t>
  </si>
  <si>
    <t>33086000685693</t>
  </si>
  <si>
    <t>33086000685701</t>
  </si>
  <si>
    <t>33086000326918</t>
  </si>
  <si>
    <t>33086000134916</t>
  </si>
  <si>
    <t>33086000507566</t>
  </si>
  <si>
    <t>33086000685792</t>
  </si>
  <si>
    <t>33086000685800</t>
  </si>
  <si>
    <t>33086000685834</t>
  </si>
  <si>
    <t>33086000685875</t>
  </si>
  <si>
    <t>33086000226928</t>
  </si>
  <si>
    <t>33086000507632</t>
  </si>
  <si>
    <t>33086001624162</t>
  </si>
  <si>
    <t>33086001624154</t>
  </si>
  <si>
    <t>33086001624170</t>
  </si>
  <si>
    <t>33086000685974</t>
  </si>
  <si>
    <t>33086001624188</t>
  </si>
  <si>
    <t>33086001624147</t>
  </si>
  <si>
    <t>33086000685982</t>
  </si>
  <si>
    <t>33086000686022</t>
  </si>
  <si>
    <t>33086000177527</t>
  </si>
  <si>
    <t>33086000686030</t>
  </si>
  <si>
    <t>33086000178988</t>
  </si>
  <si>
    <t>33086000146183</t>
  </si>
  <si>
    <t>33086000105759</t>
  </si>
  <si>
    <t>33086000686089</t>
  </si>
  <si>
    <t>33086000686097</t>
  </si>
  <si>
    <t>33086000686113</t>
  </si>
  <si>
    <t>33086000686121</t>
  </si>
  <si>
    <t>33086000686139</t>
  </si>
  <si>
    <t>33086000686147</t>
  </si>
  <si>
    <t>33086000119354</t>
  </si>
  <si>
    <t>33086000686238</t>
  </si>
  <si>
    <t>33086000686253</t>
  </si>
  <si>
    <t>33086000686261</t>
  </si>
  <si>
    <t>33086000686295</t>
  </si>
  <si>
    <t>33086000701730</t>
  </si>
  <si>
    <t>33086000686311</t>
  </si>
  <si>
    <t>33086000686329</t>
  </si>
  <si>
    <t>33086000686345</t>
  </si>
  <si>
    <t>33086000686352</t>
  </si>
  <si>
    <t>33086000686360</t>
  </si>
  <si>
    <t>33086000123281</t>
  </si>
  <si>
    <t>33086000686378</t>
  </si>
  <si>
    <t>33086000686386</t>
  </si>
  <si>
    <t>33086000686394</t>
  </si>
  <si>
    <t>33086000686410</t>
  </si>
  <si>
    <t>33086000686428</t>
  </si>
  <si>
    <t>33086000686436</t>
  </si>
  <si>
    <t>33086000686444</t>
  </si>
  <si>
    <t>33086000686451</t>
  </si>
  <si>
    <t>33086000686493</t>
  </si>
  <si>
    <t>33086000686501</t>
  </si>
  <si>
    <t>33086000686527</t>
  </si>
  <si>
    <t>33086000686543</t>
  </si>
  <si>
    <t>33086000686550</t>
  </si>
  <si>
    <t>33086000686576</t>
  </si>
  <si>
    <t>33086000686600</t>
  </si>
  <si>
    <t>33086000686626</t>
  </si>
  <si>
    <t>33086000686766</t>
  </si>
  <si>
    <t>33086000686790</t>
  </si>
  <si>
    <t>33086000686816</t>
  </si>
  <si>
    <t>33086000686840</t>
  </si>
  <si>
    <t>33086000686873</t>
  </si>
  <si>
    <t>33086000686881</t>
  </si>
  <si>
    <t>33086000686899</t>
  </si>
  <si>
    <t>33086000183954</t>
  </si>
  <si>
    <t>33086000686915</t>
  </si>
  <si>
    <t>33086000544494</t>
  </si>
  <si>
    <t>33086000686964</t>
  </si>
  <si>
    <t>33086000686972</t>
  </si>
  <si>
    <t>33086001622885</t>
  </si>
  <si>
    <t>33086000686980</t>
  </si>
  <si>
    <t>33086003323854</t>
  </si>
  <si>
    <t>33086000687061</t>
  </si>
  <si>
    <t>33086000687103</t>
  </si>
  <si>
    <t>33086000687350</t>
  </si>
  <si>
    <t>33086000134841</t>
  </si>
  <si>
    <t>33086000687145</t>
  </si>
  <si>
    <t>33086000687152</t>
  </si>
  <si>
    <t>33086000105973</t>
  </si>
  <si>
    <t>33086000687186</t>
  </si>
  <si>
    <t>33086000116566</t>
  </si>
  <si>
    <t>33086000687228</t>
  </si>
  <si>
    <t>33086000687236</t>
  </si>
  <si>
    <t>33086000687269</t>
  </si>
  <si>
    <t>33086000687277</t>
  </si>
  <si>
    <t>33086001862143</t>
  </si>
  <si>
    <t>33086000687285</t>
  </si>
  <si>
    <t>33086000687293</t>
  </si>
  <si>
    <t>33086000180695</t>
  </si>
  <si>
    <t>33086000687301</t>
  </si>
  <si>
    <t>33086000182592</t>
  </si>
  <si>
    <t>33086000687319</t>
  </si>
  <si>
    <t>33086000687343</t>
  </si>
  <si>
    <t>33086000687368</t>
  </si>
  <si>
    <t>33086000687392</t>
  </si>
  <si>
    <t>33086000687400</t>
  </si>
  <si>
    <t>33086000687418</t>
  </si>
  <si>
    <t>33086000687426</t>
  </si>
  <si>
    <t>33086000687434</t>
  </si>
  <si>
    <t>33086000687442</t>
  </si>
  <si>
    <t>33086000687459</t>
  </si>
  <si>
    <t>33086000688044</t>
  </si>
  <si>
    <t>33086000687467</t>
  </si>
  <si>
    <t>33086000687483</t>
  </si>
  <si>
    <t>33086000687491</t>
  </si>
  <si>
    <t>33086000687517</t>
  </si>
  <si>
    <t>33086001622794</t>
  </si>
  <si>
    <t>33086000529248</t>
  </si>
  <si>
    <t>33086000687541</t>
  </si>
  <si>
    <t>33086000687566</t>
  </si>
  <si>
    <t>33086000687590</t>
  </si>
  <si>
    <t>33086000687582</t>
  </si>
  <si>
    <t>33086000687624</t>
  </si>
  <si>
    <t>33086000687640</t>
  </si>
  <si>
    <t>33086000687657</t>
  </si>
  <si>
    <t>33086000687707</t>
  </si>
  <si>
    <t>33086000538231</t>
  </si>
  <si>
    <t>33086000687749</t>
  </si>
  <si>
    <t>33086000687756</t>
  </si>
  <si>
    <t>33086000687764</t>
  </si>
  <si>
    <t>33086000687798</t>
  </si>
  <si>
    <t>33086000687806</t>
  </si>
  <si>
    <t>33086000687822</t>
  </si>
  <si>
    <t>33086000687913</t>
  </si>
  <si>
    <t>33086000156505</t>
  </si>
  <si>
    <t>33086000687921</t>
  </si>
  <si>
    <t>33086000687939</t>
  </si>
  <si>
    <t>33086000687970</t>
  </si>
  <si>
    <t>33086000687996</t>
  </si>
  <si>
    <t>33086000688028</t>
  </si>
  <si>
    <t>33086000688036</t>
  </si>
  <si>
    <t>33086000360115</t>
  </si>
  <si>
    <t>33086000175828</t>
  </si>
  <si>
    <t>33086000688069</t>
  </si>
  <si>
    <t>33086000688077</t>
  </si>
  <si>
    <t>33086000688127</t>
  </si>
  <si>
    <t>33086000688135</t>
  </si>
  <si>
    <t>33086000540856</t>
  </si>
  <si>
    <t>33086000688168</t>
  </si>
  <si>
    <t>33086000688176</t>
  </si>
  <si>
    <t>33086000688184</t>
  </si>
  <si>
    <t>33086000688192</t>
  </si>
  <si>
    <t>33086000191064</t>
  </si>
  <si>
    <t>33086000688218</t>
  </si>
  <si>
    <t>33086000688226</t>
  </si>
  <si>
    <t>33086000179556</t>
  </si>
  <si>
    <t>33086000688234</t>
  </si>
  <si>
    <t>33086000688242</t>
  </si>
  <si>
    <t>33086000688267</t>
  </si>
  <si>
    <t>33086000217141</t>
  </si>
  <si>
    <t>33086000192971</t>
  </si>
  <si>
    <t>33086000688325</t>
  </si>
  <si>
    <t>33086000459420</t>
  </si>
  <si>
    <t>33086000745588</t>
  </si>
  <si>
    <t>33086000154203</t>
  </si>
  <si>
    <t>33086000688390</t>
  </si>
  <si>
    <t>33086000114108</t>
  </si>
  <si>
    <t>33086000286336</t>
  </si>
  <si>
    <t>33086000111138</t>
  </si>
  <si>
    <t>33086000688408</t>
  </si>
  <si>
    <t>33086000105932</t>
  </si>
  <si>
    <t>33086000215954</t>
  </si>
  <si>
    <t>33086000694257</t>
  </si>
  <si>
    <t>33086000694299</t>
  </si>
  <si>
    <t>33086000694307</t>
  </si>
  <si>
    <t>33086000694349</t>
  </si>
  <si>
    <t>33086000694398</t>
  </si>
  <si>
    <t>33086000150227</t>
  </si>
  <si>
    <t>33086000150607</t>
  </si>
  <si>
    <t>33086000694422</t>
  </si>
  <si>
    <t>33086000190561</t>
  </si>
  <si>
    <t>33086000694430</t>
  </si>
  <si>
    <t>33086000694455</t>
  </si>
  <si>
    <t>33086000222331</t>
  </si>
  <si>
    <t>33086000694521</t>
  </si>
  <si>
    <t>33086000694554</t>
  </si>
  <si>
    <t>33086000183889</t>
  </si>
  <si>
    <t>33086000694588</t>
  </si>
  <si>
    <t>33086000694604</t>
  </si>
  <si>
    <t>33086000694638</t>
  </si>
  <si>
    <t>33086000694646</t>
  </si>
  <si>
    <t>33086000694711</t>
  </si>
  <si>
    <t>33086000694729</t>
  </si>
  <si>
    <t>33086000694760</t>
  </si>
  <si>
    <t>33086000694786</t>
  </si>
  <si>
    <t>33086000694851</t>
  </si>
  <si>
    <t>33086000694919</t>
  </si>
  <si>
    <t>33086000694976</t>
  </si>
  <si>
    <t>33086000694927</t>
  </si>
  <si>
    <t>33086000694943</t>
  </si>
  <si>
    <t>33086000694950</t>
  </si>
  <si>
    <t>33086000694984</t>
  </si>
  <si>
    <t>33086000694992</t>
  </si>
  <si>
    <t>33086000695007</t>
  </si>
  <si>
    <t>33086000695015</t>
  </si>
  <si>
    <t>33086000695023</t>
  </si>
  <si>
    <t>33086000695031</t>
  </si>
  <si>
    <t>33086000695049</t>
  </si>
  <si>
    <t>33086000695072</t>
  </si>
  <si>
    <t>33086000695080</t>
  </si>
  <si>
    <t>33086000695106</t>
  </si>
  <si>
    <t>33086000700609</t>
  </si>
  <si>
    <t>33086000695478</t>
  </si>
  <si>
    <t>33086000695494</t>
  </si>
  <si>
    <t>33086000695510</t>
  </si>
  <si>
    <t>33086000695551</t>
  </si>
  <si>
    <t>33086000695569</t>
  </si>
  <si>
    <t>33086000695585</t>
  </si>
  <si>
    <t>33086000695593</t>
  </si>
  <si>
    <t>33086000695635</t>
  </si>
  <si>
    <t>33086000695726</t>
  </si>
  <si>
    <t>33086000695791</t>
  </si>
  <si>
    <t>33086000700377</t>
  </si>
  <si>
    <t>33086000700393</t>
  </si>
  <si>
    <t>33086000700476</t>
  </si>
  <si>
    <t>33086000700492</t>
  </si>
  <si>
    <t>33086001624196</t>
  </si>
  <si>
    <t>33086000700633</t>
  </si>
  <si>
    <t>33086000700682</t>
  </si>
  <si>
    <t>33086000700716</t>
  </si>
  <si>
    <t>33086000700732</t>
  </si>
  <si>
    <t>33086000700757</t>
  </si>
  <si>
    <t>33086000700799</t>
  </si>
  <si>
    <t>33086000700823</t>
  </si>
  <si>
    <t>33086000700955</t>
  </si>
  <si>
    <t>33086000700989</t>
  </si>
  <si>
    <t>33086000701060</t>
  </si>
  <si>
    <t>33086000701102</t>
  </si>
  <si>
    <t>33086000701128</t>
  </si>
  <si>
    <t>33086000701136</t>
  </si>
  <si>
    <t>33086000701151</t>
  </si>
  <si>
    <t>33086000701177</t>
  </si>
  <si>
    <t>33086000701235</t>
  </si>
  <si>
    <t>33086000701276</t>
  </si>
  <si>
    <t>33086000701292</t>
  </si>
  <si>
    <t>33086001622687</t>
  </si>
  <si>
    <t>33086000668756</t>
  </si>
  <si>
    <t>33086001622679</t>
  </si>
  <si>
    <t>33086000668764</t>
  </si>
  <si>
    <t>33086000701375</t>
  </si>
  <si>
    <t>33086000333039</t>
  </si>
  <si>
    <t>33086000701425</t>
  </si>
  <si>
    <t>33086000701490</t>
  </si>
  <si>
    <t>33086000701516</t>
  </si>
  <si>
    <t>33086001622711</t>
  </si>
  <si>
    <t>33086001622729</t>
  </si>
  <si>
    <t>33086000701557</t>
  </si>
  <si>
    <t>33086000701581</t>
  </si>
  <si>
    <t>33086000702498</t>
  </si>
  <si>
    <t>33086000130807</t>
  </si>
  <si>
    <t>33086000701698</t>
  </si>
  <si>
    <t>33086000701706</t>
  </si>
  <si>
    <t>33086000668772</t>
  </si>
  <si>
    <t>33086000668848</t>
  </si>
  <si>
    <t>33086000668871</t>
  </si>
  <si>
    <t>33086000668939</t>
  </si>
  <si>
    <t>33086000114116</t>
  </si>
  <si>
    <t>33086000669010</t>
  </si>
  <si>
    <t>33086000113175</t>
  </si>
  <si>
    <t>33086000130849</t>
  </si>
  <si>
    <t>33086000148643</t>
  </si>
  <si>
    <t>33086000669127</t>
  </si>
  <si>
    <t>33086000669184</t>
  </si>
  <si>
    <t>33086000116921</t>
  </si>
  <si>
    <t>33086000669234</t>
  </si>
  <si>
    <t>33086000669267</t>
  </si>
  <si>
    <t>33086000669291</t>
  </si>
  <si>
    <t>33086000669333</t>
  </si>
  <si>
    <t>33086000669341</t>
  </si>
  <si>
    <t>33086000669390</t>
  </si>
  <si>
    <t>33086000669416</t>
  </si>
  <si>
    <t>33086000669432</t>
  </si>
  <si>
    <t>33086000669440</t>
  </si>
  <si>
    <t>33086000195594</t>
  </si>
  <si>
    <t>33086000669457</t>
  </si>
  <si>
    <t>33086000669473</t>
  </si>
  <si>
    <t>33086000669499</t>
  </si>
  <si>
    <t>33086000669515</t>
  </si>
  <si>
    <t>33086000669556</t>
  </si>
  <si>
    <t>33086000669564</t>
  </si>
  <si>
    <t>33086000669614</t>
  </si>
  <si>
    <t>33086000669630</t>
  </si>
  <si>
    <t>33086000669655</t>
  </si>
  <si>
    <t>33086000540351</t>
  </si>
  <si>
    <t>33086000669671</t>
  </si>
  <si>
    <t>33086000669697</t>
  </si>
  <si>
    <t>33086000415166</t>
  </si>
  <si>
    <t>33086000669747</t>
  </si>
  <si>
    <t>33086001622869</t>
  </si>
  <si>
    <t>33086000669929</t>
  </si>
  <si>
    <t>33086000669994</t>
  </si>
  <si>
    <t>33086000129536</t>
  </si>
  <si>
    <t>33086000670083</t>
  </si>
  <si>
    <t>33086001623768</t>
  </si>
  <si>
    <t>33086000670141</t>
  </si>
  <si>
    <t>33086000670166</t>
  </si>
  <si>
    <t>33086000670182</t>
  </si>
  <si>
    <t>33086000670208</t>
  </si>
  <si>
    <t>33086000112508</t>
  </si>
  <si>
    <t>33086000670422</t>
  </si>
  <si>
    <t>33086000670448</t>
  </si>
  <si>
    <t>33086000670463</t>
  </si>
  <si>
    <t>33086000158063</t>
  </si>
  <si>
    <t>33086000670604</t>
  </si>
  <si>
    <t>33086000670646</t>
  </si>
  <si>
    <t>33086001623750</t>
  </si>
  <si>
    <t>33086000670869</t>
  </si>
  <si>
    <t>33086000670901</t>
  </si>
  <si>
    <t>33086000671024</t>
  </si>
  <si>
    <t>33086001622745</t>
  </si>
  <si>
    <t>33086000671131</t>
  </si>
  <si>
    <t>33086000671214</t>
  </si>
  <si>
    <t>33086000671271</t>
  </si>
  <si>
    <t>33086000671305</t>
  </si>
  <si>
    <t>33086000671347</t>
  </si>
  <si>
    <t>33086000671396</t>
  </si>
  <si>
    <t>33086000184010</t>
  </si>
  <si>
    <t>33086000671453</t>
  </si>
  <si>
    <t>33086001623735</t>
  </si>
  <si>
    <t>33086000671487</t>
  </si>
  <si>
    <t>33086000671560</t>
  </si>
  <si>
    <t>33086000479683</t>
  </si>
  <si>
    <t>33086000144337</t>
  </si>
  <si>
    <t>33086000750059</t>
  </si>
  <si>
    <t>33086000671891</t>
  </si>
  <si>
    <t>33086000671917</t>
  </si>
  <si>
    <t>33086000671990</t>
  </si>
  <si>
    <t>33086000671974</t>
  </si>
  <si>
    <t>33086000543439</t>
  </si>
  <si>
    <t>33086000529008</t>
  </si>
  <si>
    <t>33086000206367</t>
  </si>
  <si>
    <t>33086000672063</t>
  </si>
  <si>
    <t>33086001623719</t>
  </si>
  <si>
    <t>33086000672097</t>
  </si>
  <si>
    <t>33086001623685</t>
  </si>
  <si>
    <t>33086001623693</t>
  </si>
  <si>
    <t>33086001623701</t>
  </si>
  <si>
    <t>33086001656552</t>
  </si>
  <si>
    <t>33086001612514</t>
  </si>
  <si>
    <t>33086001653831</t>
  </si>
  <si>
    <t>33086001612498</t>
  </si>
  <si>
    <t>33086001657279</t>
  </si>
  <si>
    <t>33086000672147</t>
  </si>
  <si>
    <t>33086000510354</t>
  </si>
  <si>
    <t>33086000672295</t>
  </si>
  <si>
    <t>33086000672311</t>
  </si>
  <si>
    <t>33086000672469</t>
  </si>
  <si>
    <t>33086000672501</t>
  </si>
  <si>
    <t>33086000672519</t>
  </si>
  <si>
    <t>33086000672568</t>
  </si>
  <si>
    <t>33086003434644</t>
  </si>
  <si>
    <t>33086000672600</t>
  </si>
  <si>
    <t>33086000672634</t>
  </si>
  <si>
    <t>33086000672691</t>
  </si>
  <si>
    <t>33086000672717</t>
  </si>
  <si>
    <t>33086000672741</t>
  </si>
  <si>
    <t>33086000672758</t>
  </si>
  <si>
    <t>33086000672782</t>
  </si>
  <si>
    <t>33086000672808</t>
  </si>
  <si>
    <t>33086000672824</t>
  </si>
  <si>
    <t>33086000672840</t>
  </si>
  <si>
    <t>33086000672857</t>
  </si>
  <si>
    <t>33086000672923</t>
  </si>
  <si>
    <t>33086001176882</t>
  </si>
  <si>
    <t>33086000672980</t>
  </si>
  <si>
    <t>33086000673004</t>
  </si>
  <si>
    <t>33086000673012</t>
  </si>
  <si>
    <t>33086000673020</t>
  </si>
  <si>
    <t>33086000673038</t>
  </si>
  <si>
    <t>33086000673061</t>
  </si>
  <si>
    <t>33086000673293</t>
  </si>
  <si>
    <t>33086000147710</t>
  </si>
  <si>
    <t>33086000510511</t>
  </si>
  <si>
    <t>33086001899830</t>
  </si>
  <si>
    <t>33086001858802</t>
  </si>
  <si>
    <t>33086003091691</t>
  </si>
  <si>
    <t>33086002092617</t>
  </si>
  <si>
    <t>33086000673301</t>
  </si>
  <si>
    <t>33086000528984</t>
  </si>
  <si>
    <t>33086000188847</t>
  </si>
  <si>
    <t>33086000673491</t>
  </si>
  <si>
    <t>33086000673590</t>
  </si>
  <si>
    <t>33086000673814</t>
  </si>
  <si>
    <t>33086000673830</t>
  </si>
  <si>
    <t>33086001650845</t>
  </si>
  <si>
    <t>33086000673889</t>
  </si>
  <si>
    <t>33086000673962</t>
  </si>
  <si>
    <t>33086000674150</t>
  </si>
  <si>
    <t>33086000674176</t>
  </si>
  <si>
    <t>33086000674234</t>
  </si>
  <si>
    <t>33086000674283</t>
  </si>
  <si>
    <t>33086000674358</t>
  </si>
  <si>
    <t>33086000674341</t>
  </si>
  <si>
    <t>33086000674374</t>
  </si>
  <si>
    <t>33086000674390</t>
  </si>
  <si>
    <t>33086000674416</t>
  </si>
  <si>
    <t>33086000674440</t>
  </si>
  <si>
    <t>33086000674523</t>
  </si>
  <si>
    <t>33086000674549</t>
  </si>
  <si>
    <t>33086000498766</t>
  </si>
  <si>
    <t>33086000674895</t>
  </si>
  <si>
    <t>33086000674945</t>
  </si>
  <si>
    <t>33086000674978</t>
  </si>
  <si>
    <t>33086000678169</t>
  </si>
  <si>
    <t>33086000678185</t>
  </si>
  <si>
    <t>33086000678318</t>
  </si>
  <si>
    <t>33086000678409</t>
  </si>
  <si>
    <t>33086000678508</t>
  </si>
  <si>
    <t>33086000678557</t>
  </si>
  <si>
    <t>33086001863182</t>
  </si>
  <si>
    <t>33086001606128</t>
  </si>
  <si>
    <t>33086001902675</t>
  </si>
  <si>
    <t>33086000679043</t>
  </si>
  <si>
    <t>33086003445012</t>
  </si>
  <si>
    <t>33086000690461</t>
  </si>
  <si>
    <t>33086000679068</t>
  </si>
  <si>
    <t>33086000690149</t>
  </si>
  <si>
    <t>33086000690123</t>
  </si>
  <si>
    <t>33086000103333</t>
  </si>
  <si>
    <t>33086000690198</t>
  </si>
  <si>
    <t>33086000690214</t>
  </si>
  <si>
    <t>33086000690263</t>
  </si>
  <si>
    <t>33086001623628</t>
  </si>
  <si>
    <t>33086001897560</t>
  </si>
  <si>
    <t>33086000690297</t>
  </si>
  <si>
    <t>33086001623610</t>
  </si>
  <si>
    <t>33086000690321</t>
  </si>
  <si>
    <t>33086000690347</t>
  </si>
  <si>
    <t>33086000690362</t>
  </si>
  <si>
    <t>33086000690412</t>
  </si>
  <si>
    <t>33086000690438</t>
  </si>
  <si>
    <t>33086000690503</t>
  </si>
  <si>
    <t>33086000690693</t>
  </si>
  <si>
    <t>33086000690743</t>
  </si>
  <si>
    <t>33086000690800</t>
  </si>
  <si>
    <t>33086000690842</t>
  </si>
  <si>
    <t>33086000690883</t>
  </si>
  <si>
    <t>33086000690933</t>
  </si>
  <si>
    <t>33086000691469</t>
  </si>
  <si>
    <t>33086000691477</t>
  </si>
  <si>
    <t>33086001722743</t>
  </si>
  <si>
    <t>33086000691220</t>
  </si>
  <si>
    <t>33086000691295</t>
  </si>
  <si>
    <t>33086000121871</t>
  </si>
  <si>
    <t>33086000691501</t>
  </si>
  <si>
    <t>33086000691519</t>
  </si>
  <si>
    <t>33086000691527</t>
  </si>
  <si>
    <t>33086000691535</t>
  </si>
  <si>
    <t>33086000691592</t>
  </si>
  <si>
    <t>33086000691600</t>
  </si>
  <si>
    <t>33086000691659</t>
  </si>
  <si>
    <t>33086000691675</t>
  </si>
  <si>
    <t>33086000691725</t>
  </si>
  <si>
    <t>33086000691782</t>
  </si>
  <si>
    <t>33086000691998</t>
  </si>
  <si>
    <t>33086000692038</t>
  </si>
  <si>
    <t>33086000692053</t>
  </si>
  <si>
    <t>33086000214239</t>
  </si>
  <si>
    <t>33086000692228</t>
  </si>
  <si>
    <t>33086000692269</t>
  </si>
  <si>
    <t>33086000750646</t>
  </si>
  <si>
    <t>33086000692400</t>
  </si>
  <si>
    <t>33086000692426</t>
  </si>
  <si>
    <t>33086000692517</t>
  </si>
  <si>
    <t>33086000692541</t>
  </si>
  <si>
    <t>33086000692939</t>
  </si>
  <si>
    <t>33086000692954</t>
  </si>
  <si>
    <t>33086000015107</t>
  </si>
  <si>
    <t>33086000693010</t>
  </si>
  <si>
    <t>33086000693044</t>
  </si>
  <si>
    <t>33086000693101</t>
  </si>
  <si>
    <t>33086001623586</t>
  </si>
  <si>
    <t>33086000693192</t>
  </si>
  <si>
    <t>33086000693218</t>
  </si>
  <si>
    <t>33086000693374</t>
  </si>
  <si>
    <t>33086000183186</t>
  </si>
  <si>
    <t>33086000693440</t>
  </si>
  <si>
    <t>33086000693457</t>
  </si>
  <si>
    <t>33086000123257</t>
  </si>
  <si>
    <t>33086000693473</t>
  </si>
  <si>
    <t>33086000148627</t>
  </si>
  <si>
    <t>33086000140178</t>
  </si>
  <si>
    <t>33086000693556</t>
  </si>
  <si>
    <t>33086001623271</t>
  </si>
  <si>
    <t>33086001623263</t>
  </si>
  <si>
    <t>33086000693564</t>
  </si>
  <si>
    <t>33086000693572</t>
  </si>
  <si>
    <t>33086000693580</t>
  </si>
  <si>
    <t>33086000693606</t>
  </si>
  <si>
    <t>33086000693614</t>
  </si>
  <si>
    <t>33086000693630</t>
  </si>
  <si>
    <t>33086000693648</t>
  </si>
  <si>
    <t>33086000693655</t>
  </si>
  <si>
    <t>33086000693739</t>
  </si>
  <si>
    <t>33086000693804</t>
  </si>
  <si>
    <t>33086000693820</t>
  </si>
  <si>
    <t>33086000122952</t>
  </si>
  <si>
    <t>33086000529040</t>
  </si>
  <si>
    <t>33086000693846</t>
  </si>
  <si>
    <t>33086000693853</t>
  </si>
  <si>
    <t>33086000693861</t>
  </si>
  <si>
    <t>33086000693903</t>
  </si>
  <si>
    <t>33086000693929</t>
  </si>
  <si>
    <t>33086000693952</t>
  </si>
  <si>
    <t>33086000693960</t>
  </si>
  <si>
    <t>33086000693986</t>
  </si>
  <si>
    <t>33086000203422</t>
  </si>
  <si>
    <t>33086000693994</t>
  </si>
  <si>
    <t>33086000162883</t>
  </si>
  <si>
    <t>33086000679795</t>
  </si>
  <si>
    <t>33086000679829</t>
  </si>
  <si>
    <t>33086000679928</t>
  </si>
  <si>
    <t>33086000163998</t>
  </si>
  <si>
    <t>33086000680009</t>
  </si>
  <si>
    <t>33086000680173</t>
  </si>
  <si>
    <t>33086000680199</t>
  </si>
  <si>
    <t>33086000160085</t>
  </si>
  <si>
    <t>33086000138727</t>
  </si>
  <si>
    <t>33086000177055</t>
  </si>
  <si>
    <t>33086001653823</t>
  </si>
  <si>
    <t>33086000680322</t>
  </si>
  <si>
    <t>33086000117473</t>
  </si>
  <si>
    <t>33086000161604</t>
  </si>
  <si>
    <t>33086000121277</t>
  </si>
  <si>
    <t>33086000144923</t>
  </si>
  <si>
    <t>33086000144931</t>
  </si>
  <si>
    <t>33086000145367</t>
  </si>
  <si>
    <t>33086003092293</t>
  </si>
  <si>
    <t>33086000143099</t>
  </si>
  <si>
    <t>33086000680363</t>
  </si>
  <si>
    <t>33086000680439</t>
  </si>
  <si>
    <t>33086000680454</t>
  </si>
  <si>
    <t>33086000680462</t>
  </si>
  <si>
    <t>33086001922798</t>
  </si>
  <si>
    <t>33086000680470</t>
  </si>
  <si>
    <t>33086000680512</t>
  </si>
  <si>
    <t>33086000680553</t>
  </si>
  <si>
    <t>33086000680561</t>
  </si>
  <si>
    <t>33086000680595</t>
  </si>
  <si>
    <t>33086001623024</t>
  </si>
  <si>
    <t>33086000680603</t>
  </si>
  <si>
    <t>33086000680611</t>
  </si>
  <si>
    <t>33086000680629</t>
  </si>
  <si>
    <t>33086000680637</t>
  </si>
  <si>
    <t>33086003085016</t>
  </si>
  <si>
    <t>33086000680710</t>
  </si>
  <si>
    <t>33086000680744</t>
  </si>
  <si>
    <t>33086000680751</t>
  </si>
  <si>
    <t>33086000680769</t>
  </si>
  <si>
    <t>33086003445343</t>
  </si>
  <si>
    <t>33086000680793</t>
  </si>
  <si>
    <t>33086001623032</t>
  </si>
  <si>
    <t>33086000680827</t>
  </si>
  <si>
    <t>33086000529206</t>
  </si>
  <si>
    <t>33086001623057</t>
  </si>
  <si>
    <t>33086000680843</t>
  </si>
  <si>
    <t>33086000680876</t>
  </si>
  <si>
    <t>33086000680884</t>
  </si>
  <si>
    <t>33086000680892</t>
  </si>
  <si>
    <t>33086000689505</t>
  </si>
  <si>
    <t>33086000689539</t>
  </si>
  <si>
    <t>33086000689554</t>
  </si>
  <si>
    <t>33086000689562</t>
  </si>
  <si>
    <t>33086000689596</t>
  </si>
  <si>
    <t>33086000689653</t>
  </si>
  <si>
    <t>33086000689679</t>
  </si>
  <si>
    <t>33086000689687</t>
  </si>
  <si>
    <t>33086000689703</t>
  </si>
  <si>
    <t>33086001144013</t>
  </si>
  <si>
    <t>33086001180504</t>
  </si>
  <si>
    <t>33086001180819</t>
  </si>
  <si>
    <t>33086000069831</t>
  </si>
  <si>
    <t>33086001180660</t>
  </si>
  <si>
    <t>33086001180827</t>
  </si>
  <si>
    <t>33086000056960</t>
  </si>
  <si>
    <t>33086001180686</t>
  </si>
  <si>
    <t>33086001180645</t>
  </si>
  <si>
    <t>33086001180678</t>
  </si>
  <si>
    <t>33086001180702</t>
  </si>
  <si>
    <t>33086001180652</t>
  </si>
  <si>
    <t>33086001180637</t>
  </si>
  <si>
    <t>33086001180694</t>
  </si>
  <si>
    <t>33086001137017</t>
  </si>
  <si>
    <t>33086000336990</t>
  </si>
  <si>
    <t>33086001180611</t>
  </si>
  <si>
    <t>33086001180629</t>
  </si>
  <si>
    <t>33086000689729</t>
  </si>
  <si>
    <t>33086000689737</t>
  </si>
  <si>
    <t>33086000689745</t>
  </si>
  <si>
    <t>33086000689778</t>
  </si>
  <si>
    <t>33086000689786</t>
  </si>
  <si>
    <t>33086000689794</t>
  </si>
  <si>
    <t>33086000689802</t>
  </si>
  <si>
    <t>33086000689810</t>
  </si>
  <si>
    <t>33086000689836</t>
  </si>
  <si>
    <t>33086000689851</t>
  </si>
  <si>
    <t>33086000689877</t>
  </si>
  <si>
    <t>33086000689885</t>
  </si>
  <si>
    <t>33086000689919</t>
  </si>
  <si>
    <t>33086000689927</t>
  </si>
  <si>
    <t>33086000689935</t>
  </si>
  <si>
    <t>33086000689943</t>
  </si>
  <si>
    <t>33086000689950</t>
  </si>
  <si>
    <t>33086000689976</t>
  </si>
  <si>
    <t>33086000689984</t>
  </si>
  <si>
    <t>33086000689992</t>
  </si>
  <si>
    <t>33086000227884</t>
  </si>
  <si>
    <t>33086000690529</t>
  </si>
  <si>
    <t>33086000330696</t>
  </si>
  <si>
    <t>33086000036145</t>
  </si>
  <si>
    <t>33086000690024</t>
  </si>
  <si>
    <t>33086000690040</t>
  </si>
  <si>
    <t>33086000690057</t>
  </si>
  <si>
    <t>33086000690073</t>
  </si>
  <si>
    <t>33086000690081</t>
  </si>
  <si>
    <t>33086000690099</t>
  </si>
  <si>
    <t>33086000690107</t>
  </si>
  <si>
    <t>33086000690131</t>
  </si>
  <si>
    <t>33086000690180</t>
  </si>
  <si>
    <t>33086001176221</t>
  </si>
  <si>
    <t>33086000069039</t>
  </si>
  <si>
    <t>33086000690206</t>
  </si>
  <si>
    <t>33086000690248</t>
  </si>
  <si>
    <t>33086000690289</t>
  </si>
  <si>
    <t>33086000690313</t>
  </si>
  <si>
    <t>33086000690354</t>
  </si>
  <si>
    <t>33086001623065</t>
  </si>
  <si>
    <t>33086000690388</t>
  </si>
  <si>
    <t>33086000690420</t>
  </si>
  <si>
    <t>33086000185165</t>
  </si>
  <si>
    <t>33086000320226</t>
  </si>
  <si>
    <t>33086000185090</t>
  </si>
  <si>
    <t>33086000690487</t>
  </si>
  <si>
    <t>33086000690537</t>
  </si>
  <si>
    <t>33086000690545</t>
  </si>
  <si>
    <t>33086000690560</t>
  </si>
  <si>
    <t>33086000690578</t>
  </si>
  <si>
    <t>33086000690586</t>
  </si>
  <si>
    <t>33086000690594</t>
  </si>
  <si>
    <t>33086000690602</t>
  </si>
  <si>
    <t>33086000690636</t>
  </si>
  <si>
    <t>33086000690768</t>
  </si>
  <si>
    <t>33086000320218</t>
  </si>
  <si>
    <t>33086000690776</t>
  </si>
  <si>
    <t>33086000690784</t>
  </si>
  <si>
    <t>33086000690792</t>
  </si>
  <si>
    <t>33086000690826</t>
  </si>
  <si>
    <t>33086000690859</t>
  </si>
  <si>
    <t>33086000690909</t>
  </si>
  <si>
    <t>33086000696633</t>
  </si>
  <si>
    <t>33086000696724</t>
  </si>
  <si>
    <t>33086003864477</t>
  </si>
  <si>
    <t>33086000696880</t>
  </si>
  <si>
    <t>33086000696898</t>
  </si>
  <si>
    <t>33086000696963</t>
  </si>
  <si>
    <t>33086000696989</t>
  </si>
  <si>
    <t>33086001623099</t>
  </si>
  <si>
    <t>33086001623081</t>
  </si>
  <si>
    <t>33086000696997</t>
  </si>
  <si>
    <t>33086000697029</t>
  </si>
  <si>
    <t>33086000697045</t>
  </si>
  <si>
    <t>33086000697110</t>
  </si>
  <si>
    <t>33086003499373</t>
  </si>
  <si>
    <t>33086000541425</t>
  </si>
  <si>
    <t>33086000697169</t>
  </si>
  <si>
    <t>33086000697201</t>
  </si>
  <si>
    <t>33086000257642</t>
  </si>
  <si>
    <t>33086000163105</t>
  </si>
  <si>
    <t>33086000697318</t>
  </si>
  <si>
    <t>33086001623107</t>
  </si>
  <si>
    <t>33086000697326</t>
  </si>
  <si>
    <t>33086000697342</t>
  </si>
  <si>
    <t>33086000697409</t>
  </si>
  <si>
    <t>33086000697417</t>
  </si>
  <si>
    <t>33086000329441</t>
  </si>
  <si>
    <t>33086000697466</t>
  </si>
  <si>
    <t>33086000697482</t>
  </si>
  <si>
    <t>33086003864824</t>
  </si>
  <si>
    <t>33086000697490</t>
  </si>
  <si>
    <t>33086000697532</t>
  </si>
  <si>
    <t>33086000697540</t>
  </si>
  <si>
    <t>33086000697565</t>
  </si>
  <si>
    <t>33086000697573</t>
  </si>
  <si>
    <t>33086000697599</t>
  </si>
  <si>
    <t>33086000697607</t>
  </si>
  <si>
    <t>33086000697623</t>
  </si>
  <si>
    <t>33086000697649</t>
  </si>
  <si>
    <t>33086000206243</t>
  </si>
  <si>
    <t>33086000697664</t>
  </si>
  <si>
    <t>33086000508580</t>
  </si>
  <si>
    <t>33086000697698</t>
  </si>
  <si>
    <t>33086000697714</t>
  </si>
  <si>
    <t>33086000697730</t>
  </si>
  <si>
    <t>33086000101550</t>
  </si>
  <si>
    <t>33086000330340</t>
  </si>
  <si>
    <t>33086000697763</t>
  </si>
  <si>
    <t>33086000184556</t>
  </si>
  <si>
    <t>33086000697805</t>
  </si>
  <si>
    <t>33086003085743</t>
  </si>
  <si>
    <t>33086003087780</t>
  </si>
  <si>
    <t>33086003087798</t>
  </si>
  <si>
    <t>33086003087806</t>
  </si>
  <si>
    <t>33086003087814</t>
  </si>
  <si>
    <t>33086003087822</t>
  </si>
  <si>
    <t>33086003087848</t>
  </si>
  <si>
    <t>33086003087830</t>
  </si>
  <si>
    <t>33086003076585</t>
  </si>
  <si>
    <t>33086003087855</t>
  </si>
  <si>
    <t>33086003087756</t>
  </si>
  <si>
    <t>33086003087772</t>
  </si>
  <si>
    <t>33086003087764</t>
  </si>
  <si>
    <t>33086003085008</t>
  </si>
  <si>
    <t>33086000697821</t>
  </si>
  <si>
    <t>33086000697847</t>
  </si>
  <si>
    <t>33086000697862</t>
  </si>
  <si>
    <t>33086000697904</t>
  </si>
  <si>
    <t>33086000697912</t>
  </si>
  <si>
    <t>33086000698092</t>
  </si>
  <si>
    <t>33086000698134</t>
  </si>
  <si>
    <t>33086000698159</t>
  </si>
  <si>
    <t>33086000161364</t>
  </si>
  <si>
    <t>33086000700237</t>
  </si>
  <si>
    <t>33086000700906</t>
  </si>
  <si>
    <t>33086000701359</t>
  </si>
  <si>
    <t>33086000697961</t>
  </si>
  <si>
    <t>33086000697987</t>
  </si>
  <si>
    <t>33086000529313</t>
  </si>
  <si>
    <t>33086000698043</t>
  </si>
  <si>
    <t>33086000698076</t>
  </si>
  <si>
    <t>33086000698142</t>
  </si>
  <si>
    <t>33086000698167</t>
  </si>
  <si>
    <t>33086000698217</t>
  </si>
  <si>
    <t>33086000698225</t>
  </si>
  <si>
    <t>33086000698258</t>
  </si>
  <si>
    <t>33086000698332</t>
  </si>
  <si>
    <t>33086000698316</t>
  </si>
  <si>
    <t>33086000024349</t>
  </si>
  <si>
    <t>33086001632843</t>
  </si>
  <si>
    <t>33086000698373</t>
  </si>
  <si>
    <t>33086000698423</t>
  </si>
  <si>
    <t>33086000698472</t>
  </si>
  <si>
    <t>33086000698514</t>
  </si>
  <si>
    <t>33086000698530</t>
  </si>
  <si>
    <t>33086000698563</t>
  </si>
  <si>
    <t>33086000698571</t>
  </si>
  <si>
    <t>33086000698597</t>
  </si>
  <si>
    <t>33086000528760</t>
  </si>
  <si>
    <t>33086000698613</t>
  </si>
  <si>
    <t>33086000698654</t>
  </si>
  <si>
    <t>33086000698738</t>
  </si>
  <si>
    <t>33086000239970</t>
  </si>
  <si>
    <t>33086000698795</t>
  </si>
  <si>
    <t>33086000698845</t>
  </si>
  <si>
    <t>33086000698860</t>
  </si>
  <si>
    <t>33086000698886</t>
  </si>
  <si>
    <t>33086000698902</t>
  </si>
  <si>
    <t>33086000698993</t>
  </si>
  <si>
    <t>33086000699074</t>
  </si>
  <si>
    <t>33086000699124</t>
  </si>
  <si>
    <t>33086000699140</t>
  </si>
  <si>
    <t>33086000114140</t>
  </si>
  <si>
    <t>33086000699629</t>
  </si>
  <si>
    <t>33086000699652</t>
  </si>
  <si>
    <t>33086000699660</t>
  </si>
  <si>
    <t>33086000699678</t>
  </si>
  <si>
    <t>33086000699744</t>
  </si>
  <si>
    <t>33086000699751</t>
  </si>
  <si>
    <t>33086000699777</t>
  </si>
  <si>
    <t>33086000699793</t>
  </si>
  <si>
    <t>33086000699827</t>
  </si>
  <si>
    <t>33086001606342</t>
  </si>
  <si>
    <t>33086000339010</t>
  </si>
  <si>
    <t>33086000182600</t>
  </si>
  <si>
    <t>33086000699926</t>
  </si>
  <si>
    <t>33086000699942</t>
  </si>
  <si>
    <t>33086000699975</t>
  </si>
  <si>
    <t>33086000700013</t>
  </si>
  <si>
    <t>33086000700039</t>
  </si>
  <si>
    <t>33086000700070</t>
  </si>
  <si>
    <t>33086000185405</t>
  </si>
  <si>
    <t>33086000700088</t>
  </si>
  <si>
    <t>33086000437103</t>
  </si>
  <si>
    <t>33086000528844</t>
  </si>
  <si>
    <t>33086000748079</t>
  </si>
  <si>
    <t>33086001627710</t>
  </si>
  <si>
    <t>33086000700179</t>
  </si>
  <si>
    <t>33086000700195</t>
  </si>
  <si>
    <t>33086001555994</t>
  </si>
  <si>
    <t>33086000700252</t>
  </si>
  <si>
    <t>33086000149344</t>
  </si>
  <si>
    <t>33086000700286</t>
  </si>
  <si>
    <t>33086000700302</t>
  </si>
  <si>
    <t>33086000748087</t>
  </si>
  <si>
    <t>33086000700336</t>
  </si>
  <si>
    <t>33086000700401</t>
  </si>
  <si>
    <t>33086000700427</t>
  </si>
  <si>
    <t>33086000700435</t>
  </si>
  <si>
    <t>33086000700542</t>
  </si>
  <si>
    <t>33086000700567</t>
  </si>
  <si>
    <t>33086000700591</t>
  </si>
  <si>
    <t>33086000700617</t>
  </si>
  <si>
    <t>33086000700625</t>
  </si>
  <si>
    <t>33086000119883</t>
  </si>
  <si>
    <t>33086000700666</t>
  </si>
  <si>
    <t>33086000700674</t>
  </si>
  <si>
    <t>33086000700765</t>
  </si>
  <si>
    <t>33086000700781</t>
  </si>
  <si>
    <t>33086001627926</t>
  </si>
  <si>
    <t>33086000700872</t>
  </si>
  <si>
    <t>33086000700948</t>
  </si>
  <si>
    <t>33086000701078</t>
  </si>
  <si>
    <t>33086000701169</t>
  </si>
  <si>
    <t>33086000701219</t>
  </si>
  <si>
    <t>33086000701250</t>
  </si>
  <si>
    <t>33086000701268</t>
  </si>
  <si>
    <t>33086000701284</t>
  </si>
  <si>
    <t>33086000701300</t>
  </si>
  <si>
    <t>33086000701326</t>
  </si>
  <si>
    <t>33086000148635</t>
  </si>
  <si>
    <t>33086000701433</t>
  </si>
  <si>
    <t>33086000701474</t>
  </si>
  <si>
    <t>33086000683482</t>
  </si>
  <si>
    <t>33086000683532</t>
  </si>
  <si>
    <t>33086000683524</t>
  </si>
  <si>
    <t>33086000683516</t>
  </si>
  <si>
    <t>33086000683540</t>
  </si>
  <si>
    <t>33086001627934</t>
  </si>
  <si>
    <t>33086001627728</t>
  </si>
  <si>
    <t>33086001627983</t>
  </si>
  <si>
    <t>33086001627751</t>
  </si>
  <si>
    <t>33086001627793</t>
  </si>
  <si>
    <t>33086001627777</t>
  </si>
  <si>
    <t>33086000683557</t>
  </si>
  <si>
    <t>33086001627785</t>
  </si>
  <si>
    <t>33086001627744</t>
  </si>
  <si>
    <t>33086001627769</t>
  </si>
  <si>
    <t>33086001627991</t>
  </si>
  <si>
    <t>33086001627975</t>
  </si>
  <si>
    <t>33086001627967</t>
  </si>
  <si>
    <t>33086001628007</t>
  </si>
  <si>
    <t>33086000683581</t>
  </si>
  <si>
    <t>33086000683599</t>
  </si>
  <si>
    <t>33086000683607</t>
  </si>
  <si>
    <t>33086000683615</t>
  </si>
  <si>
    <t>33086000683631</t>
  </si>
  <si>
    <t>33086000683649</t>
  </si>
  <si>
    <t>33086000683656</t>
  </si>
  <si>
    <t>33086000683664</t>
  </si>
  <si>
    <t>33086000683672</t>
  </si>
  <si>
    <t>33086000683680</t>
  </si>
  <si>
    <t>33086000683706</t>
  </si>
  <si>
    <t>33086000683714</t>
  </si>
  <si>
    <t>33086000683722</t>
  </si>
  <si>
    <t>33086000683730</t>
  </si>
  <si>
    <t>33086000683771</t>
  </si>
  <si>
    <t>33086000683797</t>
  </si>
  <si>
    <t>33086000683805</t>
  </si>
  <si>
    <t>33086000683813</t>
  </si>
  <si>
    <t>33086000683821</t>
  </si>
  <si>
    <t>33086000710004</t>
  </si>
  <si>
    <t>33086000710038</t>
  </si>
  <si>
    <t>33086000710087</t>
  </si>
  <si>
    <t>33086000710152</t>
  </si>
  <si>
    <t>33086000710251</t>
  </si>
  <si>
    <t>33086000710319</t>
  </si>
  <si>
    <t>33086000710335</t>
  </si>
  <si>
    <t>33086000710384</t>
  </si>
  <si>
    <t>33086000711101</t>
  </si>
  <si>
    <t>33086000711267</t>
  </si>
  <si>
    <t>33086000711325</t>
  </si>
  <si>
    <t>33086000711341</t>
  </si>
  <si>
    <t>33086000711366</t>
  </si>
  <si>
    <t>33086000711374</t>
  </si>
  <si>
    <t>33086000711390</t>
  </si>
  <si>
    <t>33086000711424</t>
  </si>
  <si>
    <t>33086000711465</t>
  </si>
  <si>
    <t>33086000711473</t>
  </si>
  <si>
    <t>33086000711499</t>
  </si>
  <si>
    <t>33086000711549</t>
  </si>
  <si>
    <t>33086000711523</t>
  </si>
  <si>
    <t>33086000711564</t>
  </si>
  <si>
    <t>33086000711598</t>
  </si>
  <si>
    <t>33086000711614</t>
  </si>
  <si>
    <t>33086000711663</t>
  </si>
  <si>
    <t>33086000711713</t>
  </si>
  <si>
    <t>33086000711697</t>
  </si>
  <si>
    <t>33086000711705</t>
  </si>
  <si>
    <t>33086000711762</t>
  </si>
  <si>
    <t>33086000762443</t>
  </si>
  <si>
    <t>33086000711796</t>
  </si>
  <si>
    <t>33086000711838</t>
  </si>
  <si>
    <t>33086000179325</t>
  </si>
  <si>
    <t>33086000711911</t>
  </si>
  <si>
    <t>33086000712083</t>
  </si>
  <si>
    <t>33086000712125</t>
  </si>
  <si>
    <t>33086000712174</t>
  </si>
  <si>
    <t>33086000712190</t>
  </si>
  <si>
    <t>33086000712182</t>
  </si>
  <si>
    <t>33086000712208</t>
  </si>
  <si>
    <t>33086000712216</t>
  </si>
  <si>
    <t>33086000712257</t>
  </si>
  <si>
    <t>33086000712273</t>
  </si>
  <si>
    <t>33086000712299</t>
  </si>
  <si>
    <t>33086000712307</t>
  </si>
  <si>
    <t>33086000712315</t>
  </si>
  <si>
    <t>33086000712323</t>
  </si>
  <si>
    <t>33086000107532</t>
  </si>
  <si>
    <t>33086000712356</t>
  </si>
  <si>
    <t>33086000712372</t>
  </si>
  <si>
    <t>33086000712398</t>
  </si>
  <si>
    <t>33086000182618</t>
  </si>
  <si>
    <t>33086001627959</t>
  </si>
  <si>
    <t>33086000712422</t>
  </si>
  <si>
    <t>33086000712430</t>
  </si>
  <si>
    <t>33086000712521</t>
  </si>
  <si>
    <t>33086000712810</t>
  </si>
  <si>
    <t>33086001627801</t>
  </si>
  <si>
    <t>33086000712729</t>
  </si>
  <si>
    <t>33086000182790</t>
  </si>
  <si>
    <t>33086000712893</t>
  </si>
  <si>
    <t>33086000712935</t>
  </si>
  <si>
    <t>33086000713271</t>
  </si>
  <si>
    <t>33086000713297</t>
  </si>
  <si>
    <t>33086000713313</t>
  </si>
  <si>
    <t>33086000713347</t>
  </si>
  <si>
    <t>33086000713438</t>
  </si>
  <si>
    <t>33086000713537</t>
  </si>
  <si>
    <t>33086000713545</t>
  </si>
  <si>
    <t>33086000713586</t>
  </si>
  <si>
    <t>33086000713628</t>
  </si>
  <si>
    <t>33086000309526</t>
  </si>
  <si>
    <t>33086000149096</t>
  </si>
  <si>
    <t>33086000713735</t>
  </si>
  <si>
    <t>33086000293951</t>
  </si>
  <si>
    <t>33086000713917</t>
  </si>
  <si>
    <t>33086000713958</t>
  </si>
  <si>
    <t>33086000437111</t>
  </si>
  <si>
    <t>33086000713990</t>
  </si>
  <si>
    <t>33086000714014</t>
  </si>
  <si>
    <t>33086000714063</t>
  </si>
  <si>
    <t>33086001628676</t>
  </si>
  <si>
    <t>33086001628668</t>
  </si>
  <si>
    <t>33086000714097</t>
  </si>
  <si>
    <t>33086000714220</t>
  </si>
  <si>
    <t>33086000714204</t>
  </si>
  <si>
    <t>33086000714261</t>
  </si>
  <si>
    <t>33086000547380</t>
  </si>
  <si>
    <t>33086000714394</t>
  </si>
  <si>
    <t>33086000715193</t>
  </si>
  <si>
    <t>33086000715284</t>
  </si>
  <si>
    <t>33086000715318</t>
  </si>
  <si>
    <t>33086001628650</t>
  </si>
  <si>
    <t>33086000715342</t>
  </si>
  <si>
    <t>33086000715383</t>
  </si>
  <si>
    <t>33086000715367</t>
  </si>
  <si>
    <t>33086000715417</t>
  </si>
  <si>
    <t>33086000437657</t>
  </si>
  <si>
    <t>33086000715755</t>
  </si>
  <si>
    <t>33086000715789</t>
  </si>
  <si>
    <t>33086000715797</t>
  </si>
  <si>
    <t>33086000715805</t>
  </si>
  <si>
    <t>33086000715813</t>
  </si>
  <si>
    <t>33086000715821</t>
  </si>
  <si>
    <t>33086000149864</t>
  </si>
  <si>
    <t>33086001863778</t>
  </si>
  <si>
    <t>33086000716084</t>
  </si>
  <si>
    <t>33086000715839</t>
  </si>
  <si>
    <t>33086000715847</t>
  </si>
  <si>
    <t>33086000715854</t>
  </si>
  <si>
    <t>33086000715870</t>
  </si>
  <si>
    <t>33086000715896</t>
  </si>
  <si>
    <t>33086000715938</t>
  </si>
  <si>
    <t>33086000113613</t>
  </si>
  <si>
    <t>33086000110080</t>
  </si>
  <si>
    <t>33086000715953</t>
  </si>
  <si>
    <t>33086001629849</t>
  </si>
  <si>
    <t>33086000715961</t>
  </si>
  <si>
    <t>33086000715995</t>
  </si>
  <si>
    <t>33086000716027</t>
  </si>
  <si>
    <t>33086001655042</t>
  </si>
  <si>
    <t>33086000716126</t>
  </si>
  <si>
    <t>33086000716183</t>
  </si>
  <si>
    <t>33086000716209</t>
  </si>
  <si>
    <t>33086000716225</t>
  </si>
  <si>
    <t>33086000716266</t>
  </si>
  <si>
    <t>33086000716274</t>
  </si>
  <si>
    <t>33086000762583</t>
  </si>
  <si>
    <t>33086000191072</t>
  </si>
  <si>
    <t>33086000109512</t>
  </si>
  <si>
    <t>33086000716340</t>
  </si>
  <si>
    <t>33086000716365</t>
  </si>
  <si>
    <t>33086000716415</t>
  </si>
  <si>
    <t>33086000716449</t>
  </si>
  <si>
    <t>33086000762591</t>
  </si>
  <si>
    <t>33086000716498</t>
  </si>
  <si>
    <t>33086000118877</t>
  </si>
  <si>
    <t>33086000716613</t>
  </si>
  <si>
    <t>33086000182576</t>
  </si>
  <si>
    <t>33086000718395</t>
  </si>
  <si>
    <t>33086000716662</t>
  </si>
  <si>
    <t>33086000716670</t>
  </si>
  <si>
    <t>33086000716720</t>
  </si>
  <si>
    <t>33086000716985</t>
  </si>
  <si>
    <t>33086000717025</t>
  </si>
  <si>
    <t>33086000762633</t>
  </si>
  <si>
    <t>33086000762641</t>
  </si>
  <si>
    <t>33086000717132</t>
  </si>
  <si>
    <t>33086000717165</t>
  </si>
  <si>
    <t>33086000130427</t>
  </si>
  <si>
    <t>33086000717223</t>
  </si>
  <si>
    <t>33086000717280</t>
  </si>
  <si>
    <t>33086001629880</t>
  </si>
  <si>
    <t>33086001916105</t>
  </si>
  <si>
    <t>33086001629898</t>
  </si>
  <si>
    <t>33086001629872</t>
  </si>
  <si>
    <t>33086001919182</t>
  </si>
  <si>
    <t>33086001629906</t>
  </si>
  <si>
    <t>33086001629914</t>
  </si>
  <si>
    <t>33086001629922</t>
  </si>
  <si>
    <t>33086000336024</t>
  </si>
  <si>
    <t>33086000717322</t>
  </si>
  <si>
    <t>33086000717397</t>
  </si>
  <si>
    <t>33086000717462</t>
  </si>
  <si>
    <t>33086000717496</t>
  </si>
  <si>
    <t>33086001629690</t>
  </si>
  <si>
    <t>33086001629633</t>
  </si>
  <si>
    <t>33086001676493</t>
  </si>
  <si>
    <t>33086001629500</t>
  </si>
  <si>
    <t>33086001629724</t>
  </si>
  <si>
    <t>33086001629492</t>
  </si>
  <si>
    <t>33086001629930</t>
  </si>
  <si>
    <t>33086001629732</t>
  </si>
  <si>
    <t>33086001850767</t>
  </si>
  <si>
    <t>33086001629716</t>
  </si>
  <si>
    <t>33086001629682</t>
  </si>
  <si>
    <t>33086001629708</t>
  </si>
  <si>
    <t>33086000188458</t>
  </si>
  <si>
    <t>33086001629518</t>
  </si>
  <si>
    <t>33086001629666</t>
  </si>
  <si>
    <t>33086001629674</t>
  </si>
  <si>
    <t>33086001629658</t>
  </si>
  <si>
    <t>33086001629641</t>
  </si>
  <si>
    <t>33086001918788</t>
  </si>
  <si>
    <t>33086003086857</t>
  </si>
  <si>
    <t>33086003304557</t>
  </si>
  <si>
    <t>33086003191301</t>
  </si>
  <si>
    <t>33086000717645</t>
  </si>
  <si>
    <t>33086000717678</t>
  </si>
  <si>
    <t>33086000717694</t>
  </si>
  <si>
    <t>33086000717710</t>
  </si>
  <si>
    <t>33086000717728</t>
  </si>
  <si>
    <t>33086000717736</t>
  </si>
  <si>
    <t>33086000717751</t>
  </si>
  <si>
    <t>33086000114942</t>
  </si>
  <si>
    <t>33086000717884</t>
  </si>
  <si>
    <t>33086001639996</t>
  </si>
  <si>
    <t>33086001639541</t>
  </si>
  <si>
    <t>33086001639533</t>
  </si>
  <si>
    <t>33086001639806</t>
  </si>
  <si>
    <t>33086000718122</t>
  </si>
  <si>
    <t>33086001639517</t>
  </si>
  <si>
    <t>33086001639525</t>
  </si>
  <si>
    <t>33086001639988</t>
  </si>
  <si>
    <t>33086001640002</t>
  </si>
  <si>
    <t>33086000718148</t>
  </si>
  <si>
    <t>33086001639582</t>
  </si>
  <si>
    <t>33086001639608</t>
  </si>
  <si>
    <t>33086001639590</t>
  </si>
  <si>
    <t>33086001639566</t>
  </si>
  <si>
    <t>33086001639228</t>
  </si>
  <si>
    <t>33086001639558</t>
  </si>
  <si>
    <t>33086001639574</t>
  </si>
  <si>
    <t>33086000718155</t>
  </si>
  <si>
    <t>33086001639251</t>
  </si>
  <si>
    <t>33086001639244</t>
  </si>
  <si>
    <t>33086001639210</t>
  </si>
  <si>
    <t>33086001639236</t>
  </si>
  <si>
    <t>33086000718312</t>
  </si>
  <si>
    <t>33086001639327</t>
  </si>
  <si>
    <t>33086001639285</t>
  </si>
  <si>
    <t>33086001639293</t>
  </si>
  <si>
    <t>33086001639319</t>
  </si>
  <si>
    <t>33086001639277</t>
  </si>
  <si>
    <t>33086001639301</t>
  </si>
  <si>
    <t>33086001641521</t>
  </si>
  <si>
    <t>33086001641513</t>
  </si>
  <si>
    <t>33086001641760</t>
  </si>
  <si>
    <t>33086000718437</t>
  </si>
  <si>
    <t>-204333</t>
  </si>
  <si>
    <t>33086000131037</t>
  </si>
  <si>
    <t>33086000718445</t>
  </si>
  <si>
    <t>33086000718452</t>
  </si>
  <si>
    <t>33086000718460</t>
  </si>
  <si>
    <t>33086000122895</t>
  </si>
  <si>
    <t>33086000718767</t>
  </si>
  <si>
    <t>33086000718817</t>
  </si>
  <si>
    <t>33086000718536</t>
  </si>
  <si>
    <t>33086000106997</t>
  </si>
  <si>
    <t>33086000718593</t>
  </si>
  <si>
    <t>33086000718619</t>
  </si>
  <si>
    <t>33086000718635</t>
  </si>
  <si>
    <t>33086000718643</t>
  </si>
  <si>
    <t>33086000718676</t>
  </si>
  <si>
    <t>33086000718718</t>
  </si>
  <si>
    <t>33086000718759</t>
  </si>
  <si>
    <t>33086000718775</t>
  </si>
  <si>
    <t>33086000718783</t>
  </si>
  <si>
    <t>33086000718809</t>
  </si>
  <si>
    <t>33086000718825</t>
  </si>
  <si>
    <t>33086000718833</t>
  </si>
  <si>
    <t>33086000104729</t>
  </si>
  <si>
    <t>33086000718858</t>
  </si>
  <si>
    <t>33086000718874</t>
  </si>
  <si>
    <t>33086000718890</t>
  </si>
  <si>
    <t>33086000718908</t>
  </si>
  <si>
    <t>33086000762740</t>
  </si>
  <si>
    <t>33086000718916</t>
  </si>
  <si>
    <t>33086000179333</t>
  </si>
  <si>
    <t>33086000718932</t>
  </si>
  <si>
    <t>33086000114173</t>
  </si>
  <si>
    <t>33086000718940</t>
  </si>
  <si>
    <t>33086000176768</t>
  </si>
  <si>
    <t>33086000176859</t>
  </si>
  <si>
    <t>33086000718973</t>
  </si>
  <si>
    <t>33086000240713</t>
  </si>
  <si>
    <t>33086000198572</t>
  </si>
  <si>
    <t>33086000183475</t>
  </si>
  <si>
    <t>33086000299495</t>
  </si>
  <si>
    <t>33086000189068</t>
  </si>
  <si>
    <t>33086000735506</t>
  </si>
  <si>
    <t>33086000130179</t>
  </si>
  <si>
    <t>33086000176164</t>
  </si>
  <si>
    <t>33086001664473</t>
  </si>
  <si>
    <t>33086001664481</t>
  </si>
  <si>
    <t>33086000546341</t>
  </si>
  <si>
    <t>33086001664499</t>
  </si>
  <si>
    <t>33086000509471</t>
  </si>
  <si>
    <t>33086000735555</t>
  </si>
  <si>
    <t>33086000198929</t>
  </si>
  <si>
    <t>33086000735571</t>
  </si>
  <si>
    <t>33086000735597</t>
  </si>
  <si>
    <t>33086000735605</t>
  </si>
  <si>
    <t>33086000121459</t>
  </si>
  <si>
    <t>33086000735613</t>
  </si>
  <si>
    <t>33086000735639</t>
  </si>
  <si>
    <t>33086000735647</t>
  </si>
  <si>
    <t>33086000735654</t>
  </si>
  <si>
    <t>33086000735662</t>
  </si>
  <si>
    <t>33086000735688</t>
  </si>
  <si>
    <t>33086000735720</t>
  </si>
  <si>
    <t>33086000735746</t>
  </si>
  <si>
    <t>33086000735787</t>
  </si>
  <si>
    <t>33086000735811</t>
  </si>
  <si>
    <t>33086000735829</t>
  </si>
  <si>
    <t>33086000547398</t>
  </si>
  <si>
    <t>33086000197574</t>
  </si>
  <si>
    <t>33086000190272</t>
  </si>
  <si>
    <t>33086000762864</t>
  </si>
  <si>
    <t>33086000735878</t>
  </si>
  <si>
    <t>33086000735837</t>
  </si>
  <si>
    <t>33086000735852</t>
  </si>
  <si>
    <t>33086000735860</t>
  </si>
  <si>
    <t>33086000735886</t>
  </si>
  <si>
    <t>33086000735894</t>
  </si>
  <si>
    <t>33086000735902</t>
  </si>
  <si>
    <t>33086001664507</t>
  </si>
  <si>
    <t>33086000735910</t>
  </si>
  <si>
    <t>33086001664218</t>
  </si>
  <si>
    <t>33086000144659</t>
  </si>
  <si>
    <t>33086000762922</t>
  </si>
  <si>
    <t>33086000735936</t>
  </si>
  <si>
    <t>33086000735951</t>
  </si>
  <si>
    <t>33086000735977</t>
  </si>
  <si>
    <t>33086000735993</t>
  </si>
  <si>
    <t>33086000736009</t>
  </si>
  <si>
    <t>33086000736017</t>
  </si>
  <si>
    <t>33086000736041</t>
  </si>
  <si>
    <t>33086000736058</t>
  </si>
  <si>
    <t>33086000736074</t>
  </si>
  <si>
    <t>33086000736082</t>
  </si>
  <si>
    <t>33086000736090</t>
  </si>
  <si>
    <t>33086000736108</t>
  </si>
  <si>
    <t>33086001664226</t>
  </si>
  <si>
    <t>33086000736116</t>
  </si>
  <si>
    <t>33086000736124</t>
  </si>
  <si>
    <t>33086000736132</t>
  </si>
  <si>
    <t>33086000736140</t>
  </si>
  <si>
    <t>33086000736157</t>
  </si>
  <si>
    <t>33086000736165</t>
  </si>
  <si>
    <t>33086000736181</t>
  </si>
  <si>
    <t>33086000182774</t>
  </si>
  <si>
    <t>33086000736207</t>
  </si>
  <si>
    <t>33086000182527</t>
  </si>
  <si>
    <t>33086000736231</t>
  </si>
  <si>
    <t>33086000736256</t>
  </si>
  <si>
    <t>33086000736272</t>
  </si>
  <si>
    <t>33086000736298</t>
  </si>
  <si>
    <t>33086000736306</t>
  </si>
  <si>
    <t>33086000694083</t>
  </si>
  <si>
    <t>33086000694109</t>
  </si>
  <si>
    <t>33086000694117</t>
  </si>
  <si>
    <t>33086000694125</t>
  </si>
  <si>
    <t>33086000694133</t>
  </si>
  <si>
    <t>33086000543595</t>
  </si>
  <si>
    <t>33086000694158</t>
  </si>
  <si>
    <t>33086000694166</t>
  </si>
  <si>
    <t>33086000694190</t>
  </si>
  <si>
    <t>33086000694216</t>
  </si>
  <si>
    <t>33086001706258</t>
  </si>
  <si>
    <t>33086000104307</t>
  </si>
  <si>
    <t>33086000694240</t>
  </si>
  <si>
    <t>33086000694273</t>
  </si>
  <si>
    <t>33086001672872</t>
  </si>
  <si>
    <t>33086000694315</t>
  </si>
  <si>
    <t>33086001664523</t>
  </si>
  <si>
    <t>33086001664531</t>
  </si>
  <si>
    <t>33086001664028</t>
  </si>
  <si>
    <t>33086001664952</t>
  </si>
  <si>
    <t>33086001664572</t>
  </si>
  <si>
    <t>33086001664606</t>
  </si>
  <si>
    <t>33086001665009</t>
  </si>
  <si>
    <t>33086001664374</t>
  </si>
  <si>
    <t>33086001664390</t>
  </si>
  <si>
    <t>33086001664168</t>
  </si>
  <si>
    <t>33086000206920</t>
  </si>
  <si>
    <t>33086000182410</t>
  </si>
  <si>
    <t>33086001665843</t>
  </si>
  <si>
    <t>33086000695270</t>
  </si>
  <si>
    <t>33086001665876</t>
  </si>
  <si>
    <t>33086000695437</t>
  </si>
  <si>
    <t>33086000695460</t>
  </si>
  <si>
    <t>33086001665918</t>
  </si>
  <si>
    <t>33086000695528</t>
  </si>
  <si>
    <t>33086000136069</t>
  </si>
  <si>
    <t>33086000695841</t>
  </si>
  <si>
    <t>33086000695858</t>
  </si>
  <si>
    <t>33086000128926</t>
  </si>
  <si>
    <t>33086000696187</t>
  </si>
  <si>
    <t>33086000697508</t>
  </si>
  <si>
    <t>33086000697615</t>
  </si>
  <si>
    <t>33086000696096</t>
  </si>
  <si>
    <t>33086000696112</t>
  </si>
  <si>
    <t>33086000696237</t>
  </si>
  <si>
    <t>33086000696310</t>
  </si>
  <si>
    <t>33086000810184</t>
  </si>
  <si>
    <t>33086000696328</t>
  </si>
  <si>
    <t>33086000696336</t>
  </si>
  <si>
    <t>33086000696344</t>
  </si>
  <si>
    <t>33086000696369</t>
  </si>
  <si>
    <t>33086000696393</t>
  </si>
  <si>
    <t>33086000696450</t>
  </si>
  <si>
    <t>33086003116126</t>
  </si>
  <si>
    <t>33086000696526</t>
  </si>
  <si>
    <t>33086000696518</t>
  </si>
  <si>
    <t>33086000696559</t>
  </si>
  <si>
    <t>33086000696567</t>
  </si>
  <si>
    <t>33086000696591</t>
  </si>
  <si>
    <t>33086000696625</t>
  </si>
  <si>
    <t>33086000696641</t>
  </si>
  <si>
    <t>33086000696732</t>
  </si>
  <si>
    <t>33086000696757</t>
  </si>
  <si>
    <t>33086000696930</t>
  </si>
  <si>
    <t>33086000696955</t>
  </si>
  <si>
    <t>33086000696815</t>
  </si>
  <si>
    <t>33086000696849</t>
  </si>
  <si>
    <t>33086000751362</t>
  </si>
  <si>
    <t>33086000697086</t>
  </si>
  <si>
    <t>33086000697144</t>
  </si>
  <si>
    <t>33086000697193</t>
  </si>
  <si>
    <t>33086000697250</t>
  </si>
  <si>
    <t>33086000697300</t>
  </si>
  <si>
    <t>33086000697334</t>
  </si>
  <si>
    <t>33086000697367</t>
  </si>
  <si>
    <t>33086000697433</t>
  </si>
  <si>
    <t>33086001665652</t>
  </si>
  <si>
    <t>33086000697524</t>
  </si>
  <si>
    <t>33086001665660</t>
  </si>
  <si>
    <t>33086000697557</t>
  </si>
  <si>
    <t>33086000697631</t>
  </si>
  <si>
    <t>33086000697706</t>
  </si>
  <si>
    <t>33086000697789</t>
  </si>
  <si>
    <t>33086000697839</t>
  </si>
  <si>
    <t>33086000698035</t>
  </si>
  <si>
    <t>33086000706333</t>
  </si>
  <si>
    <t>33086000706341</t>
  </si>
  <si>
    <t>33086000706432</t>
  </si>
  <si>
    <t>33086000706457</t>
  </si>
  <si>
    <t>33086000706473</t>
  </si>
  <si>
    <t>33086000113399</t>
  </si>
  <si>
    <t>33086000706507</t>
  </si>
  <si>
    <t>33086000706531</t>
  </si>
  <si>
    <t>33086000706614</t>
  </si>
  <si>
    <t>33086000529321</t>
  </si>
  <si>
    <t>33086000706630</t>
  </si>
  <si>
    <t>33086000706689</t>
  </si>
  <si>
    <t>33086000706705</t>
  </si>
  <si>
    <t>33086000176537</t>
  </si>
  <si>
    <t>33086000206912</t>
  </si>
  <si>
    <t>33086000154864</t>
  </si>
  <si>
    <t>33086000707042</t>
  </si>
  <si>
    <t>33086000122135</t>
  </si>
  <si>
    <t>33086000185256</t>
  </si>
  <si>
    <t>33086001665447</t>
  </si>
  <si>
    <t>33086000707000</t>
  </si>
  <si>
    <t>33086000707083</t>
  </si>
  <si>
    <t>33086000707125</t>
  </si>
  <si>
    <t>33086000707232</t>
  </si>
  <si>
    <t>33086000707299</t>
  </si>
  <si>
    <t>33086000707323</t>
  </si>
  <si>
    <t>33086000707406</t>
  </si>
  <si>
    <t>33086000707422</t>
  </si>
  <si>
    <t>33086000707463</t>
  </si>
  <si>
    <t>33086000707505</t>
  </si>
  <si>
    <t>33086000707521</t>
  </si>
  <si>
    <t>33086000707547</t>
  </si>
  <si>
    <t>33086000707612</t>
  </si>
  <si>
    <t>33086000707638</t>
  </si>
  <si>
    <t>33086000707653</t>
  </si>
  <si>
    <t>33086000707703</t>
  </si>
  <si>
    <t>33086001665470</t>
  </si>
  <si>
    <t>33086000708016</t>
  </si>
  <si>
    <t>33086000708057</t>
  </si>
  <si>
    <t>33086000708073</t>
  </si>
  <si>
    <t>33086000708107</t>
  </si>
  <si>
    <t>33086000708099</t>
  </si>
  <si>
    <t>33086000708115</t>
  </si>
  <si>
    <t>33086000708180</t>
  </si>
  <si>
    <t>33086000708206</t>
  </si>
  <si>
    <t>33086000708305</t>
  </si>
  <si>
    <t>33086000708321</t>
  </si>
  <si>
    <t>33086000708628</t>
  </si>
  <si>
    <t>33086000708982</t>
  </si>
  <si>
    <t>33086003154473</t>
  </si>
  <si>
    <t>33086000708487</t>
  </si>
  <si>
    <t>33086000708578</t>
  </si>
  <si>
    <t>33086000708602</t>
  </si>
  <si>
    <t>33086000708594</t>
  </si>
  <si>
    <t>33086000708651</t>
  </si>
  <si>
    <t>33086000708677</t>
  </si>
  <si>
    <t>33086000708693</t>
  </si>
  <si>
    <t>33086000184465</t>
  </si>
  <si>
    <t>33086000709535</t>
  </si>
  <si>
    <t>33086000710434</t>
  </si>
  <si>
    <t>33086000708990</t>
  </si>
  <si>
    <t>33086000709188</t>
  </si>
  <si>
    <t>33086000709246</t>
  </si>
  <si>
    <t>33086000103275</t>
  </si>
  <si>
    <t>33086000709295</t>
  </si>
  <si>
    <t>33086000709436</t>
  </si>
  <si>
    <t>33086000709493</t>
  </si>
  <si>
    <t>33086000709519</t>
  </si>
  <si>
    <t>33086000709584</t>
  </si>
  <si>
    <t>33086000709683</t>
  </si>
  <si>
    <t>33086000709741</t>
  </si>
  <si>
    <t>33086000205161</t>
  </si>
  <si>
    <t>33086000709766</t>
  </si>
  <si>
    <t>33086000709915</t>
  </si>
  <si>
    <t>33086000709980</t>
  </si>
  <si>
    <t>33086000710053</t>
  </si>
  <si>
    <t>33086000544486</t>
  </si>
  <si>
    <t>33086000710236</t>
  </si>
  <si>
    <t>33086000323295</t>
  </si>
  <si>
    <t>33086000710400</t>
  </si>
  <si>
    <t>33086000710517</t>
  </si>
  <si>
    <t>33086000710558</t>
  </si>
  <si>
    <t>33086000710624</t>
  </si>
  <si>
    <t>33086000710640</t>
  </si>
  <si>
    <t>33086000710715</t>
  </si>
  <si>
    <t>33086000710830</t>
  </si>
  <si>
    <t>33086000710954</t>
  </si>
  <si>
    <t>33086000710988</t>
  </si>
  <si>
    <t>33086000711010</t>
  </si>
  <si>
    <t>33086000111104</t>
  </si>
  <si>
    <t>33086000711069</t>
  </si>
  <si>
    <t>33086003455516</t>
  </si>
  <si>
    <t>33086003396553</t>
  </si>
  <si>
    <t>33086000234658</t>
  </si>
  <si>
    <t>33086000711176</t>
  </si>
  <si>
    <t>33086001669621</t>
  </si>
  <si>
    <t>33086000160879</t>
  </si>
  <si>
    <t>33086000100594</t>
  </si>
  <si>
    <t>33086000102798</t>
  </si>
  <si>
    <t>33086000711234</t>
  </si>
  <si>
    <t>33086000711259</t>
  </si>
  <si>
    <t>33086000711416</t>
  </si>
  <si>
    <t>33086000711820</t>
  </si>
  <si>
    <t>33086000545350</t>
  </si>
  <si>
    <t>33086000711978</t>
  </si>
  <si>
    <t>33086001124114</t>
  </si>
  <si>
    <t>33086001124155</t>
  </si>
  <si>
    <t>33086001124098</t>
  </si>
  <si>
    <t>33086000328575</t>
  </si>
  <si>
    <t>33086001124130</t>
  </si>
  <si>
    <t>33086001124080</t>
  </si>
  <si>
    <t>33086001124122</t>
  </si>
  <si>
    <t>33086001124106</t>
  </si>
  <si>
    <t>33086001124148</t>
  </si>
  <si>
    <t>33086000711994</t>
  </si>
  <si>
    <t>33086000197582</t>
  </si>
  <si>
    <t>33086000712091</t>
  </si>
  <si>
    <t>33086000528711</t>
  </si>
  <si>
    <t>33086000712380</t>
  </si>
  <si>
    <t>33086000538942</t>
  </si>
  <si>
    <t>33086000547067</t>
  </si>
  <si>
    <t>33086000712414</t>
  </si>
  <si>
    <t>33086000712448</t>
  </si>
  <si>
    <t>33086000712489</t>
  </si>
  <si>
    <t>33086000712497</t>
  </si>
  <si>
    <t>33086000175083</t>
  </si>
  <si>
    <t>33086000699322</t>
  </si>
  <si>
    <t>33086000712505</t>
  </si>
  <si>
    <t>33086000712653</t>
  </si>
  <si>
    <t>33086000712661</t>
  </si>
  <si>
    <t>33086000529289</t>
  </si>
  <si>
    <t>33086000712927</t>
  </si>
  <si>
    <t>33086000712992</t>
  </si>
  <si>
    <t>33086000713123</t>
  </si>
  <si>
    <t>33086000713156</t>
  </si>
  <si>
    <t>33086000713180</t>
  </si>
  <si>
    <t>33086000151993</t>
  </si>
  <si>
    <t>33086000713222</t>
  </si>
  <si>
    <t>33086000367342</t>
  </si>
  <si>
    <t>33086000713289</t>
  </si>
  <si>
    <t>33086000713321</t>
  </si>
  <si>
    <t>33086000699199</t>
  </si>
  <si>
    <t>33086000699207</t>
  </si>
  <si>
    <t>33086000699280</t>
  </si>
  <si>
    <t>33086000419176</t>
  </si>
  <si>
    <t>33086000488262</t>
  </si>
  <si>
    <t>33086000699355</t>
  </si>
  <si>
    <t>33086000699454</t>
  </si>
  <si>
    <t>33086000699488</t>
  </si>
  <si>
    <t>33086000699561</t>
  </si>
  <si>
    <t>33086000223545</t>
  </si>
  <si>
    <t>33086000699637</t>
  </si>
  <si>
    <t>33086000699686</t>
  </si>
  <si>
    <t>33086000699694</t>
  </si>
  <si>
    <t>33086000699769</t>
  </si>
  <si>
    <t>33086000699884</t>
  </si>
  <si>
    <t>33086000699918</t>
  </si>
  <si>
    <t>33086000699983</t>
  </si>
  <si>
    <t>33086000700104</t>
  </si>
  <si>
    <t>33086000700146</t>
  </si>
  <si>
    <t>33086000702670</t>
  </si>
  <si>
    <t>33086000702720</t>
  </si>
  <si>
    <t>33086000702746</t>
  </si>
  <si>
    <t>33086000702779</t>
  </si>
  <si>
    <t>33086000702829</t>
  </si>
  <si>
    <t>33086000132787</t>
  </si>
  <si>
    <t>33086001669779</t>
  </si>
  <si>
    <t>33086000702837</t>
  </si>
  <si>
    <t>33086000702860</t>
  </si>
  <si>
    <t>33086000702902</t>
  </si>
  <si>
    <t>33086000702951</t>
  </si>
  <si>
    <t>33086000177634</t>
  </si>
  <si>
    <t>33086000703017</t>
  </si>
  <si>
    <t>33086000703041</t>
  </si>
  <si>
    <t>33086000703082</t>
  </si>
  <si>
    <t>33086000703124</t>
  </si>
  <si>
    <t>33086000294850</t>
  </si>
  <si>
    <t>33086000703934</t>
  </si>
  <si>
    <t>33086000703157</t>
  </si>
  <si>
    <t>33086000703181</t>
  </si>
  <si>
    <t>33086000703389</t>
  </si>
  <si>
    <t>33086000703447</t>
  </si>
  <si>
    <t>33086000703488</t>
  </si>
  <si>
    <t>33086000703512</t>
  </si>
  <si>
    <t>33086000703546</t>
  </si>
  <si>
    <t>33086000703603</t>
  </si>
  <si>
    <t>33086000703629</t>
  </si>
  <si>
    <t>33086000703652</t>
  </si>
  <si>
    <t>33086000067462</t>
  </si>
  <si>
    <t>33086000703751</t>
  </si>
  <si>
    <t>33086000703801</t>
  </si>
  <si>
    <t>33086001669795</t>
  </si>
  <si>
    <t>33086000703835</t>
  </si>
  <si>
    <t>33086000703967</t>
  </si>
  <si>
    <t>33086000704031</t>
  </si>
  <si>
    <t>33086000704056</t>
  </si>
  <si>
    <t>33086000704155</t>
  </si>
  <si>
    <t>33086000704163</t>
  </si>
  <si>
    <t>33086000704205</t>
  </si>
  <si>
    <t>33086000704221</t>
  </si>
  <si>
    <t>33086000704247</t>
  </si>
  <si>
    <t>33086001669803</t>
  </si>
  <si>
    <t>33086000704239</t>
  </si>
  <si>
    <t>33086000704254</t>
  </si>
  <si>
    <t>33086000704262</t>
  </si>
  <si>
    <t>33086000704288</t>
  </si>
  <si>
    <t>33086000704387</t>
  </si>
  <si>
    <t>33086000704411</t>
  </si>
  <si>
    <t>33086000162412</t>
  </si>
  <si>
    <t>33086000704494</t>
  </si>
  <si>
    <t>33086000704528</t>
  </si>
  <si>
    <t>33086000704544</t>
  </si>
  <si>
    <t>33086000704643</t>
  </si>
  <si>
    <t>33086000704692</t>
  </si>
  <si>
    <t>33086000704718</t>
  </si>
  <si>
    <t>33086000704742</t>
  </si>
  <si>
    <t>33086000704932</t>
  </si>
  <si>
    <t>33086003862489</t>
  </si>
  <si>
    <t>33086000705020</t>
  </si>
  <si>
    <t>33086000705053</t>
  </si>
  <si>
    <t>33086000178970</t>
  </si>
  <si>
    <t>33086000705186</t>
  </si>
  <si>
    <t>33086000705194</t>
  </si>
  <si>
    <t>33086000705202</t>
  </si>
  <si>
    <t>33086000705236</t>
  </si>
  <si>
    <t>33086000705251</t>
  </si>
  <si>
    <t>33086000705301</t>
  </si>
  <si>
    <t>33086000705541</t>
  </si>
  <si>
    <t>33086000712679</t>
  </si>
  <si>
    <t>33086000712703</t>
  </si>
  <si>
    <t>33086000712752</t>
  </si>
  <si>
    <t>33086001101328</t>
  </si>
  <si>
    <t>33086000712802</t>
  </si>
  <si>
    <t>33086000712828</t>
  </si>
  <si>
    <t>33086000712760</t>
  </si>
  <si>
    <t>33086000712778</t>
  </si>
  <si>
    <t>33086000712794</t>
  </si>
  <si>
    <t>33086000712844</t>
  </si>
  <si>
    <t>33086000712919</t>
  </si>
  <si>
    <t>33086000794966</t>
  </si>
  <si>
    <t>33086000713008</t>
  </si>
  <si>
    <t>33086000713032</t>
  </si>
  <si>
    <t>33086000713107</t>
  </si>
  <si>
    <t>33086000713164</t>
  </si>
  <si>
    <t>33086000713198</t>
  </si>
  <si>
    <t>33086000713206</t>
  </si>
  <si>
    <t>33086000713214</t>
  </si>
  <si>
    <t>33086000713255</t>
  </si>
  <si>
    <t>33086000713305</t>
  </si>
  <si>
    <t>33086000720516</t>
  </si>
  <si>
    <t>33086000720565</t>
  </si>
  <si>
    <t>33086000713339</t>
  </si>
  <si>
    <t>33086000713388</t>
  </si>
  <si>
    <t>33086000713396</t>
  </si>
  <si>
    <t>33086000713461</t>
  </si>
  <si>
    <t>33086000713487</t>
  </si>
  <si>
    <t>33086000713495</t>
  </si>
  <si>
    <t>33086000716373</t>
  </si>
  <si>
    <t>33086003116175</t>
  </si>
  <si>
    <t>33086000716407</t>
  </si>
  <si>
    <t>33086000716639</t>
  </si>
  <si>
    <t>33086000716621</t>
  </si>
  <si>
    <t>33086000716712</t>
  </si>
  <si>
    <t>33086000716738</t>
  </si>
  <si>
    <t>33086000528786</t>
  </si>
  <si>
    <t>33086000716753</t>
  </si>
  <si>
    <t>33086001669266</t>
  </si>
  <si>
    <t>33086000716779</t>
  </si>
  <si>
    <t>33086000130468</t>
  </si>
  <si>
    <t>33086000716795</t>
  </si>
  <si>
    <t>33086000716803</t>
  </si>
  <si>
    <t>33086000716845</t>
  </si>
  <si>
    <t>33086001669274</t>
  </si>
  <si>
    <t>33086000731653</t>
  </si>
  <si>
    <t>33086000731661</t>
  </si>
  <si>
    <t>33086000731612</t>
  </si>
  <si>
    <t>33086001669290</t>
  </si>
  <si>
    <t>33086000731638</t>
  </si>
  <si>
    <t>33086001669308</t>
  </si>
  <si>
    <t>33086000731620</t>
  </si>
  <si>
    <t>33086001669563</t>
  </si>
  <si>
    <t>33086001669282</t>
  </si>
  <si>
    <t>33086000731646</t>
  </si>
  <si>
    <t>33086000716936</t>
  </si>
  <si>
    <t>33086000716951</t>
  </si>
  <si>
    <t>33086000716969</t>
  </si>
  <si>
    <t>33086000716993</t>
  </si>
  <si>
    <t>33086000236331</t>
  </si>
  <si>
    <t>33086000204461</t>
  </si>
  <si>
    <t>33086000216739</t>
  </si>
  <si>
    <t>33086000717058</t>
  </si>
  <si>
    <t>33086000717066</t>
  </si>
  <si>
    <t>33086000360461</t>
  </si>
  <si>
    <t>33086000717389</t>
  </si>
  <si>
    <t>33086000717439</t>
  </si>
  <si>
    <t>33086000717454</t>
  </si>
  <si>
    <t>33086000108506</t>
  </si>
  <si>
    <t>33086000717652</t>
  </si>
  <si>
    <t>33086000151316</t>
  </si>
  <si>
    <t>33086000717686</t>
  </si>
  <si>
    <t>33086000717843</t>
  </si>
  <si>
    <t>33086000717892</t>
  </si>
  <si>
    <t>33086000717926</t>
  </si>
  <si>
    <t>33086000717959</t>
  </si>
  <si>
    <t>33086000718007</t>
  </si>
  <si>
    <t>33086000718031</t>
  </si>
  <si>
    <t>33086000718056</t>
  </si>
  <si>
    <t>33086000719666</t>
  </si>
  <si>
    <t>33086000719690</t>
  </si>
  <si>
    <t>33086000719732</t>
  </si>
  <si>
    <t>33086000719765</t>
  </si>
  <si>
    <t>33086000719815</t>
  </si>
  <si>
    <t>33086000719948</t>
  </si>
  <si>
    <t>33086000719989</t>
  </si>
  <si>
    <t>33086000720003</t>
  </si>
  <si>
    <t>33086000720094</t>
  </si>
  <si>
    <t>33086000720151</t>
  </si>
  <si>
    <t>33086000720185</t>
  </si>
  <si>
    <t>33086000720342</t>
  </si>
  <si>
    <t>33086000720409</t>
  </si>
  <si>
    <t>33086000720581</t>
  </si>
  <si>
    <t>33086000720656</t>
  </si>
  <si>
    <t>33086000720755</t>
  </si>
  <si>
    <t>33086000720771</t>
  </si>
  <si>
    <t>33086000139121</t>
  </si>
  <si>
    <t>33086000720813</t>
  </si>
  <si>
    <t>33086000720839</t>
  </si>
  <si>
    <t>33086000720987</t>
  </si>
  <si>
    <t>33086000720938</t>
  </si>
  <si>
    <t>33086000721084</t>
  </si>
  <si>
    <t>33086000721118</t>
  </si>
  <si>
    <t>33086000721191</t>
  </si>
  <si>
    <t>33086000208652</t>
  </si>
  <si>
    <t>33086000721225</t>
  </si>
  <si>
    <t>33086000721266</t>
  </si>
  <si>
    <t>33086000721472</t>
  </si>
  <si>
    <t>33086000721498</t>
  </si>
  <si>
    <t>33086000721514</t>
  </si>
  <si>
    <t>33086000721530</t>
  </si>
  <si>
    <t>33086000498774</t>
  </si>
  <si>
    <t>33086000722819</t>
  </si>
  <si>
    <t>33086000721563</t>
  </si>
  <si>
    <t>33086000721605</t>
  </si>
  <si>
    <t>33086000721639</t>
  </si>
  <si>
    <t>33086000721647</t>
  </si>
  <si>
    <t>33086000721795</t>
  </si>
  <si>
    <t>33086000722181</t>
  </si>
  <si>
    <t>33086000722207</t>
  </si>
  <si>
    <t>33086000722272</t>
  </si>
  <si>
    <t>33086000722314</t>
  </si>
  <si>
    <t>33086000722330</t>
  </si>
  <si>
    <t>33086000722348</t>
  </si>
  <si>
    <t>33086000528687</t>
  </si>
  <si>
    <t>33086000722579</t>
  </si>
  <si>
    <t>33086000722405</t>
  </si>
  <si>
    <t>33086000722637</t>
  </si>
  <si>
    <t>33086000722652</t>
  </si>
  <si>
    <t>33086000722660</t>
  </si>
  <si>
    <t>33086000722751</t>
  </si>
  <si>
    <t>33086000722801</t>
  </si>
  <si>
    <t>33086000722850</t>
  </si>
  <si>
    <t>33086000722900</t>
  </si>
  <si>
    <t>33086000722926</t>
  </si>
  <si>
    <t>33086000722942</t>
  </si>
  <si>
    <t>33086000722967</t>
  </si>
  <si>
    <t>33086000102889</t>
  </si>
  <si>
    <t>33086000136119</t>
  </si>
  <si>
    <t>33086000172775</t>
  </si>
  <si>
    <t>33086000723106</t>
  </si>
  <si>
    <t>33086000723114</t>
  </si>
  <si>
    <t>33086000723171</t>
  </si>
  <si>
    <t>33086000726729</t>
  </si>
  <si>
    <t>33086000726752</t>
  </si>
  <si>
    <t>33086000726786</t>
  </si>
  <si>
    <t>33086000726976</t>
  </si>
  <si>
    <t>33086000225987</t>
  </si>
  <si>
    <t>33086000726943</t>
  </si>
  <si>
    <t>33086000726950</t>
  </si>
  <si>
    <t>33086000121863</t>
  </si>
  <si>
    <t>33086000726984</t>
  </si>
  <si>
    <t>33086000727099</t>
  </si>
  <si>
    <t>33086000727164</t>
  </si>
  <si>
    <t>33086000727222</t>
  </si>
  <si>
    <t>33086000727263</t>
  </si>
  <si>
    <t>33086000727347</t>
  </si>
  <si>
    <t>33086000727388</t>
  </si>
  <si>
    <t>33086000727404</t>
  </si>
  <si>
    <t>33086000727420</t>
  </si>
  <si>
    <t>33086000727438</t>
  </si>
  <si>
    <t>33086000727461</t>
  </si>
  <si>
    <t>33086000727487</t>
  </si>
  <si>
    <t>33086000225565</t>
  </si>
  <si>
    <t>33086000727503</t>
  </si>
  <si>
    <t>33086000727529</t>
  </si>
  <si>
    <t>33086000727693</t>
  </si>
  <si>
    <t>33086000727719</t>
  </si>
  <si>
    <t>33086000727735</t>
  </si>
  <si>
    <t>33086000727768</t>
  </si>
  <si>
    <t>33086000727776</t>
  </si>
  <si>
    <t>33086000727784</t>
  </si>
  <si>
    <t>33086000731166</t>
  </si>
  <si>
    <t>33086000159517</t>
  </si>
  <si>
    <t>33086000204453</t>
  </si>
  <si>
    <t>33086000731182</t>
  </si>
  <si>
    <t>33086000204131</t>
  </si>
  <si>
    <t>33086000204446</t>
  </si>
  <si>
    <t>33086000184325</t>
  </si>
  <si>
    <t>33086000731190</t>
  </si>
  <si>
    <t>33086000125591</t>
  </si>
  <si>
    <t>33086000540716</t>
  </si>
  <si>
    <t>33086000103986</t>
  </si>
  <si>
    <t>33086000180877</t>
  </si>
  <si>
    <t>33086000731232</t>
  </si>
  <si>
    <t>33086000731240</t>
  </si>
  <si>
    <t>33086000731307</t>
  </si>
  <si>
    <t>33086000731430</t>
  </si>
  <si>
    <t>33086000731471</t>
  </si>
  <si>
    <t>33086000731489</t>
  </si>
  <si>
    <t>33086000708388</t>
  </si>
  <si>
    <t>33086000708420</t>
  </si>
  <si>
    <t>33086000708503</t>
  </si>
  <si>
    <t>33086000708529</t>
  </si>
  <si>
    <t>33086000708636</t>
  </si>
  <si>
    <t>33086000708685</t>
  </si>
  <si>
    <t>33086000182626</t>
  </si>
  <si>
    <t>33086000222810</t>
  </si>
  <si>
    <t>33086000708867</t>
  </si>
  <si>
    <t>33086000708966</t>
  </si>
  <si>
    <t>33086000709485</t>
  </si>
  <si>
    <t>33086000709576</t>
  </si>
  <si>
    <t>33086000709592</t>
  </si>
  <si>
    <t>33086000709600</t>
  </si>
  <si>
    <t>33086000709675</t>
  </si>
  <si>
    <t>33086000709691</t>
  </si>
  <si>
    <t>33086000709709</t>
  </si>
  <si>
    <t>33086000208645</t>
  </si>
  <si>
    <t>33086000709923</t>
  </si>
  <si>
    <t>33086000105346</t>
  </si>
  <si>
    <t>33086000709998</t>
  </si>
  <si>
    <t>33086000710012</t>
  </si>
  <si>
    <t>33086000710061</t>
  </si>
  <si>
    <t>33086000710145</t>
  </si>
  <si>
    <t>33086000818856</t>
  </si>
  <si>
    <t>33086000710228</t>
  </si>
  <si>
    <t>33086000710277</t>
  </si>
  <si>
    <t>33086000710376</t>
  </si>
  <si>
    <t>33086000280149</t>
  </si>
  <si>
    <t>33086000205443</t>
  </si>
  <si>
    <t>33086000710889</t>
  </si>
  <si>
    <t>33086000528737</t>
  </si>
  <si>
    <t>33086000197111</t>
  </si>
  <si>
    <t>33086000710426</t>
  </si>
  <si>
    <t>33086000175463</t>
  </si>
  <si>
    <t>33086000544114</t>
  </si>
  <si>
    <t>33086000200436</t>
  </si>
  <si>
    <t>33086000710525</t>
  </si>
  <si>
    <t>33086000710590</t>
  </si>
  <si>
    <t>33086000710632</t>
  </si>
  <si>
    <t>33086000710699</t>
  </si>
  <si>
    <t>33086000710707</t>
  </si>
  <si>
    <t>33086000710764</t>
  </si>
  <si>
    <t>33086000116905</t>
  </si>
  <si>
    <t>33086000199232</t>
  </si>
  <si>
    <t>33086001881390</t>
  </si>
  <si>
    <t>33086000710897</t>
  </si>
  <si>
    <t>33086000710962</t>
  </si>
  <si>
    <t>33086000710996</t>
  </si>
  <si>
    <t>33086000711036</t>
  </si>
  <si>
    <t>33086000711051</t>
  </si>
  <si>
    <t>33086000711077</t>
  </si>
  <si>
    <t>33086000514166</t>
  </si>
  <si>
    <t>33086000111906</t>
  </si>
  <si>
    <t>33086000711168</t>
  </si>
  <si>
    <t>33086000711184</t>
  </si>
  <si>
    <t>33086000189951</t>
  </si>
  <si>
    <t>33086000470625</t>
  </si>
  <si>
    <t>33086001917269</t>
  </si>
  <si>
    <t>33086000192336</t>
  </si>
  <si>
    <t>33086000538454</t>
  </si>
  <si>
    <t>33086000711226</t>
  </si>
  <si>
    <t>33086000711440</t>
  </si>
  <si>
    <t>33086000656215</t>
  </si>
  <si>
    <t>33086000711507</t>
  </si>
  <si>
    <t>33086000711580</t>
  </si>
  <si>
    <t>33086000458976</t>
  </si>
  <si>
    <t>33086000711630</t>
  </si>
  <si>
    <t>33086000540286</t>
  </si>
  <si>
    <t>33086000711754</t>
  </si>
  <si>
    <t>33086000711788</t>
  </si>
  <si>
    <t>33086000711846</t>
  </si>
  <si>
    <t>33086000113860</t>
  </si>
  <si>
    <t>33086000711986</t>
  </si>
  <si>
    <t>33086000712166</t>
  </si>
  <si>
    <t>33086000713693</t>
  </si>
  <si>
    <t>33086000713859</t>
  </si>
  <si>
    <t>33086000169326</t>
  </si>
  <si>
    <t>33086000714212</t>
  </si>
  <si>
    <t>33086000714337</t>
  </si>
  <si>
    <t>33086000714535</t>
  </si>
  <si>
    <t>33086000714576</t>
  </si>
  <si>
    <t>33086000714618</t>
  </si>
  <si>
    <t>33086000714626</t>
  </si>
  <si>
    <t>33086000714683</t>
  </si>
  <si>
    <t>33086000714857</t>
  </si>
  <si>
    <t>33086000714717</t>
  </si>
  <si>
    <t>33086000714733</t>
  </si>
  <si>
    <t>33086000714816</t>
  </si>
  <si>
    <t>33086000714931</t>
  </si>
  <si>
    <t>33086000714964</t>
  </si>
  <si>
    <t>33086000715011</t>
  </si>
  <si>
    <t>33086000715029</t>
  </si>
  <si>
    <t>33086000715086</t>
  </si>
  <si>
    <t>33086000715094</t>
  </si>
  <si>
    <t>33086000715102</t>
  </si>
  <si>
    <t>33086000715136</t>
  </si>
  <si>
    <t>33086000715334</t>
  </si>
  <si>
    <t>33086000715409</t>
  </si>
  <si>
    <t>33086000715433</t>
  </si>
  <si>
    <t>33086000715466</t>
  </si>
  <si>
    <t>33086000715482</t>
  </si>
  <si>
    <t>33086000715532</t>
  </si>
  <si>
    <t>33086000715540</t>
  </si>
  <si>
    <t>33086000715573</t>
  </si>
  <si>
    <t>33086000715698</t>
  </si>
  <si>
    <t>33086000715706</t>
  </si>
  <si>
    <t>33086000715714</t>
  </si>
  <si>
    <t>33086000723486</t>
  </si>
  <si>
    <t>33086000723544</t>
  </si>
  <si>
    <t>33086001672237</t>
  </si>
  <si>
    <t>33086000723742</t>
  </si>
  <si>
    <t>33086000723817</t>
  </si>
  <si>
    <t>33086000723924</t>
  </si>
  <si>
    <t>33086000723973</t>
  </si>
  <si>
    <t>33086000724112</t>
  </si>
  <si>
    <t>33086000724153</t>
  </si>
  <si>
    <t>33086000724195</t>
  </si>
  <si>
    <t>33086000724286</t>
  </si>
  <si>
    <t>33086000724328</t>
  </si>
  <si>
    <t>33086000724997</t>
  </si>
  <si>
    <t>33086000725010</t>
  </si>
  <si>
    <t>33086000725077</t>
  </si>
  <si>
    <t>33086000725135</t>
  </si>
  <si>
    <t>33086000725143</t>
  </si>
  <si>
    <t>33086000725168</t>
  </si>
  <si>
    <t>33086000725226</t>
  </si>
  <si>
    <t>33086000725267</t>
  </si>
  <si>
    <t>33086000725309</t>
  </si>
  <si>
    <t>33086000725317</t>
  </si>
  <si>
    <t>33086000725325</t>
  </si>
  <si>
    <t>33086000725341</t>
  </si>
  <si>
    <t>33086000727826</t>
  </si>
  <si>
    <t>33086000727842</t>
  </si>
  <si>
    <t>33086000727867</t>
  </si>
  <si>
    <t>33086000727891</t>
  </si>
  <si>
    <t>33086000727941</t>
  </si>
  <si>
    <t>33086000727925</t>
  </si>
  <si>
    <t>33086000727958</t>
  </si>
  <si>
    <t>33086001670223</t>
  </si>
  <si>
    <t>33086001670215</t>
  </si>
  <si>
    <t>33086001670231</t>
  </si>
  <si>
    <t>33086000528802</t>
  </si>
  <si>
    <t>33086000528372</t>
  </si>
  <si>
    <t>33086000728006</t>
  </si>
  <si>
    <t>33086000728303</t>
  </si>
  <si>
    <t>33086000728311</t>
  </si>
  <si>
    <t>33086000728717</t>
  </si>
  <si>
    <t>33086000728022</t>
  </si>
  <si>
    <t>33086000728030</t>
  </si>
  <si>
    <t>33086000728048</t>
  </si>
  <si>
    <t>33086000728089</t>
  </si>
  <si>
    <t>33086000728097</t>
  </si>
  <si>
    <t>33086000728105</t>
  </si>
  <si>
    <t>33086000728139</t>
  </si>
  <si>
    <t>33086000728170</t>
  </si>
  <si>
    <t>33086000728204</t>
  </si>
  <si>
    <t>33086000728246</t>
  </si>
  <si>
    <t>33086000728253</t>
  </si>
  <si>
    <t>33086000728287</t>
  </si>
  <si>
    <t>33086000728337</t>
  </si>
  <si>
    <t>33086000728378</t>
  </si>
  <si>
    <t>33086000728394</t>
  </si>
  <si>
    <t>33086000728428</t>
  </si>
  <si>
    <t>33086000728543</t>
  </si>
  <si>
    <t>33086000728576</t>
  </si>
  <si>
    <t>33086000728584</t>
  </si>
  <si>
    <t>33086000728592</t>
  </si>
  <si>
    <t>33086000100404</t>
  </si>
  <si>
    <t>33086000728634</t>
  </si>
  <si>
    <t>33086000178558</t>
  </si>
  <si>
    <t>33086000728758</t>
  </si>
  <si>
    <t>33086000728766</t>
  </si>
  <si>
    <t>33086000138669</t>
  </si>
  <si>
    <t>33086000728782</t>
  </si>
  <si>
    <t>33086000728790</t>
  </si>
  <si>
    <t>33086000728840</t>
  </si>
  <si>
    <t>33086000728873</t>
  </si>
  <si>
    <t>33086000701714</t>
  </si>
  <si>
    <t>33086000159285</t>
  </si>
  <si>
    <t>33086003446242</t>
  </si>
  <si>
    <t>33086000701771</t>
  </si>
  <si>
    <t>33086000702043</t>
  </si>
  <si>
    <t>33086003091600</t>
  </si>
  <si>
    <t>33086000702068</t>
  </si>
  <si>
    <t>33086000702076</t>
  </si>
  <si>
    <t>33086000161687</t>
  </si>
  <si>
    <t>33086000702274</t>
  </si>
  <si>
    <t>33086000702290</t>
  </si>
  <si>
    <t>33086000702308</t>
  </si>
  <si>
    <t>33086000702332</t>
  </si>
  <si>
    <t>33086000702340</t>
  </si>
  <si>
    <t>33086000702431</t>
  </si>
  <si>
    <t>33086000702456</t>
  </si>
  <si>
    <t>33086000702464</t>
  </si>
  <si>
    <t>33086000702571</t>
  </si>
  <si>
    <t>33086000702589</t>
  </si>
  <si>
    <t>33086000702654</t>
  </si>
  <si>
    <t>33086000702662</t>
  </si>
  <si>
    <t>33086001670280</t>
  </si>
  <si>
    <t>33086000033902</t>
  </si>
  <si>
    <t>33086000128876</t>
  </si>
  <si>
    <t>33086001670272</t>
  </si>
  <si>
    <t>33086000702738</t>
  </si>
  <si>
    <t>33086000702787</t>
  </si>
  <si>
    <t>33086000702803</t>
  </si>
  <si>
    <t>33086000702811</t>
  </si>
  <si>
    <t>33086000702845</t>
  </si>
  <si>
    <t>33086000702878</t>
  </si>
  <si>
    <t>33086000702936</t>
  </si>
  <si>
    <t>33086000223297</t>
  </si>
  <si>
    <t>33086000702944</t>
  </si>
  <si>
    <t>33086001670314</t>
  </si>
  <si>
    <t>33086000702969</t>
  </si>
  <si>
    <t>33086000703009</t>
  </si>
  <si>
    <t>33086000703025</t>
  </si>
  <si>
    <t>33086000703033</t>
  </si>
  <si>
    <t>33086000703058</t>
  </si>
  <si>
    <t>33086000703074</t>
  </si>
  <si>
    <t>33086000168955</t>
  </si>
  <si>
    <t>33086000703165</t>
  </si>
  <si>
    <t>33086000508549</t>
  </si>
  <si>
    <t>33086000703173</t>
  </si>
  <si>
    <t>33086000703207</t>
  </si>
  <si>
    <t>33086000703223</t>
  </si>
  <si>
    <t>33086000703322</t>
  </si>
  <si>
    <t>33086000703371</t>
  </si>
  <si>
    <t>33086000703397</t>
  </si>
  <si>
    <t>33086000703504</t>
  </si>
  <si>
    <t>33086000703850</t>
  </si>
  <si>
    <t>33086001670074</t>
  </si>
  <si>
    <t>33086001670082</t>
  </si>
  <si>
    <t>33086000703843</t>
  </si>
  <si>
    <t>33086000703868</t>
  </si>
  <si>
    <t>33086000703884</t>
  </si>
  <si>
    <t>33086000703900</t>
  </si>
  <si>
    <t>33086000703959</t>
  </si>
  <si>
    <t>33086000108795</t>
  </si>
  <si>
    <t>33086000703991</t>
  </si>
  <si>
    <t>33086000704023</t>
  </si>
  <si>
    <t>33086000704049</t>
  </si>
  <si>
    <t>33086000704064</t>
  </si>
  <si>
    <t>33086000704106</t>
  </si>
  <si>
    <t>33086001622760</t>
  </si>
  <si>
    <t>33086000704379</t>
  </si>
  <si>
    <t>33086000704429</t>
  </si>
  <si>
    <t>33086001544774</t>
  </si>
  <si>
    <t>33086000216754</t>
  </si>
  <si>
    <t>33086000704478</t>
  </si>
  <si>
    <t>33086000132126</t>
  </si>
  <si>
    <t>33086000704577</t>
  </si>
  <si>
    <t>33086000704585</t>
  </si>
  <si>
    <t>33086001670090</t>
  </si>
  <si>
    <t>33086000704593</t>
  </si>
  <si>
    <t>33086000704601</t>
  </si>
  <si>
    <t>33086000704619</t>
  </si>
  <si>
    <t>33086000216853</t>
  </si>
  <si>
    <t>33086000114132</t>
  </si>
  <si>
    <t>33086000704684</t>
  </si>
  <si>
    <t>33086000177535</t>
  </si>
  <si>
    <t>33086000704700</t>
  </si>
  <si>
    <t>33086000704775</t>
  </si>
  <si>
    <t>33086000704841</t>
  </si>
  <si>
    <t>33086001672229</t>
  </si>
  <si>
    <t>33086000704866</t>
  </si>
  <si>
    <t>33086000704874</t>
  </si>
  <si>
    <t>33086000704882</t>
  </si>
  <si>
    <t>33086000704890</t>
  </si>
  <si>
    <t>33086000704916</t>
  </si>
  <si>
    <t>33086000704908</t>
  </si>
  <si>
    <t>33086000704924</t>
  </si>
  <si>
    <t>33086000705012</t>
  </si>
  <si>
    <t>33086000164517</t>
  </si>
  <si>
    <t>33086000705061</t>
  </si>
  <si>
    <t>33086000705137</t>
  </si>
  <si>
    <t>33086000705319</t>
  </si>
  <si>
    <t>33086000705483</t>
  </si>
  <si>
    <t>33086001177880</t>
  </si>
  <si>
    <t>33086000705582</t>
  </si>
  <si>
    <t>33086000705616</t>
  </si>
  <si>
    <t>33086000705657</t>
  </si>
  <si>
    <t>33086000705665</t>
  </si>
  <si>
    <t>33086000705699</t>
  </si>
  <si>
    <t>33086000705707</t>
  </si>
  <si>
    <t>33086000705715</t>
  </si>
  <si>
    <t>33086000705756</t>
  </si>
  <si>
    <t>33086000706267</t>
  </si>
  <si>
    <t>33086000706283</t>
  </si>
  <si>
    <t>33086000706317</t>
  </si>
  <si>
    <t>33086000706382</t>
  </si>
  <si>
    <t>33086000706408</t>
  </si>
  <si>
    <t>33086000706713</t>
  </si>
  <si>
    <t>33086000706424</t>
  </si>
  <si>
    <t>33086000706440</t>
  </si>
  <si>
    <t>33086000706465</t>
  </si>
  <si>
    <t>33086000706549</t>
  </si>
  <si>
    <t>33086000706663</t>
  </si>
  <si>
    <t>33086000706770</t>
  </si>
  <si>
    <t>33086000185249</t>
  </si>
  <si>
    <t>33086000706929</t>
  </si>
  <si>
    <t>33086000706945</t>
  </si>
  <si>
    <t>33086000707018</t>
  </si>
  <si>
    <t>33086000707075</t>
  </si>
  <si>
    <t>33086000707281</t>
  </si>
  <si>
    <t>33086000707307</t>
  </si>
  <si>
    <t>33086000707315</t>
  </si>
  <si>
    <t>33086000719773</t>
  </si>
  <si>
    <t>33086000707331</t>
  </si>
  <si>
    <t>33086000707356</t>
  </si>
  <si>
    <t>33086000129866</t>
  </si>
  <si>
    <t>33086000707372</t>
  </si>
  <si>
    <t>33086000108803</t>
  </si>
  <si>
    <t>33086000546473</t>
  </si>
  <si>
    <t>33086000719799</t>
  </si>
  <si>
    <t>33086000707398</t>
  </si>
  <si>
    <t>33086000707711</t>
  </si>
  <si>
    <t>33086000707554</t>
  </si>
  <si>
    <t>33086000707570</t>
  </si>
  <si>
    <t>33086000707588</t>
  </si>
  <si>
    <t>33086000707604</t>
  </si>
  <si>
    <t>33086000707737</t>
  </si>
  <si>
    <t>33086000707786</t>
  </si>
  <si>
    <t>33086000707802</t>
  </si>
  <si>
    <t>33086000707810</t>
  </si>
  <si>
    <t>33086000707836</t>
  </si>
  <si>
    <t>33086001671825</t>
  </si>
  <si>
    <t>33086000707844</t>
  </si>
  <si>
    <t>33086000707869</t>
  </si>
  <si>
    <t>33086001671866</t>
  </si>
  <si>
    <t>33086001671890</t>
  </si>
  <si>
    <t>33086000350124</t>
  </si>
  <si>
    <t>33086001671833</t>
  </si>
  <si>
    <t>33086001671858</t>
  </si>
  <si>
    <t>33086001671882</t>
  </si>
  <si>
    <t>33086001671874</t>
  </si>
  <si>
    <t>33086001671841</t>
  </si>
  <si>
    <t>33086001796945</t>
  </si>
  <si>
    <t>33086000707984</t>
  </si>
  <si>
    <t>33086003547577</t>
  </si>
  <si>
    <t>33086000708123</t>
  </si>
  <si>
    <t>33086000708149</t>
  </si>
  <si>
    <t>33086000708172</t>
  </si>
  <si>
    <t>33086000708230</t>
  </si>
  <si>
    <t>33086000708248</t>
  </si>
  <si>
    <t>33086000708255</t>
  </si>
  <si>
    <t>33086000708271</t>
  </si>
  <si>
    <t>33086000708289</t>
  </si>
  <si>
    <t>33086000708339</t>
  </si>
  <si>
    <t>33086000719641</t>
  </si>
  <si>
    <t>33086000719674</t>
  </si>
  <si>
    <t>33086000719682</t>
  </si>
  <si>
    <t>33086000719831</t>
  </si>
  <si>
    <t>33086000719914</t>
  </si>
  <si>
    <t>33086000719930</t>
  </si>
  <si>
    <t>33086000720060</t>
  </si>
  <si>
    <t>33086000720334</t>
  </si>
  <si>
    <t>33086000150219</t>
  </si>
  <si>
    <t>33086000719955</t>
  </si>
  <si>
    <t>33086000719997</t>
  </si>
  <si>
    <t>33086000210831</t>
  </si>
  <si>
    <t>33086000129411</t>
  </si>
  <si>
    <t>33086000541383</t>
  </si>
  <si>
    <t>33086000259390</t>
  </si>
  <si>
    <t>33086000109827</t>
  </si>
  <si>
    <t>33086000229419</t>
  </si>
  <si>
    <t>33086000720102</t>
  </si>
  <si>
    <t>33086000720144</t>
  </si>
  <si>
    <t>33086000483990</t>
  </si>
  <si>
    <t>33086000720169</t>
  </si>
  <si>
    <t>33086000484006</t>
  </si>
  <si>
    <t>33086000207431</t>
  </si>
  <si>
    <t>33086000720219</t>
  </si>
  <si>
    <t>33086000204271</t>
  </si>
  <si>
    <t>33086000116426</t>
  </si>
  <si>
    <t>33086000144105</t>
  </si>
  <si>
    <t>33086000720227</t>
  </si>
  <si>
    <t>33086000152157</t>
  </si>
  <si>
    <t>33086000720243</t>
  </si>
  <si>
    <t>33086000720250</t>
  </si>
  <si>
    <t>33086000133371</t>
  </si>
  <si>
    <t>33086000178947</t>
  </si>
  <si>
    <t>33086000720276</t>
  </si>
  <si>
    <t>33086000720292</t>
  </si>
  <si>
    <t>33086000720318</t>
  </si>
  <si>
    <t>33086000720359</t>
  </si>
  <si>
    <t>33086000483743</t>
  </si>
  <si>
    <t>33086000426940</t>
  </si>
  <si>
    <t>33086000132134</t>
  </si>
  <si>
    <t>33086000720391</t>
  </si>
  <si>
    <t>33086001156751</t>
  </si>
  <si>
    <t>33086000720482</t>
  </si>
  <si>
    <t>33086000720490</t>
  </si>
  <si>
    <t>33086000280677</t>
  </si>
  <si>
    <t>33086001652668</t>
  </si>
  <si>
    <t>33086000720573</t>
  </si>
  <si>
    <t>33086000163923</t>
  </si>
  <si>
    <t>33086000720706</t>
  </si>
  <si>
    <t>33086000720748</t>
  </si>
  <si>
    <t>33086001812544</t>
  </si>
  <si>
    <t>33086000736447</t>
  </si>
  <si>
    <t>33086000736462</t>
  </si>
  <si>
    <t>33086000736488</t>
  </si>
  <si>
    <t>33086000736520</t>
  </si>
  <si>
    <t>33086000736538</t>
  </si>
  <si>
    <t>33086000736561</t>
  </si>
  <si>
    <t>33086000506782</t>
  </si>
  <si>
    <t>33086000755447</t>
  </si>
  <si>
    <t>33086000736686</t>
  </si>
  <si>
    <t>33086000506733</t>
  </si>
  <si>
    <t>33086000736694</t>
  </si>
  <si>
    <t>33086000736801</t>
  </si>
  <si>
    <t>33086000736900</t>
  </si>
  <si>
    <t>33086000736942</t>
  </si>
  <si>
    <t>33086000736975</t>
  </si>
  <si>
    <t>33086000736983</t>
  </si>
  <si>
    <t>33086000737015</t>
  </si>
  <si>
    <t>33086000737064</t>
  </si>
  <si>
    <t>33086000737080</t>
  </si>
  <si>
    <t>33086000183244</t>
  </si>
  <si>
    <t>33086000737106</t>
  </si>
  <si>
    <t>33086000737171</t>
  </si>
  <si>
    <t>33086000183327</t>
  </si>
  <si>
    <t>33086000737569</t>
  </si>
  <si>
    <t>33086000737635</t>
  </si>
  <si>
    <t>33086000737643</t>
  </si>
  <si>
    <t>33086000737650</t>
  </si>
  <si>
    <t>33086000737676</t>
  </si>
  <si>
    <t>33086000737684</t>
  </si>
  <si>
    <t>33086000506790</t>
  </si>
  <si>
    <t>33086000737882</t>
  </si>
  <si>
    <t>33086000737874</t>
  </si>
  <si>
    <t>33086000737932</t>
  </si>
  <si>
    <t>33086000737999</t>
  </si>
  <si>
    <t>33086000738013</t>
  </si>
  <si>
    <t>33086000738039</t>
  </si>
  <si>
    <t>33086000738096</t>
  </si>
  <si>
    <t>33086000738104</t>
  </si>
  <si>
    <t>33086003447018</t>
  </si>
  <si>
    <t>33086000755520</t>
  </si>
  <si>
    <t>33086003882735</t>
  </si>
  <si>
    <t>33086000738278</t>
  </si>
  <si>
    <t>33086000738294</t>
  </si>
  <si>
    <t>33086000738369</t>
  </si>
  <si>
    <t>33086000738393</t>
  </si>
  <si>
    <t>33086000738401</t>
  </si>
  <si>
    <t>33086000738443</t>
  </si>
  <si>
    <t>33086000738484</t>
  </si>
  <si>
    <t>33086000738492</t>
  </si>
  <si>
    <t>33086000738534</t>
  </si>
  <si>
    <t>33086001671460</t>
  </si>
  <si>
    <t>33086000738542</t>
  </si>
  <si>
    <t>33086001671486</t>
  </si>
  <si>
    <t>33086000738666</t>
  </si>
  <si>
    <t>33086000738674</t>
  </si>
  <si>
    <t>33086000738716</t>
  </si>
  <si>
    <t>33086000738732</t>
  </si>
  <si>
    <t>33086000738773</t>
  </si>
  <si>
    <t>33086000738815</t>
  </si>
  <si>
    <t>33086000738872</t>
  </si>
  <si>
    <t>33086000738880</t>
  </si>
  <si>
    <t>33086000738914</t>
  </si>
  <si>
    <t>33086000738963</t>
  </si>
  <si>
    <t>33086000528406</t>
  </si>
  <si>
    <t>33086000739052</t>
  </si>
  <si>
    <t>33086000739102</t>
  </si>
  <si>
    <t>33086000739185</t>
  </si>
  <si>
    <t>33086000739201</t>
  </si>
  <si>
    <t>33086000739268</t>
  </si>
  <si>
    <t>33086000739284</t>
  </si>
  <si>
    <t>33086000177337</t>
  </si>
  <si>
    <t>33086000739425</t>
  </si>
  <si>
    <t>33086000437608</t>
  </si>
  <si>
    <t>33086000739441</t>
  </si>
  <si>
    <t>33086000739466</t>
  </si>
  <si>
    <t>33086000739599</t>
  </si>
  <si>
    <t>33086000739615</t>
  </si>
  <si>
    <t>33086000739656</t>
  </si>
  <si>
    <t>33086000739730</t>
  </si>
  <si>
    <t>33086000739789</t>
  </si>
  <si>
    <t>33086000739821</t>
  </si>
  <si>
    <t>33086000739847</t>
  </si>
  <si>
    <t>33086000739979</t>
  </si>
  <si>
    <t>33086000740035</t>
  </si>
  <si>
    <t>33086003085081</t>
  </si>
  <si>
    <t>33086000102806</t>
  </si>
  <si>
    <t>33086000192765</t>
  </si>
  <si>
    <t>33086000739995</t>
  </si>
  <si>
    <t>33086000110924</t>
  </si>
  <si>
    <t>33086000740050</t>
  </si>
  <si>
    <t>33086000740068</t>
  </si>
  <si>
    <t>33086000740225</t>
  </si>
  <si>
    <t>33086000740241</t>
  </si>
  <si>
    <t>33086000740258</t>
  </si>
  <si>
    <t>33086000740308</t>
  </si>
  <si>
    <t>33086000136655</t>
  </si>
  <si>
    <t>33086000740357</t>
  </si>
  <si>
    <t>33086000740449</t>
  </si>
  <si>
    <t>33086000740472</t>
  </si>
  <si>
    <t>33086000740498</t>
  </si>
  <si>
    <t>33086000741017</t>
  </si>
  <si>
    <t>33086000741025</t>
  </si>
  <si>
    <t>33086000219394</t>
  </si>
  <si>
    <t>33086000741041</t>
  </si>
  <si>
    <t>33086000741066</t>
  </si>
  <si>
    <t>33086000741132</t>
  </si>
  <si>
    <t>33086000741157</t>
  </si>
  <si>
    <t>33086000741165</t>
  </si>
  <si>
    <t>33086000741181</t>
  </si>
  <si>
    <t>33086000741199</t>
  </si>
  <si>
    <t>33086000741207</t>
  </si>
  <si>
    <t>33086000134205</t>
  </si>
  <si>
    <t>33086000755629</t>
  </si>
  <si>
    <t>33086000741280</t>
  </si>
  <si>
    <t>33086000741330</t>
  </si>
  <si>
    <t>33086000741348</t>
  </si>
  <si>
    <t>33086000741355</t>
  </si>
  <si>
    <t>33086000741363</t>
  </si>
  <si>
    <t>33086000741421</t>
  </si>
  <si>
    <t>33086000741447</t>
  </si>
  <si>
    <t>33086000103267</t>
  </si>
  <si>
    <t>33086000741454</t>
  </si>
  <si>
    <t>33086000163915</t>
  </si>
  <si>
    <t>33086000741470</t>
  </si>
  <si>
    <t>33086000102533</t>
  </si>
  <si>
    <t>33086000201871</t>
  </si>
  <si>
    <t>33086000741629</t>
  </si>
  <si>
    <t>33086000741488</t>
  </si>
  <si>
    <t>33086000741512</t>
  </si>
  <si>
    <t>33086000741546</t>
  </si>
  <si>
    <t>33086000741561</t>
  </si>
  <si>
    <t>33086000741579</t>
  </si>
  <si>
    <t>33086000741587</t>
  </si>
  <si>
    <t>33086000741611</t>
  </si>
  <si>
    <t>33086000741702</t>
  </si>
  <si>
    <t>33086000741710</t>
  </si>
  <si>
    <t>33086000741736</t>
  </si>
  <si>
    <t>33086000223057</t>
  </si>
  <si>
    <t>33086000741744</t>
  </si>
  <si>
    <t>33086000100578</t>
  </si>
  <si>
    <t>33086000741785</t>
  </si>
  <si>
    <t>33086000741835</t>
  </si>
  <si>
    <t>33086000741843</t>
  </si>
  <si>
    <t>33086000741850</t>
  </si>
  <si>
    <t>33086000741868</t>
  </si>
  <si>
    <t>33086000528315</t>
  </si>
  <si>
    <t>33086000741876</t>
  </si>
  <si>
    <t>33086000205641</t>
  </si>
  <si>
    <t>33086000741900</t>
  </si>
  <si>
    <t>33086000741926</t>
  </si>
  <si>
    <t>33086000741934</t>
  </si>
  <si>
    <t>33086000741967</t>
  </si>
  <si>
    <t>33086000741975</t>
  </si>
  <si>
    <t>33086000742015</t>
  </si>
  <si>
    <t>33086000742023</t>
  </si>
  <si>
    <t>33086000742031</t>
  </si>
  <si>
    <t>33086000742049</t>
  </si>
  <si>
    <t>33086000742056</t>
  </si>
  <si>
    <t>33086000742064</t>
  </si>
  <si>
    <t>33086000742072</t>
  </si>
  <si>
    <t>33086000742080</t>
  </si>
  <si>
    <t>33086000105296</t>
  </si>
  <si>
    <t>33086000742114</t>
  </si>
  <si>
    <t>33086000755686</t>
  </si>
  <si>
    <t>33086000742130</t>
  </si>
  <si>
    <t>33086000742148</t>
  </si>
  <si>
    <t>33086000742155</t>
  </si>
  <si>
    <t>33086000742163</t>
  </si>
  <si>
    <t>33086000742197</t>
  </si>
  <si>
    <t>33086000755678</t>
  </si>
  <si>
    <t>33086000742213</t>
  </si>
  <si>
    <t>33086000742221</t>
  </si>
  <si>
    <t>33086000742247</t>
  </si>
  <si>
    <t>33086000742254</t>
  </si>
  <si>
    <t>33086000742288</t>
  </si>
  <si>
    <t>33086000742296</t>
  </si>
  <si>
    <t>33086000742312</t>
  </si>
  <si>
    <t>33086000742338</t>
  </si>
  <si>
    <t>33086000742346</t>
  </si>
  <si>
    <t>33086000758912</t>
  </si>
  <si>
    <t>33086000234344</t>
  </si>
  <si>
    <t>33086000754374</t>
  </si>
  <si>
    <t>33086000754390</t>
  </si>
  <si>
    <t>33086000754416</t>
  </si>
  <si>
    <t>33086000754432</t>
  </si>
  <si>
    <t>33086000754457</t>
  </si>
  <si>
    <t>33086000758995</t>
  </si>
  <si>
    <t>33086001671585</t>
  </si>
  <si>
    <t>33086001671593</t>
  </si>
  <si>
    <t>33086000754465</t>
  </si>
  <si>
    <t>33086000754473</t>
  </si>
  <si>
    <t>33086000754523</t>
  </si>
  <si>
    <t>33086000754531</t>
  </si>
  <si>
    <t>33086000754622</t>
  </si>
  <si>
    <t>33086000754630</t>
  </si>
  <si>
    <t>33086000754648</t>
  </si>
  <si>
    <t>33086000754663</t>
  </si>
  <si>
    <t>33086000754689</t>
  </si>
  <si>
    <t>33086000754705</t>
  </si>
  <si>
    <t>33086000754713</t>
  </si>
  <si>
    <t>33086000754721</t>
  </si>
  <si>
    <t>33086000754747</t>
  </si>
  <si>
    <t>33086001671221</t>
  </si>
  <si>
    <t>33086001671239</t>
  </si>
  <si>
    <t>33086000203026</t>
  </si>
  <si>
    <t>33086001671213</t>
  </si>
  <si>
    <t>33086001671601</t>
  </si>
  <si>
    <t>33086000160291</t>
  </si>
  <si>
    <t>33086000754762</t>
  </si>
  <si>
    <t>33086000755181</t>
  </si>
  <si>
    <t>33086000754887</t>
  </si>
  <si>
    <t>33086000754895</t>
  </si>
  <si>
    <t>33086000755025</t>
  </si>
  <si>
    <t>33086000755058</t>
  </si>
  <si>
    <t>33086000755090</t>
  </si>
  <si>
    <t>33086000755231</t>
  </si>
  <si>
    <t>33086000278937</t>
  </si>
  <si>
    <t>33086000714634</t>
  </si>
  <si>
    <t>33086000714790</t>
  </si>
  <si>
    <t>33086000713909</t>
  </si>
  <si>
    <t>33086000714022</t>
  </si>
  <si>
    <t>33086000714469</t>
  </si>
  <si>
    <t>33086000714519</t>
  </si>
  <si>
    <t>33086000714584</t>
  </si>
  <si>
    <t>33086000714675</t>
  </si>
  <si>
    <t>33086000714741</t>
  </si>
  <si>
    <t>33086000714873</t>
  </si>
  <si>
    <t>33086000714907</t>
  </si>
  <si>
    <t>33086000714915</t>
  </si>
  <si>
    <t>33086000715003</t>
  </si>
  <si>
    <t>33086000715037</t>
  </si>
  <si>
    <t>33086000715128</t>
  </si>
  <si>
    <t>33086000715144</t>
  </si>
  <si>
    <t>33086000715177</t>
  </si>
  <si>
    <t>33086000715227</t>
  </si>
  <si>
    <t>33086000715292</t>
  </si>
  <si>
    <t>33086000715359</t>
  </si>
  <si>
    <t>33086000715391</t>
  </si>
  <si>
    <t>33086000715441</t>
  </si>
  <si>
    <t>33086000715474</t>
  </si>
  <si>
    <t>33086000715524</t>
  </si>
  <si>
    <t>33086000538967</t>
  </si>
  <si>
    <t>33086000715581</t>
  </si>
  <si>
    <t>33086000102822</t>
  </si>
  <si>
    <t>33086000541938</t>
  </si>
  <si>
    <t>33086000715615</t>
  </si>
  <si>
    <t>33086000205153</t>
  </si>
  <si>
    <t>33086000715722</t>
  </si>
  <si>
    <t>33086000715888</t>
  </si>
  <si>
    <t>33086000715904</t>
  </si>
  <si>
    <t>33086000715920</t>
  </si>
  <si>
    <t>33086000716050</t>
  </si>
  <si>
    <t>33086000716233</t>
  </si>
  <si>
    <t>33086000716282</t>
  </si>
  <si>
    <t>33086000716308</t>
  </si>
  <si>
    <t>33086000716332</t>
  </si>
  <si>
    <t>33086000121046</t>
  </si>
  <si>
    <t>33086000716381</t>
  </si>
  <si>
    <t>33086000716431</t>
  </si>
  <si>
    <t>33086000716472</t>
  </si>
  <si>
    <t>33086000716506</t>
  </si>
  <si>
    <t>33086000716746</t>
  </si>
  <si>
    <t>33086000716811</t>
  </si>
  <si>
    <t>33086000716878</t>
  </si>
  <si>
    <t>33086000716928</t>
  </si>
  <si>
    <t>33086000716944</t>
  </si>
  <si>
    <t>33086000717017</t>
  </si>
  <si>
    <t>33086000717041</t>
  </si>
  <si>
    <t>33086000717173</t>
  </si>
  <si>
    <t>33086000717207</t>
  </si>
  <si>
    <t>33086000717470</t>
  </si>
  <si>
    <t>33086000717512</t>
  </si>
  <si>
    <t>33086000717595</t>
  </si>
  <si>
    <t>33086000717769</t>
  </si>
  <si>
    <t>33086000717801</t>
  </si>
  <si>
    <t>33086000717827</t>
  </si>
  <si>
    <t>33086000717934</t>
  </si>
  <si>
    <t>33086000717967</t>
  </si>
  <si>
    <t>33086000717991</t>
  </si>
  <si>
    <t>33086000718114</t>
  </si>
  <si>
    <t>33086000718338</t>
  </si>
  <si>
    <t>33086000718361</t>
  </si>
  <si>
    <t>33086000725838</t>
  </si>
  <si>
    <t>33086000725853</t>
  </si>
  <si>
    <t>33086000725887</t>
  </si>
  <si>
    <t>33086000725895</t>
  </si>
  <si>
    <t>33086000725929</t>
  </si>
  <si>
    <t>33086000725945</t>
  </si>
  <si>
    <t>33086000726000</t>
  </si>
  <si>
    <t>33086000726034</t>
  </si>
  <si>
    <t>33086000195214</t>
  </si>
  <si>
    <t>33086000183053</t>
  </si>
  <si>
    <t>33086000156539</t>
  </si>
  <si>
    <t>33086000109553</t>
  </si>
  <si>
    <t>33086000100347</t>
  </si>
  <si>
    <t>33086000726158</t>
  </si>
  <si>
    <t>33086000726349</t>
  </si>
  <si>
    <t>33086000726299</t>
  </si>
  <si>
    <t>33086001671304</t>
  </si>
  <si>
    <t>33086001671296</t>
  </si>
  <si>
    <t>33086001671288</t>
  </si>
  <si>
    <t>33086000726315</t>
  </si>
  <si>
    <t>33086000726406</t>
  </si>
  <si>
    <t>33086000728832</t>
  </si>
  <si>
    <t>33086000728865</t>
  </si>
  <si>
    <t>33086001671320</t>
  </si>
  <si>
    <t>33086000728907</t>
  </si>
  <si>
    <t>33086000728949</t>
  </si>
  <si>
    <t>33086000729111</t>
  </si>
  <si>
    <t>33086000128967</t>
  </si>
  <si>
    <t>33086003088382</t>
  </si>
  <si>
    <t>33086001671015</t>
  </si>
  <si>
    <t>33086001671684</t>
  </si>
  <si>
    <t>33086000520106</t>
  </si>
  <si>
    <t>33086003080629</t>
  </si>
  <si>
    <t>33086000729269</t>
  </si>
  <si>
    <t>33086000729251</t>
  </si>
  <si>
    <t>33086000729277</t>
  </si>
  <si>
    <t>33086000729335</t>
  </si>
  <si>
    <t>33086000729368</t>
  </si>
  <si>
    <t>33086000729723</t>
  </si>
  <si>
    <t>33086000729772</t>
  </si>
  <si>
    <t>33086000729806</t>
  </si>
  <si>
    <t>33086001671387</t>
  </si>
  <si>
    <t>33086000729822</t>
  </si>
  <si>
    <t>33086000729848</t>
  </si>
  <si>
    <t>33086000730036</t>
  </si>
  <si>
    <t>33086000730135</t>
  </si>
  <si>
    <t>33086000730143</t>
  </si>
  <si>
    <t>33086001671395</t>
  </si>
  <si>
    <t>33086000730192</t>
  </si>
  <si>
    <t>33086000730291</t>
  </si>
  <si>
    <t>33086000730374</t>
  </si>
  <si>
    <t>33086000226449</t>
  </si>
  <si>
    <t>33086000134080</t>
  </si>
  <si>
    <t>33086000107540</t>
  </si>
  <si>
    <t>33086000730648</t>
  </si>
  <si>
    <t>33086000730937</t>
  </si>
  <si>
    <t>33086000730762</t>
  </si>
  <si>
    <t>33086000730895</t>
  </si>
  <si>
    <t>33086001671023</t>
  </si>
  <si>
    <t>33086000731059</t>
  </si>
  <si>
    <t>33086000731075</t>
  </si>
  <si>
    <t>33086000731117</t>
  </si>
  <si>
    <t>33086000167213</t>
  </si>
  <si>
    <t>33086000731349</t>
  </si>
  <si>
    <t>33086000731406</t>
  </si>
  <si>
    <t>33086000731422</t>
  </si>
  <si>
    <t>33086000211995</t>
  </si>
  <si>
    <t>33086000731497</t>
  </si>
  <si>
    <t>33086000731513</t>
  </si>
  <si>
    <t>33086000209759</t>
  </si>
  <si>
    <t>33086000731547</t>
  </si>
  <si>
    <t>33086000118067</t>
  </si>
  <si>
    <t>33086000731562</t>
  </si>
  <si>
    <t>33086000175117</t>
  </si>
  <si>
    <t>33086000731570</t>
  </si>
  <si>
    <t>33086000731588</t>
  </si>
  <si>
    <t>33086001672401</t>
  </si>
  <si>
    <t>33086000731679</t>
  </si>
  <si>
    <t>33086000482539</t>
  </si>
  <si>
    <t>33086000731752</t>
  </si>
  <si>
    <t>33086000731778</t>
  </si>
  <si>
    <t>33086000731786</t>
  </si>
  <si>
    <t>33086000731802</t>
  </si>
  <si>
    <t>33086000731836</t>
  </si>
  <si>
    <t>33086000537191</t>
  </si>
  <si>
    <t>33086000204610</t>
  </si>
  <si>
    <t>33086000142778</t>
  </si>
  <si>
    <t>33086000731869</t>
  </si>
  <si>
    <t>33086000731885</t>
  </si>
  <si>
    <t>33086000731919</t>
  </si>
  <si>
    <t>33086000196931</t>
  </si>
  <si>
    <t>33086000458612</t>
  </si>
  <si>
    <t>33086000731950</t>
  </si>
  <si>
    <t>33086000731984</t>
  </si>
  <si>
    <t>33086000732057</t>
  </si>
  <si>
    <t>33086000232645</t>
  </si>
  <si>
    <t>33086000732081</t>
  </si>
  <si>
    <t>33086000732107</t>
  </si>
  <si>
    <t>33086000732180</t>
  </si>
  <si>
    <t>33086000732214</t>
  </si>
  <si>
    <t>33086000732222</t>
  </si>
  <si>
    <t>33086000732263</t>
  </si>
  <si>
    <t>33086000732370</t>
  </si>
  <si>
    <t>33086000528810</t>
  </si>
  <si>
    <t>33086001671106</t>
  </si>
  <si>
    <t>33086000732644</t>
  </si>
  <si>
    <t>33086000732651</t>
  </si>
  <si>
    <t>33086000732677</t>
  </si>
  <si>
    <t>33086000732685</t>
  </si>
  <si>
    <t>33086000732719</t>
  </si>
  <si>
    <t>33086000732792</t>
  </si>
  <si>
    <t>33086000732834</t>
  </si>
  <si>
    <t>33086000732891</t>
  </si>
  <si>
    <t>33086000732917</t>
  </si>
  <si>
    <t>33086000732933</t>
  </si>
  <si>
    <t>33086000732875</t>
  </si>
  <si>
    <t>33086000732974</t>
  </si>
  <si>
    <t>33086000733006</t>
  </si>
  <si>
    <t>33086000111757</t>
  </si>
  <si>
    <t>33086000216374</t>
  </si>
  <si>
    <t>33086000203992</t>
  </si>
  <si>
    <t>33086000733055</t>
  </si>
  <si>
    <t>33086000106930</t>
  </si>
  <si>
    <t>33086000733071</t>
  </si>
  <si>
    <t>33086001880467</t>
  </si>
  <si>
    <t>33086000163899</t>
  </si>
  <si>
    <t>33086000733113</t>
  </si>
  <si>
    <t>33086000733154</t>
  </si>
  <si>
    <t>33086000733170</t>
  </si>
  <si>
    <t>33086000733204</t>
  </si>
  <si>
    <t>33086000733220</t>
  </si>
  <si>
    <t>33086000733253</t>
  </si>
  <si>
    <t>33086000733352</t>
  </si>
  <si>
    <t>33086000528414</t>
  </si>
  <si>
    <t>33086000733444</t>
  </si>
  <si>
    <t>33086000733451</t>
  </si>
  <si>
    <t>33086000733501</t>
  </si>
  <si>
    <t>33086000733543</t>
  </si>
  <si>
    <t>33086000437640</t>
  </si>
  <si>
    <t>33086001675867</t>
  </si>
  <si>
    <t>33086001675842</t>
  </si>
  <si>
    <t>33086001675859</t>
  </si>
  <si>
    <t>33086001675834</t>
  </si>
  <si>
    <t>33086001675826</t>
  </si>
  <si>
    <t>33086001675610</t>
  </si>
  <si>
    <t>33086000733659</t>
  </si>
  <si>
    <t>33086001675875</t>
  </si>
  <si>
    <t>33086000720862</t>
  </si>
  <si>
    <t>33086000721209</t>
  </si>
  <si>
    <t>33086000733808</t>
  </si>
  <si>
    <t>33086000733816</t>
  </si>
  <si>
    <t>33086000733857</t>
  </si>
  <si>
    <t>33086000733881</t>
  </si>
  <si>
    <t>33086000720763</t>
  </si>
  <si>
    <t>33086000720789</t>
  </si>
  <si>
    <t>33086000720797</t>
  </si>
  <si>
    <t>33086000720821</t>
  </si>
  <si>
    <t>33086000720904</t>
  </si>
  <si>
    <t>33086000720953</t>
  </si>
  <si>
    <t>33086000721035</t>
  </si>
  <si>
    <t>33086000721050</t>
  </si>
  <si>
    <t>33086000721068</t>
  </si>
  <si>
    <t>33086000721092</t>
  </si>
  <si>
    <t>33086000721159</t>
  </si>
  <si>
    <t>33086000721175</t>
  </si>
  <si>
    <t>33086000721217</t>
  </si>
  <si>
    <t>33086000721241</t>
  </si>
  <si>
    <t>33086000721282</t>
  </si>
  <si>
    <t>33086000721308</t>
  </si>
  <si>
    <t>33086000721324</t>
  </si>
  <si>
    <t>33086000721332</t>
  </si>
  <si>
    <t>33086000721357</t>
  </si>
  <si>
    <t>33086000721407</t>
  </si>
  <si>
    <t>33086000721423</t>
  </si>
  <si>
    <t>33086000721464</t>
  </si>
  <si>
    <t>33086000721480</t>
  </si>
  <si>
    <t>33086000721506</t>
  </si>
  <si>
    <t>33086000721522</t>
  </si>
  <si>
    <t>33086000721571</t>
  </si>
  <si>
    <t>33086000721613</t>
  </si>
  <si>
    <t>33086000721621</t>
  </si>
  <si>
    <t>33086000721654</t>
  </si>
  <si>
    <t>33086000721662</t>
  </si>
  <si>
    <t>33086000721670</t>
  </si>
  <si>
    <t>33086000721753</t>
  </si>
  <si>
    <t>33086000721720</t>
  </si>
  <si>
    <t>33086000721779</t>
  </si>
  <si>
    <t>33086000721787</t>
  </si>
  <si>
    <t>33086000721761</t>
  </si>
  <si>
    <t>33086000721746</t>
  </si>
  <si>
    <t>33086000721738</t>
  </si>
  <si>
    <t>33086000721712</t>
  </si>
  <si>
    <t>33086000721803</t>
  </si>
  <si>
    <t>33086000721829</t>
  </si>
  <si>
    <t>33086000721886</t>
  </si>
  <si>
    <t>33086000721894</t>
  </si>
  <si>
    <t>33086000721902</t>
  </si>
  <si>
    <t>33086000105064</t>
  </si>
  <si>
    <t>33086000721944</t>
  </si>
  <si>
    <t>33086000721951</t>
  </si>
  <si>
    <t>33086000721969</t>
  </si>
  <si>
    <t>33086000205146</t>
  </si>
  <si>
    <t>33086001174978</t>
  </si>
  <si>
    <t>33086000721985</t>
  </si>
  <si>
    <t>33086001897271</t>
  </si>
  <si>
    <t>33086001897214</t>
  </si>
  <si>
    <t>33086000722017</t>
  </si>
  <si>
    <t>33086000722033</t>
  </si>
  <si>
    <t>33086000722066</t>
  </si>
  <si>
    <t>33086000722124</t>
  </si>
  <si>
    <t>33086000722132</t>
  </si>
  <si>
    <t>33086001675933</t>
  </si>
  <si>
    <t>33086000722215</t>
  </si>
  <si>
    <t>33086000722223</t>
  </si>
  <si>
    <t>33086000722249</t>
  </si>
  <si>
    <t>33086000722264</t>
  </si>
  <si>
    <t>33086000722306</t>
  </si>
  <si>
    <t>33086000722363</t>
  </si>
  <si>
    <t>33086000722413</t>
  </si>
  <si>
    <t>33086000722439</t>
  </si>
  <si>
    <t>33086000722447</t>
  </si>
  <si>
    <t>33086000722512</t>
  </si>
  <si>
    <t>33086000722538</t>
  </si>
  <si>
    <t>33086000722546</t>
  </si>
  <si>
    <t>33086000722561</t>
  </si>
  <si>
    <t>33086000722694</t>
  </si>
  <si>
    <t>33086000722736</t>
  </si>
  <si>
    <t>33086000722793</t>
  </si>
  <si>
    <t>33086000722827</t>
  </si>
  <si>
    <t>33086000722868</t>
  </si>
  <si>
    <t>33086000722876</t>
  </si>
  <si>
    <t>33086000722892</t>
  </si>
  <si>
    <t>33086000722959</t>
  </si>
  <si>
    <t>33086000722991</t>
  </si>
  <si>
    <t>33086000723189</t>
  </si>
  <si>
    <t>33086000723155</t>
  </si>
  <si>
    <t>33086000723205</t>
  </si>
  <si>
    <t>33086000723239</t>
  </si>
  <si>
    <t>33086000723247</t>
  </si>
  <si>
    <t>33086000723262</t>
  </si>
  <si>
    <t>33086000723270</t>
  </si>
  <si>
    <t>33086000723288</t>
  </si>
  <si>
    <t>33086000723304</t>
  </si>
  <si>
    <t>33086000163253</t>
  </si>
  <si>
    <t>33086000723312</t>
  </si>
  <si>
    <t>33086000723338</t>
  </si>
  <si>
    <t>33086000116137</t>
  </si>
  <si>
    <t>33086000113548</t>
  </si>
  <si>
    <t>33086000723353</t>
  </si>
  <si>
    <t>33086000723361</t>
  </si>
  <si>
    <t>33086000723379</t>
  </si>
  <si>
    <t>33086000723411</t>
  </si>
  <si>
    <t>33086000723437</t>
  </si>
  <si>
    <t>33086003116233</t>
  </si>
  <si>
    <t>33086000447631</t>
  </si>
  <si>
    <t>33086000723502</t>
  </si>
  <si>
    <t>33086000723494</t>
  </si>
  <si>
    <t>33086001675719</t>
  </si>
  <si>
    <t>33086001675701</t>
  </si>
  <si>
    <t>33086000723510</t>
  </si>
  <si>
    <t>33086000211391</t>
  </si>
  <si>
    <t>33086000447722</t>
  </si>
  <si>
    <t>33086000447730</t>
  </si>
  <si>
    <t>33086000447748</t>
  </si>
  <si>
    <t>33086000447797</t>
  </si>
  <si>
    <t>33086000447805</t>
  </si>
  <si>
    <t>33086000447821</t>
  </si>
  <si>
    <t>33086000723536</t>
  </si>
  <si>
    <t>33086000447862</t>
  </si>
  <si>
    <t>33086000447904</t>
  </si>
  <si>
    <t>33086000723635</t>
  </si>
  <si>
    <t>33086000723684</t>
  </si>
  <si>
    <t>33086000723841</t>
  </si>
  <si>
    <t>33086000723981</t>
  </si>
  <si>
    <t>33086000724047</t>
  </si>
  <si>
    <t>33086000724013</t>
  </si>
  <si>
    <t>33086000724021</t>
  </si>
  <si>
    <t>33086000724039</t>
  </si>
  <si>
    <t>33086000724120</t>
  </si>
  <si>
    <t>33086000108498</t>
  </si>
  <si>
    <t>33086000138875</t>
  </si>
  <si>
    <t>33086000724211</t>
  </si>
  <si>
    <t>33086000724229</t>
  </si>
  <si>
    <t>33086000724245</t>
  </si>
  <si>
    <t>33086000724260</t>
  </si>
  <si>
    <t>33086001675982</t>
  </si>
  <si>
    <t>33086000528778</t>
  </si>
  <si>
    <t>33086000724294</t>
  </si>
  <si>
    <t>33086000724310</t>
  </si>
  <si>
    <t>33086000724351</t>
  </si>
  <si>
    <t>33086000121228</t>
  </si>
  <si>
    <t>33086000724369</t>
  </si>
  <si>
    <t>33086000724401</t>
  </si>
  <si>
    <t>33086000724419</t>
  </si>
  <si>
    <t>33086000724427</t>
  </si>
  <si>
    <t>33086000724468</t>
  </si>
  <si>
    <t>33086000724476</t>
  </si>
  <si>
    <t>33086000724500</t>
  </si>
  <si>
    <t>33086000724542</t>
  </si>
  <si>
    <t>33086000724559</t>
  </si>
  <si>
    <t>33086000724575</t>
  </si>
  <si>
    <t>33086000724591</t>
  </si>
  <si>
    <t>33086000724617</t>
  </si>
  <si>
    <t>33086000724625</t>
  </si>
  <si>
    <t>33086001730837</t>
  </si>
  <si>
    <t>33086000724633</t>
  </si>
  <si>
    <t>33086001730845</t>
  </si>
  <si>
    <t>33086000724658</t>
  </si>
  <si>
    <t>33086000724666</t>
  </si>
  <si>
    <t>33086000724708</t>
  </si>
  <si>
    <t>33086000724732</t>
  </si>
  <si>
    <t>33086000724831</t>
  </si>
  <si>
    <t>33086000724864</t>
  </si>
  <si>
    <t>33086000309849</t>
  </si>
  <si>
    <t>33086000724906</t>
  </si>
  <si>
    <t>33086000724930</t>
  </si>
  <si>
    <t>33086000724963</t>
  </si>
  <si>
    <t>33086000725051</t>
  </si>
  <si>
    <t>33086000725150</t>
  </si>
  <si>
    <t>33086000725069</t>
  </si>
  <si>
    <t>33086000725085</t>
  </si>
  <si>
    <t>33086000103291</t>
  </si>
  <si>
    <t>33086000725127</t>
  </si>
  <si>
    <t>33086000725176</t>
  </si>
  <si>
    <t>33086000725218</t>
  </si>
  <si>
    <t>33086000725242</t>
  </si>
  <si>
    <t>33086000179341</t>
  </si>
  <si>
    <t>33086000326066</t>
  </si>
  <si>
    <t>33086000219568</t>
  </si>
  <si>
    <t>33086000725275</t>
  </si>
  <si>
    <t>33086000725366</t>
  </si>
  <si>
    <t>33086000300749</t>
  </si>
  <si>
    <t>33086000725424</t>
  </si>
  <si>
    <t>33086000441568</t>
  </si>
  <si>
    <t>33086000725440</t>
  </si>
  <si>
    <t>33086000725473</t>
  </si>
  <si>
    <t>33086000725499</t>
  </si>
  <si>
    <t>33086000725515</t>
  </si>
  <si>
    <t>33086000725531</t>
  </si>
  <si>
    <t>33086000725523</t>
  </si>
  <si>
    <t>33086000725580</t>
  </si>
  <si>
    <t>33086000725606</t>
  </si>
  <si>
    <t>33086000725663</t>
  </si>
  <si>
    <t>33086000725689</t>
  </si>
  <si>
    <t>33086000725705</t>
  </si>
  <si>
    <t>33086000725739</t>
  </si>
  <si>
    <t>33086000725747</t>
  </si>
  <si>
    <t>33086000725820</t>
  </si>
  <si>
    <t>33086000725846</t>
  </si>
  <si>
    <t>33086000725861</t>
  </si>
  <si>
    <t>33086000725879</t>
  </si>
  <si>
    <t>33086000182634</t>
  </si>
  <si>
    <t>33086000308999</t>
  </si>
  <si>
    <t>33086000279752</t>
  </si>
  <si>
    <t>33086000725911</t>
  </si>
  <si>
    <t>33086000725937</t>
  </si>
  <si>
    <t>33086000725952</t>
  </si>
  <si>
    <t>33086000725994</t>
  </si>
  <si>
    <t>33086000543181</t>
  </si>
  <si>
    <t>33086001174960</t>
  </si>
  <si>
    <t>33086000726117</t>
  </si>
  <si>
    <t>33086000726190</t>
  </si>
  <si>
    <t>33086000726216</t>
  </si>
  <si>
    <t>33086000726240</t>
  </si>
  <si>
    <t>33086001749225</t>
  </si>
  <si>
    <t>33086000726281</t>
  </si>
  <si>
    <t>33086000726356</t>
  </si>
  <si>
    <t>33086000726554</t>
  </si>
  <si>
    <t>33086000726711</t>
  </si>
  <si>
    <t>33086000726901</t>
  </si>
  <si>
    <t>33086001672021</t>
  </si>
  <si>
    <t>33086000530477</t>
  </si>
  <si>
    <t>33086001749076</t>
  </si>
  <si>
    <t>33086000726323</t>
  </si>
  <si>
    <t>33086000726331</t>
  </si>
  <si>
    <t>33086000726414</t>
  </si>
  <si>
    <t>33086000726422</t>
  </si>
  <si>
    <t>33086000726430</t>
  </si>
  <si>
    <t>33086001749423</t>
  </si>
  <si>
    <t>33086000726497</t>
  </si>
  <si>
    <t>33086000726604</t>
  </si>
  <si>
    <t>33086000726620</t>
  </si>
  <si>
    <t>33086001749621</t>
  </si>
  <si>
    <t>33086000726646</t>
  </si>
  <si>
    <t>33086000726679</t>
  </si>
  <si>
    <t>33086000726687</t>
  </si>
  <si>
    <t>33086000726737</t>
  </si>
  <si>
    <t>33086000726760</t>
  </si>
  <si>
    <t>33086000726778</t>
  </si>
  <si>
    <t>33086000726794</t>
  </si>
  <si>
    <t>33086000726810</t>
  </si>
  <si>
    <t>33086000726844</t>
  </si>
  <si>
    <t>33086000326884</t>
  </si>
  <si>
    <t>33086001749852</t>
  </si>
  <si>
    <t>33086000726919</t>
  </si>
  <si>
    <t>33086000726927</t>
  </si>
  <si>
    <t>33086001749068</t>
  </si>
  <si>
    <t>33086000727065</t>
  </si>
  <si>
    <t>33086000727081</t>
  </si>
  <si>
    <t>33086000727107</t>
  </si>
  <si>
    <t>33086000727115</t>
  </si>
  <si>
    <t>33086000727123</t>
  </si>
  <si>
    <t>33086001749274</t>
  </si>
  <si>
    <t>33086000727131</t>
  </si>
  <si>
    <t>33086000727149</t>
  </si>
  <si>
    <t>33086001749266</t>
  </si>
  <si>
    <t>33086000727172</t>
  </si>
  <si>
    <t>33086000727180</t>
  </si>
  <si>
    <t>33086001749464</t>
  </si>
  <si>
    <t>33086000727248</t>
  </si>
  <si>
    <t>33086000727230</t>
  </si>
  <si>
    <t>33086001749860</t>
  </si>
  <si>
    <t>33086000727255</t>
  </si>
  <si>
    <t>33086001749662</t>
  </si>
  <si>
    <t>33086000727305</t>
  </si>
  <si>
    <t>33086000727321</t>
  </si>
  <si>
    <t>33086003447851</t>
  </si>
  <si>
    <t>33086000727362</t>
  </si>
  <si>
    <t>33086001751825</t>
  </si>
  <si>
    <t>33086000727396</t>
  </si>
  <si>
    <t>33086000437178</t>
  </si>
  <si>
    <t>33086000727412</t>
  </si>
  <si>
    <t>33086001121193</t>
  </si>
  <si>
    <t>33086000727479</t>
  </si>
  <si>
    <t>33086000727495</t>
  </si>
  <si>
    <t>33086000727511</t>
  </si>
  <si>
    <t>33086000732255</t>
  </si>
  <si>
    <t>33086000733980</t>
  </si>
  <si>
    <t>33086000731737</t>
  </si>
  <si>
    <t>33086000731745</t>
  </si>
  <si>
    <t>33086000731760</t>
  </si>
  <si>
    <t>33086000731794</t>
  </si>
  <si>
    <t>33086003447562</t>
  </si>
  <si>
    <t>33086000731927</t>
  </si>
  <si>
    <t>33086000731943</t>
  </si>
  <si>
    <t>33086000731976</t>
  </si>
  <si>
    <t>33086000732008</t>
  </si>
  <si>
    <t>33086000732016</t>
  </si>
  <si>
    <t>33086000732040</t>
  </si>
  <si>
    <t>33086000732099</t>
  </si>
  <si>
    <t>33086000732115</t>
  </si>
  <si>
    <t>33086000732123</t>
  </si>
  <si>
    <t>33086000732149</t>
  </si>
  <si>
    <t>33086000732156</t>
  </si>
  <si>
    <t>33086000732172</t>
  </si>
  <si>
    <t>33086000732297</t>
  </si>
  <si>
    <t>33086000732289</t>
  </si>
  <si>
    <t>33086000732271</t>
  </si>
  <si>
    <t>33086000732347</t>
  </si>
  <si>
    <t>33086000732388</t>
  </si>
  <si>
    <t>33086000732396</t>
  </si>
  <si>
    <t>33086000732404</t>
  </si>
  <si>
    <t>33086000732446</t>
  </si>
  <si>
    <t>33086000732453</t>
  </si>
  <si>
    <t>33086000732537</t>
  </si>
  <si>
    <t>33086000732545</t>
  </si>
  <si>
    <t>33086000732818</t>
  </si>
  <si>
    <t>33086000732826</t>
  </si>
  <si>
    <t>33086000732842</t>
  </si>
  <si>
    <t>33086001751627</t>
  </si>
  <si>
    <t>33086000732883</t>
  </si>
  <si>
    <t>33086000732982</t>
  </si>
  <si>
    <t>33086000733238</t>
  </si>
  <si>
    <t>33086000733246</t>
  </si>
  <si>
    <t>33086000733261</t>
  </si>
  <si>
    <t>33086000733295</t>
  </si>
  <si>
    <t>33086000733337</t>
  </si>
  <si>
    <t>33086001751635</t>
  </si>
  <si>
    <t>33086000733345</t>
  </si>
  <si>
    <t>33086001751643</t>
  </si>
  <si>
    <t>33086000733360</t>
  </si>
  <si>
    <t>33086000733386</t>
  </si>
  <si>
    <t>33086000733402</t>
  </si>
  <si>
    <t>33086000733428</t>
  </si>
  <si>
    <t>33086000733576</t>
  </si>
  <si>
    <t>33086000733584</t>
  </si>
  <si>
    <t>33086000733600</t>
  </si>
  <si>
    <t>33086000733675</t>
  </si>
  <si>
    <t>33086000733683</t>
  </si>
  <si>
    <t>33086000733733</t>
  </si>
  <si>
    <t>33086000733758</t>
  </si>
  <si>
    <t>33086000733790</t>
  </si>
  <si>
    <t>33086001751692</t>
  </si>
  <si>
    <t>33086000733840</t>
  </si>
  <si>
    <t>33086000733865</t>
  </si>
  <si>
    <t>33086000733923</t>
  </si>
  <si>
    <t>33086000733931</t>
  </si>
  <si>
    <t>33086000733949</t>
  </si>
  <si>
    <t>33086003447919</t>
  </si>
  <si>
    <t>33086000734020</t>
  </si>
  <si>
    <t>33086000734244</t>
  </si>
  <si>
    <t>33086000734343</t>
  </si>
  <si>
    <t>33086000734616</t>
  </si>
  <si>
    <t>33086000734624</t>
  </si>
  <si>
    <t>33086000734087</t>
  </si>
  <si>
    <t>33086000438275</t>
  </si>
  <si>
    <t>33086000163543</t>
  </si>
  <si>
    <t>33086000734129</t>
  </si>
  <si>
    <t>33086000734228</t>
  </si>
  <si>
    <t>33086000734319</t>
  </si>
  <si>
    <t>33086000734327</t>
  </si>
  <si>
    <t>33086000734376</t>
  </si>
  <si>
    <t>33086000734384</t>
  </si>
  <si>
    <t>33086000734400</t>
  </si>
  <si>
    <t>33086000734418</t>
  </si>
  <si>
    <t>33086000734442</t>
  </si>
  <si>
    <t>33086000734517</t>
  </si>
  <si>
    <t>33086000734525</t>
  </si>
  <si>
    <t>33086000734541</t>
  </si>
  <si>
    <t>33086000734558</t>
  </si>
  <si>
    <t>33086000734574</t>
  </si>
  <si>
    <t>33086000734798</t>
  </si>
  <si>
    <t>33086000742353</t>
  </si>
  <si>
    <t>33086000742387</t>
  </si>
  <si>
    <t>33086000742395</t>
  </si>
  <si>
    <t>33086000742403</t>
  </si>
  <si>
    <t>33086000742437</t>
  </si>
  <si>
    <t>33086000742452</t>
  </si>
  <si>
    <t>33086000742460</t>
  </si>
  <si>
    <t>33086000742478</t>
  </si>
  <si>
    <t>33086000742502</t>
  </si>
  <si>
    <t>33086000742510</t>
  </si>
  <si>
    <t>33086003447620</t>
  </si>
  <si>
    <t>33086000742536</t>
  </si>
  <si>
    <t>33086000742544</t>
  </si>
  <si>
    <t>33086000742551</t>
  </si>
  <si>
    <t>33086000742569</t>
  </si>
  <si>
    <t>33086000742577</t>
  </si>
  <si>
    <t>33086000742585</t>
  </si>
  <si>
    <t>33086000742601</t>
  </si>
  <si>
    <t>33086000742619</t>
  </si>
  <si>
    <t>33086000742635</t>
  </si>
  <si>
    <t>33086000742684</t>
  </si>
  <si>
    <t>33086000742692</t>
  </si>
  <si>
    <t>33086000145383</t>
  </si>
  <si>
    <t>33086000742726</t>
  </si>
  <si>
    <t>33086000742775</t>
  </si>
  <si>
    <t>33086000130898</t>
  </si>
  <si>
    <t>33086000742809</t>
  </si>
  <si>
    <t>33086000118075</t>
  </si>
  <si>
    <t>33086000539254</t>
  </si>
  <si>
    <t>33086001145838</t>
  </si>
  <si>
    <t>33086001145846</t>
  </si>
  <si>
    <t>33086000118059</t>
  </si>
  <si>
    <t>33086001751759</t>
  </si>
  <si>
    <t>33086000742825</t>
  </si>
  <si>
    <t>33086000742841</t>
  </si>
  <si>
    <t>33086000742957</t>
  </si>
  <si>
    <t>33086003115912</t>
  </si>
  <si>
    <t>33086000742874</t>
  </si>
  <si>
    <t>33086000742908</t>
  </si>
  <si>
    <t>33086000742882</t>
  </si>
  <si>
    <t>33086001741172</t>
  </si>
  <si>
    <t>33086000742924</t>
  </si>
  <si>
    <t>33086000742916</t>
  </si>
  <si>
    <t>33086000742932</t>
  </si>
  <si>
    <t>33086001750017</t>
  </si>
  <si>
    <t>33086000742973</t>
  </si>
  <si>
    <t>33086001750025</t>
  </si>
  <si>
    <t>33086000742981</t>
  </si>
  <si>
    <t>33086000743005</t>
  </si>
  <si>
    <t>33086000743013</t>
  </si>
  <si>
    <t>33086001555986</t>
  </si>
  <si>
    <t>33086000743047</t>
  </si>
  <si>
    <t>33086001750033</t>
  </si>
  <si>
    <t>33086000743062</t>
  </si>
  <si>
    <t>33086001750066</t>
  </si>
  <si>
    <t>33086001750058</t>
  </si>
  <si>
    <t>33086001750041</t>
  </si>
  <si>
    <t>33086000743096</t>
  </si>
  <si>
    <t>33086000743104</t>
  </si>
  <si>
    <t>33086000743112</t>
  </si>
  <si>
    <t>33086000743146</t>
  </si>
  <si>
    <t>33086000743237</t>
  </si>
  <si>
    <t>33086000743252</t>
  </si>
  <si>
    <t>33086000743294</t>
  </si>
  <si>
    <t>33086000542886</t>
  </si>
  <si>
    <t>33086000743302</t>
  </si>
  <si>
    <t>33086000743310</t>
  </si>
  <si>
    <t>33086000743328</t>
  </si>
  <si>
    <t>33086000743336</t>
  </si>
  <si>
    <t>33086000743344</t>
  </si>
  <si>
    <t>33086000538587</t>
  </si>
  <si>
    <t>33086000528620</t>
  </si>
  <si>
    <t>33086000743575</t>
  </si>
  <si>
    <t>33086000743377</t>
  </si>
  <si>
    <t>33086000743401</t>
  </si>
  <si>
    <t>33086000743419</t>
  </si>
  <si>
    <t>33086000743427</t>
  </si>
  <si>
    <t>33086000743450</t>
  </si>
  <si>
    <t>33086000743468</t>
  </si>
  <si>
    <t>33086000743492</t>
  </si>
  <si>
    <t>33086000743500</t>
  </si>
  <si>
    <t>33086000743526</t>
  </si>
  <si>
    <t>33086000743534</t>
  </si>
  <si>
    <t>33086000743542</t>
  </si>
  <si>
    <t>33086000743609</t>
  </si>
  <si>
    <t>33086000743591</t>
  </si>
  <si>
    <t>33086000743583</t>
  </si>
  <si>
    <t>33086000144618</t>
  </si>
  <si>
    <t>33086000743617</t>
  </si>
  <si>
    <t>33086000743625</t>
  </si>
  <si>
    <t>33086000743633</t>
  </si>
  <si>
    <t>33086000743641</t>
  </si>
  <si>
    <t>33086000743658</t>
  </si>
  <si>
    <t>33086000743674</t>
  </si>
  <si>
    <t>33086000743682</t>
  </si>
  <si>
    <t>33086000743690</t>
  </si>
  <si>
    <t>33086000754150</t>
  </si>
  <si>
    <t>33086000743724</t>
  </si>
  <si>
    <t>33086000743740</t>
  </si>
  <si>
    <t>33086000743773</t>
  </si>
  <si>
    <t>33086000743559</t>
  </si>
  <si>
    <t>33086000743799</t>
  </si>
  <si>
    <t>33086001748995</t>
  </si>
  <si>
    <t>33086000743823</t>
  </si>
  <si>
    <t>33086000751537</t>
  </si>
  <si>
    <t>33086000751560</t>
  </si>
  <si>
    <t>33086001748987</t>
  </si>
  <si>
    <t>33086000751610</t>
  </si>
  <si>
    <t>33086000751636</t>
  </si>
  <si>
    <t>33086000751651</t>
  </si>
  <si>
    <t>33086000751677</t>
  </si>
  <si>
    <t>33086000751685</t>
  </si>
  <si>
    <t>33086000751768</t>
  </si>
  <si>
    <t>33086000751784</t>
  </si>
  <si>
    <t>33086000751859</t>
  </si>
  <si>
    <t>33086001748755</t>
  </si>
  <si>
    <t>33086001748763</t>
  </si>
  <si>
    <t>33086001748961</t>
  </si>
  <si>
    <t>33086000751735</t>
  </si>
  <si>
    <t>33086000751743</t>
  </si>
  <si>
    <t>33086000751792</t>
  </si>
  <si>
    <t>33086000751834</t>
  </si>
  <si>
    <t>33086000751867</t>
  </si>
  <si>
    <t>33086000751875</t>
  </si>
  <si>
    <t>33086001748979</t>
  </si>
  <si>
    <t>33086000751883</t>
  </si>
  <si>
    <t>33086000751909</t>
  </si>
  <si>
    <t>33086000751941</t>
  </si>
  <si>
    <t>33086000751958</t>
  </si>
  <si>
    <t>33086000751974</t>
  </si>
  <si>
    <t>33086001144799</t>
  </si>
  <si>
    <t>33086000752147</t>
  </si>
  <si>
    <t>33086000752154</t>
  </si>
  <si>
    <t>33086000752170</t>
  </si>
  <si>
    <t>33086000752212</t>
  </si>
  <si>
    <t>33086000752238</t>
  </si>
  <si>
    <t>33086000102715</t>
  </si>
  <si>
    <t>33086000752196</t>
  </si>
  <si>
    <t>33086000825398</t>
  </si>
  <si>
    <t>33086000752220</t>
  </si>
  <si>
    <t>33086001748102</t>
  </si>
  <si>
    <t>33086000752246</t>
  </si>
  <si>
    <t>33086001748094</t>
  </si>
  <si>
    <t>33086000752253</t>
  </si>
  <si>
    <t>33086000752287</t>
  </si>
  <si>
    <t>33086000752303</t>
  </si>
  <si>
    <t>33086001748086</t>
  </si>
  <si>
    <t>33086000450833</t>
  </si>
  <si>
    <t>33086000752337</t>
  </si>
  <si>
    <t>33086000752345</t>
  </si>
  <si>
    <t>33086000752360</t>
  </si>
  <si>
    <t>33086000752378</t>
  </si>
  <si>
    <t>33086001872969</t>
  </si>
  <si>
    <t>33086000752451</t>
  </si>
  <si>
    <t>33086000452896</t>
  </si>
  <si>
    <t>33086000752485</t>
  </si>
  <si>
    <t>33086000752493</t>
  </si>
  <si>
    <t>33086000752535</t>
  </si>
  <si>
    <t>33086001748045</t>
  </si>
  <si>
    <t>33086000752576</t>
  </si>
  <si>
    <t>33086000752592</t>
  </si>
  <si>
    <t>33086000752600</t>
  </si>
  <si>
    <t>33086000752642</t>
  </si>
  <si>
    <t>33086000752675</t>
  </si>
  <si>
    <t>33086000752683</t>
  </si>
  <si>
    <t>33086000752717</t>
  </si>
  <si>
    <t>33086001748730</t>
  </si>
  <si>
    <t>33086000752725</t>
  </si>
  <si>
    <t>33086001748029</t>
  </si>
  <si>
    <t>33086001748037</t>
  </si>
  <si>
    <t>33086000752733</t>
  </si>
  <si>
    <t>33086000752782</t>
  </si>
  <si>
    <t>33086000752790</t>
  </si>
  <si>
    <t>33086000752816</t>
  </si>
  <si>
    <t>33086000752808</t>
  </si>
  <si>
    <t>33086000752840</t>
  </si>
  <si>
    <t>33086000752873</t>
  </si>
  <si>
    <t>33086000450783</t>
  </si>
  <si>
    <t>33086000752923</t>
  </si>
  <si>
    <t>33086001748938</t>
  </si>
  <si>
    <t>33086001748318</t>
  </si>
  <si>
    <t>33086001748920</t>
  </si>
  <si>
    <t>33086001748516</t>
  </si>
  <si>
    <t>33086001748722</t>
  </si>
  <si>
    <t>33086000753046</t>
  </si>
  <si>
    <t>33086000753053</t>
  </si>
  <si>
    <t>33086000753061</t>
  </si>
  <si>
    <t>33086000753087</t>
  </si>
  <si>
    <t>33086000753095</t>
  </si>
  <si>
    <t>33086000753103</t>
  </si>
  <si>
    <t>33086000753129</t>
  </si>
  <si>
    <t>33086000326934</t>
  </si>
  <si>
    <t>33086000753145</t>
  </si>
  <si>
    <t>33086001748508</t>
  </si>
  <si>
    <t>33086000753194</t>
  </si>
  <si>
    <t>33086000753210</t>
  </si>
  <si>
    <t>33086000753244</t>
  </si>
  <si>
    <t>33086000753277</t>
  </si>
  <si>
    <t>33086000753350</t>
  </si>
  <si>
    <t>33086000753384</t>
  </si>
  <si>
    <t>33086000753392</t>
  </si>
  <si>
    <t>33086000753459</t>
  </si>
  <si>
    <t>33086000753491</t>
  </si>
  <si>
    <t>33086000753525</t>
  </si>
  <si>
    <t>33086000753533</t>
  </si>
  <si>
    <t>33086000753616</t>
  </si>
  <si>
    <t>33086000753624</t>
  </si>
  <si>
    <t>33086000753640</t>
  </si>
  <si>
    <t>33086000753756</t>
  </si>
  <si>
    <t>33086000753657</t>
  </si>
  <si>
    <t>33086000753665</t>
  </si>
  <si>
    <t>33086001748292</t>
  </si>
  <si>
    <t>33086000753673</t>
  </si>
  <si>
    <t>33086000753707</t>
  </si>
  <si>
    <t>33086000753731</t>
  </si>
  <si>
    <t>33086000753764</t>
  </si>
  <si>
    <t>33086000753798</t>
  </si>
  <si>
    <t>33086000753806</t>
  </si>
  <si>
    <t>33086000753814</t>
  </si>
  <si>
    <t>33086000753830</t>
  </si>
  <si>
    <t>33086000753848</t>
  </si>
  <si>
    <t>33086000753855</t>
  </si>
  <si>
    <t>33086000753863</t>
  </si>
  <si>
    <t>33086000753889</t>
  </si>
  <si>
    <t>33086000753921</t>
  </si>
  <si>
    <t>33086000753939</t>
  </si>
  <si>
    <t>33086000753947</t>
  </si>
  <si>
    <t>33086000759266</t>
  </si>
  <si>
    <t>33086000439042</t>
  </si>
  <si>
    <t>33086000759456</t>
  </si>
  <si>
    <t>33086000760181</t>
  </si>
  <si>
    <t>33086000760538</t>
  </si>
  <si>
    <t>33086000753954</t>
  </si>
  <si>
    <t>33086000753970</t>
  </si>
  <si>
    <t>33086000754002</t>
  </si>
  <si>
    <t>33086000179366</t>
  </si>
  <si>
    <t>33086000754085</t>
  </si>
  <si>
    <t>33086000754135</t>
  </si>
  <si>
    <t>33086000759209</t>
  </si>
  <si>
    <t>33086000759233</t>
  </si>
  <si>
    <t>33086000759340</t>
  </si>
  <si>
    <t>33086000759464</t>
  </si>
  <si>
    <t>33086000759514</t>
  </si>
  <si>
    <t>33086000258699</t>
  </si>
  <si>
    <t>33086000759522</t>
  </si>
  <si>
    <t>33086000759571</t>
  </si>
  <si>
    <t>33086001748235</t>
  </si>
  <si>
    <t>33086000759597</t>
  </si>
  <si>
    <t>33086000450700</t>
  </si>
  <si>
    <t>33086000759704</t>
  </si>
  <si>
    <t>33086000759720</t>
  </si>
  <si>
    <t>33086000759811</t>
  </si>
  <si>
    <t>33086000759837</t>
  </si>
  <si>
    <t>33086000759852</t>
  </si>
  <si>
    <t>33086001748698</t>
  </si>
  <si>
    <t>33086001748706</t>
  </si>
  <si>
    <t>33086001748474</t>
  </si>
  <si>
    <t>33086001748466</t>
  </si>
  <si>
    <t>33086001748490</t>
  </si>
  <si>
    <t>33086000759860</t>
  </si>
  <si>
    <t>33086001748482</t>
  </si>
  <si>
    <t>33086001748714</t>
  </si>
  <si>
    <t>33086000759878</t>
  </si>
  <si>
    <t>33086000759894</t>
  </si>
  <si>
    <t>33086000508507</t>
  </si>
  <si>
    <t>33086000759910</t>
  </si>
  <si>
    <t>33086000759936</t>
  </si>
  <si>
    <t>33086000760009</t>
  </si>
  <si>
    <t>33086000760025</t>
  </si>
  <si>
    <t>33086000760041</t>
  </si>
  <si>
    <t>33086000760157</t>
  </si>
  <si>
    <t>33086000760165</t>
  </si>
  <si>
    <t>33086000760199</t>
  </si>
  <si>
    <t>33086000760264</t>
  </si>
  <si>
    <t>33086000760272</t>
  </si>
  <si>
    <t>33086000760405</t>
  </si>
  <si>
    <t>33086000155622</t>
  </si>
  <si>
    <t>33086000113381</t>
  </si>
  <si>
    <t>33086000760488</t>
  </si>
  <si>
    <t>33086000760470</t>
  </si>
  <si>
    <t>33086001748680</t>
  </si>
  <si>
    <t>33086000760553</t>
  </si>
  <si>
    <t>33086001748672</t>
  </si>
  <si>
    <t>33086000760637</t>
  </si>
  <si>
    <t>33086001748870</t>
  </si>
  <si>
    <t>33086000728972</t>
  </si>
  <si>
    <t>33086001748862</t>
  </si>
  <si>
    <t>33086000729095</t>
  </si>
  <si>
    <t>33086000729053</t>
  </si>
  <si>
    <t>33086000729129</t>
  </si>
  <si>
    <t>33086000729137</t>
  </si>
  <si>
    <t>33086000107565</t>
  </si>
  <si>
    <t>33086000476796</t>
  </si>
  <si>
    <t>33086001748631</t>
  </si>
  <si>
    <t>33086000729327</t>
  </si>
  <si>
    <t>33086001748623</t>
  </si>
  <si>
    <t>33086001748649</t>
  </si>
  <si>
    <t>33086000729178</t>
  </si>
  <si>
    <t>33086001748656</t>
  </si>
  <si>
    <t>33086001748227</t>
  </si>
  <si>
    <t>33086001748219</t>
  </si>
  <si>
    <t>33086000530121</t>
  </si>
  <si>
    <t>33086001748854</t>
  </si>
  <si>
    <t>33086000449850</t>
  </si>
  <si>
    <t>33086000729186</t>
  </si>
  <si>
    <t>33086000729202</t>
  </si>
  <si>
    <t>33086000729236</t>
  </si>
  <si>
    <t>33086000729301</t>
  </si>
  <si>
    <t>33086000729392</t>
  </si>
  <si>
    <t>33086000729418</t>
  </si>
  <si>
    <t>33086000729426</t>
  </si>
  <si>
    <t>33086000729442</t>
  </si>
  <si>
    <t>33086000729459</t>
  </si>
  <si>
    <t>33086000729509</t>
  </si>
  <si>
    <t>33086000729491</t>
  </si>
  <si>
    <t>33086000729517</t>
  </si>
  <si>
    <t>33086000729608</t>
  </si>
  <si>
    <t>33086000729632</t>
  </si>
  <si>
    <t>33086000729640</t>
  </si>
  <si>
    <t>33086000729673</t>
  </si>
  <si>
    <t>33086000729756</t>
  </si>
  <si>
    <t>33086000729830</t>
  </si>
  <si>
    <t>33086000729863</t>
  </si>
  <si>
    <t>33086000729947</t>
  </si>
  <si>
    <t>33086000730028</t>
  </si>
  <si>
    <t>33086000498055</t>
  </si>
  <si>
    <t>33086000730069</t>
  </si>
  <si>
    <t>33086000730127</t>
  </si>
  <si>
    <t>33086000730184</t>
  </si>
  <si>
    <t>33086000730200</t>
  </si>
  <si>
    <t>33086000730226</t>
  </si>
  <si>
    <t>33086000730259</t>
  </si>
  <si>
    <t>33086000730358</t>
  </si>
  <si>
    <t>33086000730309</t>
  </si>
  <si>
    <t>33086000730457</t>
  </si>
  <si>
    <t>33086001751791</t>
  </si>
  <si>
    <t>33086001751783</t>
  </si>
  <si>
    <t>33086000530188</t>
  </si>
  <si>
    <t>33086001751775</t>
  </si>
  <si>
    <t>33086000730465</t>
  </si>
  <si>
    <t>33086001751809</t>
  </si>
  <si>
    <t>33086001751593</t>
  </si>
  <si>
    <t>33086001751585</t>
  </si>
  <si>
    <t>33086000730564</t>
  </si>
  <si>
    <t>33086001751601</t>
  </si>
  <si>
    <t>33086000730598</t>
  </si>
  <si>
    <t>33086000530303</t>
  </si>
  <si>
    <t>33086000730630</t>
  </si>
  <si>
    <t>33086000730622</t>
  </si>
  <si>
    <t>33086000730655</t>
  </si>
  <si>
    <t>33086000730754</t>
  </si>
  <si>
    <t>33086000730770</t>
  </si>
  <si>
    <t>33086000730796</t>
  </si>
  <si>
    <t>33086000730804</t>
  </si>
  <si>
    <t>33086000730812</t>
  </si>
  <si>
    <t>33086000730820</t>
  </si>
  <si>
    <t>33086000730846</t>
  </si>
  <si>
    <t>33086000107136</t>
  </si>
  <si>
    <t>33086000106393</t>
  </si>
  <si>
    <t>33086001751569</t>
  </si>
  <si>
    <t>33086000730887</t>
  </si>
  <si>
    <t>33086001751577</t>
  </si>
  <si>
    <t>33086000730903</t>
  </si>
  <si>
    <t>33086000541730</t>
  </si>
  <si>
    <t>33086000243550</t>
  </si>
  <si>
    <t>33086000730945</t>
  </si>
  <si>
    <t>33086000425306</t>
  </si>
  <si>
    <t>33086000730960</t>
  </si>
  <si>
    <t>33086000177162</t>
  </si>
  <si>
    <t>33086000730994</t>
  </si>
  <si>
    <t>33086000139733</t>
  </si>
  <si>
    <t>33086001901933</t>
  </si>
  <si>
    <t>33086000309005</t>
  </si>
  <si>
    <t>33086000229294</t>
  </si>
  <si>
    <t>33086001770718</t>
  </si>
  <si>
    <t>33086000309013</t>
  </si>
  <si>
    <t>33086000492777</t>
  </si>
  <si>
    <t>33086000142687</t>
  </si>
  <si>
    <t>33086000204420</t>
  </si>
  <si>
    <t>33086000176545</t>
  </si>
  <si>
    <t>33086000779405</t>
  </si>
  <si>
    <t>33086000735357</t>
  </si>
  <si>
    <t>33086000735373</t>
  </si>
  <si>
    <t>33086000102608</t>
  </si>
  <si>
    <t>33086000735381</t>
  </si>
  <si>
    <t>33086000735399</t>
  </si>
  <si>
    <t>33086000175349</t>
  </si>
  <si>
    <t>33086000111740</t>
  </si>
  <si>
    <t>33086000131755</t>
  </si>
  <si>
    <t>33086000125633</t>
  </si>
  <si>
    <t>33086000735407</t>
  </si>
  <si>
    <t>33086000033951</t>
  </si>
  <si>
    <t>33086000449900</t>
  </si>
  <si>
    <t>33086000488288</t>
  </si>
  <si>
    <t>33086000735423</t>
  </si>
  <si>
    <t>33086000121368</t>
  </si>
  <si>
    <t>33086000537829</t>
  </si>
  <si>
    <t>33086000735456</t>
  </si>
  <si>
    <t>33086000735431</t>
  </si>
  <si>
    <t>33086001753755</t>
  </si>
  <si>
    <t>33086000735449</t>
  </si>
  <si>
    <t>33086000735464</t>
  </si>
  <si>
    <t>33086000735472</t>
  </si>
  <si>
    <t>33086000198267</t>
  </si>
  <si>
    <t>33086000154294</t>
  </si>
  <si>
    <t>33086000735498</t>
  </si>
  <si>
    <t>33086000744003</t>
  </si>
  <si>
    <t>33086000127639</t>
  </si>
  <si>
    <t>33086000172973</t>
  </si>
  <si>
    <t>33086000744037</t>
  </si>
  <si>
    <t>33086000540831</t>
  </si>
  <si>
    <t>33086003081197</t>
  </si>
  <si>
    <t>33086000744052</t>
  </si>
  <si>
    <t>33086000372797</t>
  </si>
  <si>
    <t>33086000744102</t>
  </si>
  <si>
    <t>33086000744128</t>
  </si>
  <si>
    <t>33086000744110</t>
  </si>
  <si>
    <t>33086000744151</t>
  </si>
  <si>
    <t>33086000744185</t>
  </si>
  <si>
    <t>33086000129478</t>
  </si>
  <si>
    <t>33086000425900</t>
  </si>
  <si>
    <t>33086001753466</t>
  </si>
  <si>
    <t>33086000197780</t>
  </si>
  <si>
    <t>33086000196774</t>
  </si>
  <si>
    <t>33086000155689</t>
  </si>
  <si>
    <t>33086000120592</t>
  </si>
  <si>
    <t>33086000425926</t>
  </si>
  <si>
    <t>33086000744227</t>
  </si>
  <si>
    <t>33086000744235</t>
  </si>
  <si>
    <t>33086000744243</t>
  </si>
  <si>
    <t>33086000744276</t>
  </si>
  <si>
    <t>33086000744300</t>
  </si>
  <si>
    <t>33086000439059</t>
  </si>
  <si>
    <t>33086000744417</t>
  </si>
  <si>
    <t>33086000449892</t>
  </si>
  <si>
    <t>33086001754571</t>
  </si>
  <si>
    <t>33086001754589</t>
  </si>
  <si>
    <t>33086000744508</t>
  </si>
  <si>
    <t>33086001754258</t>
  </si>
  <si>
    <t>33086001754597</t>
  </si>
  <si>
    <t>33086000744516</t>
  </si>
  <si>
    <t>33086001754605</t>
  </si>
  <si>
    <t>33086000744524</t>
  </si>
  <si>
    <t>33086000744599</t>
  </si>
  <si>
    <t>33086000744607</t>
  </si>
  <si>
    <t>33086000744623</t>
  </si>
  <si>
    <t>33086000744649</t>
  </si>
  <si>
    <t>33086000744656</t>
  </si>
  <si>
    <t>33086000316406</t>
  </si>
  <si>
    <t>33086000744680</t>
  </si>
  <si>
    <t>33086000744763</t>
  </si>
  <si>
    <t>33086000744797</t>
  </si>
  <si>
    <t>33086000744854</t>
  </si>
  <si>
    <t>33086001754274</t>
  </si>
  <si>
    <t>33086000744862</t>
  </si>
  <si>
    <t>33086000744888</t>
  </si>
  <si>
    <t>33086000744904</t>
  </si>
  <si>
    <t>33086001797877</t>
  </si>
  <si>
    <t>33086000744979</t>
  </si>
  <si>
    <t>33086000745000</t>
  </si>
  <si>
    <t>33086000530527</t>
  </si>
  <si>
    <t>33086000108894</t>
  </si>
  <si>
    <t>33086000226514</t>
  </si>
  <si>
    <t>33086000745034</t>
  </si>
  <si>
    <t>33086000745075</t>
  </si>
  <si>
    <t>33086000745083</t>
  </si>
  <si>
    <t>33086000745091</t>
  </si>
  <si>
    <t>33086000336180</t>
  </si>
  <si>
    <t>33086000745125</t>
  </si>
  <si>
    <t>33086000745141</t>
  </si>
  <si>
    <t>33086000745166</t>
  </si>
  <si>
    <t>33086000745174</t>
  </si>
  <si>
    <t>33086000199653</t>
  </si>
  <si>
    <t>33086000745240</t>
  </si>
  <si>
    <t>33086000745232</t>
  </si>
  <si>
    <t>33086000745257</t>
  </si>
  <si>
    <t>33086000745265</t>
  </si>
  <si>
    <t>33086000745273</t>
  </si>
  <si>
    <t>33086000745281</t>
  </si>
  <si>
    <t>33086000745299</t>
  </si>
  <si>
    <t>33086000745307</t>
  </si>
  <si>
    <t>33086000745331</t>
  </si>
  <si>
    <t>33086000745349</t>
  </si>
  <si>
    <t>33086000745364</t>
  </si>
  <si>
    <t>33086000745380</t>
  </si>
  <si>
    <t>33086000745398</t>
  </si>
  <si>
    <t>33086000745406</t>
  </si>
  <si>
    <t>33086000727537</t>
  </si>
  <si>
    <t>33086000727545</t>
  </si>
  <si>
    <t>33086000727552</t>
  </si>
  <si>
    <t>33086000727560</t>
  </si>
  <si>
    <t>33086000727578</t>
  </si>
  <si>
    <t>33086000727586</t>
  </si>
  <si>
    <t>33086000727594</t>
  </si>
  <si>
    <t>33086000727602</t>
  </si>
  <si>
    <t>33086000141846</t>
  </si>
  <si>
    <t>33086000727636</t>
  </si>
  <si>
    <t>33086000727669</t>
  </si>
  <si>
    <t>33086000727701</t>
  </si>
  <si>
    <t>33086000727727</t>
  </si>
  <si>
    <t>33086000727743</t>
  </si>
  <si>
    <t>33086000748616</t>
  </si>
  <si>
    <t>33086000748632</t>
  </si>
  <si>
    <t>33086000748707</t>
  </si>
  <si>
    <t>33086000748723</t>
  </si>
  <si>
    <t>33086000748731</t>
  </si>
  <si>
    <t>33086000748756</t>
  </si>
  <si>
    <t>33086000748830</t>
  </si>
  <si>
    <t>33086000748806</t>
  </si>
  <si>
    <t>33086004674255</t>
  </si>
  <si>
    <t>33086000748855</t>
  </si>
  <si>
    <t>33086000748863</t>
  </si>
  <si>
    <t>33086000748871</t>
  </si>
  <si>
    <t>33086000530352</t>
  </si>
  <si>
    <t>33086000760660</t>
  </si>
  <si>
    <t>33086000760678</t>
  </si>
  <si>
    <t>33086000760686</t>
  </si>
  <si>
    <t>33086000760694</t>
  </si>
  <si>
    <t>33086000529388</t>
  </si>
  <si>
    <t>33086000760744</t>
  </si>
  <si>
    <t>33086000760736</t>
  </si>
  <si>
    <t>33086000760777</t>
  </si>
  <si>
    <t>33086000760843</t>
  </si>
  <si>
    <t>33086000760868</t>
  </si>
  <si>
    <t>33086000760876</t>
  </si>
  <si>
    <t>33086000760892</t>
  </si>
  <si>
    <t>33086000760918</t>
  </si>
  <si>
    <t>33086000760942</t>
  </si>
  <si>
    <t>33086000760959</t>
  </si>
  <si>
    <t>33086000761007</t>
  </si>
  <si>
    <t>33086001754050</t>
  </si>
  <si>
    <t>33086000761015</t>
  </si>
  <si>
    <t>33086000761023</t>
  </si>
  <si>
    <t>33086000761049</t>
  </si>
  <si>
    <t>33086000761072</t>
  </si>
  <si>
    <t>33086000761098</t>
  </si>
  <si>
    <t>33086000761114</t>
  </si>
  <si>
    <t>33086001754068</t>
  </si>
  <si>
    <t>33086000761155</t>
  </si>
  <si>
    <t>33086000761163</t>
  </si>
  <si>
    <t>33086000163261</t>
  </si>
  <si>
    <t>33086000111708</t>
  </si>
  <si>
    <t>33086000181818</t>
  </si>
  <si>
    <t>33086000103960</t>
  </si>
  <si>
    <t>33086000761221</t>
  </si>
  <si>
    <t>33086000761247</t>
  </si>
  <si>
    <t>33086000761296</t>
  </si>
  <si>
    <t>33086000761304</t>
  </si>
  <si>
    <t>33086000761320</t>
  </si>
  <si>
    <t>33086000761460</t>
  </si>
  <si>
    <t>33086000761510</t>
  </si>
  <si>
    <t>33086000761544</t>
  </si>
  <si>
    <t>33086000761569</t>
  </si>
  <si>
    <t>33086000761601</t>
  </si>
  <si>
    <t>33086000761627</t>
  </si>
  <si>
    <t>33086000320135</t>
  </si>
  <si>
    <t>33086000475848</t>
  </si>
  <si>
    <t>33086000761643</t>
  </si>
  <si>
    <t>33086000180463</t>
  </si>
  <si>
    <t>33086000761718</t>
  </si>
  <si>
    <t>33086000761759</t>
  </si>
  <si>
    <t>33086003078342</t>
  </si>
  <si>
    <t>33086000763649</t>
  </si>
  <si>
    <t>33086000763664</t>
  </si>
  <si>
    <t>33086000763698</t>
  </si>
  <si>
    <t>33086000763714</t>
  </si>
  <si>
    <t>33086000763821</t>
  </si>
  <si>
    <t>33086000763862</t>
  </si>
  <si>
    <t>33086000763912</t>
  </si>
  <si>
    <t>33086000763920</t>
  </si>
  <si>
    <t>33086000763946</t>
  </si>
  <si>
    <t>33086000764084</t>
  </si>
  <si>
    <t>33086000764100</t>
  </si>
  <si>
    <t>33086000764126</t>
  </si>
  <si>
    <t>33086000764134</t>
  </si>
  <si>
    <t>33086000326058</t>
  </si>
  <si>
    <t>33086000764225</t>
  </si>
  <si>
    <t>33086000764241</t>
  </si>
  <si>
    <t>33086000121731</t>
  </si>
  <si>
    <t>33086000764282</t>
  </si>
  <si>
    <t>33086000113407</t>
  </si>
  <si>
    <t>33086000764324</t>
  </si>
  <si>
    <t>33086000764332</t>
  </si>
  <si>
    <t>33086000116350</t>
  </si>
  <si>
    <t>33086000133769</t>
  </si>
  <si>
    <t>33086000764381</t>
  </si>
  <si>
    <t>33086000180554</t>
  </si>
  <si>
    <t>33086000116665</t>
  </si>
  <si>
    <t>33086000764415</t>
  </si>
  <si>
    <t>33086000824557</t>
  </si>
  <si>
    <t>33086000226902</t>
  </si>
  <si>
    <t>33086000359745</t>
  </si>
  <si>
    <t>33086000764571</t>
  </si>
  <si>
    <t>33086000764456</t>
  </si>
  <si>
    <t>33086000764498</t>
  </si>
  <si>
    <t>33086000764506</t>
  </si>
  <si>
    <t>33086000764563</t>
  </si>
  <si>
    <t>33086000764597</t>
  </si>
  <si>
    <t>33086000764696</t>
  </si>
  <si>
    <t>33086001757863</t>
  </si>
  <si>
    <t>33086000764712</t>
  </si>
  <si>
    <t>33086000764753</t>
  </si>
  <si>
    <t>33086000764878</t>
  </si>
  <si>
    <t>33086000764951</t>
  </si>
  <si>
    <t>33086000764985</t>
  </si>
  <si>
    <t>33086000765008</t>
  </si>
  <si>
    <t>33086000765065</t>
  </si>
  <si>
    <t>33086000765073</t>
  </si>
  <si>
    <t>33086000765081</t>
  </si>
  <si>
    <t>33086000765099</t>
  </si>
  <si>
    <t>33086000765164</t>
  </si>
  <si>
    <t>33086000765180</t>
  </si>
  <si>
    <t>33086000765206</t>
  </si>
  <si>
    <t>33086003116225</t>
  </si>
  <si>
    <t>33086000765230</t>
  </si>
  <si>
    <t>33086000765305</t>
  </si>
  <si>
    <t>33086000765354</t>
  </si>
  <si>
    <t>33086000765362</t>
  </si>
  <si>
    <t>33086000116673</t>
  </si>
  <si>
    <t>33086000765396</t>
  </si>
  <si>
    <t>33086000765412</t>
  </si>
  <si>
    <t>33086000765446</t>
  </si>
  <si>
    <t>33086000765461</t>
  </si>
  <si>
    <t>33086000765479</t>
  </si>
  <si>
    <t>33086000765495</t>
  </si>
  <si>
    <t>33086000765511</t>
  </si>
  <si>
    <t>33086000765537</t>
  </si>
  <si>
    <t>33086000765552</t>
  </si>
  <si>
    <t>33086000765586</t>
  </si>
  <si>
    <t>33086000164715</t>
  </si>
  <si>
    <t>33086000116699</t>
  </si>
  <si>
    <t>33086000765602</t>
  </si>
  <si>
    <t>33086000766022</t>
  </si>
  <si>
    <t>33086000766121</t>
  </si>
  <si>
    <t>33086000766170</t>
  </si>
  <si>
    <t>33086000409771</t>
  </si>
  <si>
    <t>33086000766204</t>
  </si>
  <si>
    <t>33086000766238</t>
  </si>
  <si>
    <t>33086000766261</t>
  </si>
  <si>
    <t>33086000766352</t>
  </si>
  <si>
    <t>33086001757624</t>
  </si>
  <si>
    <t>33086000766501</t>
  </si>
  <si>
    <t>33086000766394</t>
  </si>
  <si>
    <t>33086000766402</t>
  </si>
  <si>
    <t>33086000766444</t>
  </si>
  <si>
    <t>33086000766527</t>
  </si>
  <si>
    <t>33086000766568</t>
  </si>
  <si>
    <t>33086001757632</t>
  </si>
  <si>
    <t>33086000766592</t>
  </si>
  <si>
    <t>33086000223768</t>
  </si>
  <si>
    <t>33086000766741</t>
  </si>
  <si>
    <t>33086000766808</t>
  </si>
  <si>
    <t>33086000766824</t>
  </si>
  <si>
    <t>33086000181651</t>
  </si>
  <si>
    <t>33086000766956</t>
  </si>
  <si>
    <t>33086000767004</t>
  </si>
  <si>
    <t>33086000767079</t>
  </si>
  <si>
    <t>33086000395970</t>
  </si>
  <si>
    <t>33086000388595</t>
  </si>
  <si>
    <t>33086000767137</t>
  </si>
  <si>
    <t>33086000767160</t>
  </si>
  <si>
    <t>33086000767194</t>
  </si>
  <si>
    <t>33086000767228</t>
  </si>
  <si>
    <t>33086000767244</t>
  </si>
  <si>
    <t>33086000235689</t>
  </si>
  <si>
    <t>33086000235697</t>
  </si>
  <si>
    <t>33086000767285</t>
  </si>
  <si>
    <t>33086000767343</t>
  </si>
  <si>
    <t>33086000767418</t>
  </si>
  <si>
    <t>33086000767921</t>
  </si>
  <si>
    <t>33086000775809</t>
  </si>
  <si>
    <t>33086000775924</t>
  </si>
  <si>
    <t>33086000767483</t>
  </si>
  <si>
    <t>33086000767541</t>
  </si>
  <si>
    <t>33086000767558</t>
  </si>
  <si>
    <t>33086000767590</t>
  </si>
  <si>
    <t>33086000767616</t>
  </si>
  <si>
    <t>33086000767632</t>
  </si>
  <si>
    <t>33086000767681</t>
  </si>
  <si>
    <t>33086000767723</t>
  </si>
  <si>
    <t>33086000767764</t>
  </si>
  <si>
    <t>33086000767822</t>
  </si>
  <si>
    <t>33086001696186</t>
  </si>
  <si>
    <t>33086000767871</t>
  </si>
  <si>
    <t>33086000775486</t>
  </si>
  <si>
    <t>33086000775528</t>
  </si>
  <si>
    <t>33086000775577</t>
  </si>
  <si>
    <t>33086000775643</t>
  </si>
  <si>
    <t>33086000775700</t>
  </si>
  <si>
    <t>33086001696798</t>
  </si>
  <si>
    <t>33086000776013</t>
  </si>
  <si>
    <t>33086000776088</t>
  </si>
  <si>
    <t>33086000776187</t>
  </si>
  <si>
    <t>33086001881630</t>
  </si>
  <si>
    <t>33086000776237</t>
  </si>
  <si>
    <t>33086000776278</t>
  </si>
  <si>
    <t>33086000776369</t>
  </si>
  <si>
    <t>33086000776484</t>
  </si>
  <si>
    <t>33086000776526</t>
  </si>
  <si>
    <t>33086000776542</t>
  </si>
  <si>
    <t>33086000776583</t>
  </si>
  <si>
    <t>33086000776625</t>
  </si>
  <si>
    <t>33086000776666</t>
  </si>
  <si>
    <t>33086000776690</t>
  </si>
  <si>
    <t>33086000776740</t>
  </si>
  <si>
    <t>33086000776765</t>
  </si>
  <si>
    <t>33086000776773</t>
  </si>
  <si>
    <t>33086000776799</t>
  </si>
  <si>
    <t>33086001757657</t>
  </si>
  <si>
    <t>33086000776807</t>
  </si>
  <si>
    <t>33086003229812</t>
  </si>
  <si>
    <t>33086000206235</t>
  </si>
  <si>
    <t>33086000776815</t>
  </si>
  <si>
    <t>33086000156463</t>
  </si>
  <si>
    <t>33086000335174</t>
  </si>
  <si>
    <t>33086001855832</t>
  </si>
  <si>
    <t>33086000541359</t>
  </si>
  <si>
    <t>33086000317412</t>
  </si>
  <si>
    <t>33086000776930</t>
  </si>
  <si>
    <t>33086000541409</t>
  </si>
  <si>
    <t>33086000777144</t>
  </si>
  <si>
    <t>33086000777151</t>
  </si>
  <si>
    <t>33086000180505</t>
  </si>
  <si>
    <t>33086000777185</t>
  </si>
  <si>
    <t>33086000187880</t>
  </si>
  <si>
    <t>33086000777318</t>
  </si>
  <si>
    <t>33086000777326</t>
  </si>
  <si>
    <t>33086000777409</t>
  </si>
  <si>
    <t>33086000777433</t>
  </si>
  <si>
    <t>33086000777466</t>
  </si>
  <si>
    <t>33086000777474</t>
  </si>
  <si>
    <t>33086000777458</t>
  </si>
  <si>
    <t>33086000197384</t>
  </si>
  <si>
    <t>33086000777557</t>
  </si>
  <si>
    <t>33086003864998</t>
  </si>
  <si>
    <t>33086000777573</t>
  </si>
  <si>
    <t>33086000777599</t>
  </si>
  <si>
    <t>33086000777615</t>
  </si>
  <si>
    <t>33086000777649</t>
  </si>
  <si>
    <t>33086000777698</t>
  </si>
  <si>
    <t>33086000777813</t>
  </si>
  <si>
    <t>33086000777839</t>
  </si>
  <si>
    <t>33086000517128</t>
  </si>
  <si>
    <t>33086000777854</t>
  </si>
  <si>
    <t>33086000734038</t>
  </si>
  <si>
    <t>33086000541177</t>
  </si>
  <si>
    <t>33086000734178</t>
  </si>
  <si>
    <t>33086000214148</t>
  </si>
  <si>
    <t>33086000734194</t>
  </si>
  <si>
    <t>33086000320242</t>
  </si>
  <si>
    <t>33086000734251</t>
  </si>
  <si>
    <t>33086000734335</t>
  </si>
  <si>
    <t>33086000734350</t>
  </si>
  <si>
    <t>33086000734459</t>
  </si>
  <si>
    <t>33086000734475</t>
  </si>
  <si>
    <t>33086000734582</t>
  </si>
  <si>
    <t>33086000734590</t>
  </si>
  <si>
    <t>33086000734608</t>
  </si>
  <si>
    <t>33086000734707</t>
  </si>
  <si>
    <t>33086000461145</t>
  </si>
  <si>
    <t>33086000734756</t>
  </si>
  <si>
    <t>33086000177345</t>
  </si>
  <si>
    <t>33086000734814</t>
  </si>
  <si>
    <t>33086000734822</t>
  </si>
  <si>
    <t>33086000734848</t>
  </si>
  <si>
    <t>33086000734863</t>
  </si>
  <si>
    <t>33086000734996</t>
  </si>
  <si>
    <t>33086000735001</t>
  </si>
  <si>
    <t>33086000530097</t>
  </si>
  <si>
    <t>33086000735043</t>
  </si>
  <si>
    <t>33086000735076</t>
  </si>
  <si>
    <t>33086000735084</t>
  </si>
  <si>
    <t>33086000735126</t>
  </si>
  <si>
    <t>33086000735134</t>
  </si>
  <si>
    <t>33086000735159</t>
  </si>
  <si>
    <t>33086000735167</t>
  </si>
  <si>
    <t>33086000735233</t>
  </si>
  <si>
    <t>33086000735258</t>
  </si>
  <si>
    <t>33086000114843</t>
  </si>
  <si>
    <t>33086000736264</t>
  </si>
  <si>
    <t>33086000736371</t>
  </si>
  <si>
    <t>33086000473322</t>
  </si>
  <si>
    <t>33086000127662</t>
  </si>
  <si>
    <t>33086000109728</t>
  </si>
  <si>
    <t>33086000736553</t>
  </si>
  <si>
    <t>33086000134742</t>
  </si>
  <si>
    <t>33086000736629</t>
  </si>
  <si>
    <t>33086000736645</t>
  </si>
  <si>
    <t>33086000736678</t>
  </si>
  <si>
    <t>33086000123125</t>
  </si>
  <si>
    <t>33086000130492</t>
  </si>
  <si>
    <t>33086000736702</t>
  </si>
  <si>
    <t>33086000737221</t>
  </si>
  <si>
    <t>33086000736728</t>
  </si>
  <si>
    <t>33086000736736</t>
  </si>
  <si>
    <t>33086000736777</t>
  </si>
  <si>
    <t>33086000736827</t>
  </si>
  <si>
    <t>33086000736850</t>
  </si>
  <si>
    <t>33086000737346</t>
  </si>
  <si>
    <t>33086000737510</t>
  </si>
  <si>
    <t>33086000737577</t>
  </si>
  <si>
    <t>33086000737668</t>
  </si>
  <si>
    <t>33086000738005</t>
  </si>
  <si>
    <t>33086000737692</t>
  </si>
  <si>
    <t>33086000737742</t>
  </si>
  <si>
    <t>33086000737775</t>
  </si>
  <si>
    <t>33086000737817</t>
  </si>
  <si>
    <t>33086000737825</t>
  </si>
  <si>
    <t>33086000737973</t>
  </si>
  <si>
    <t>33086000738021</t>
  </si>
  <si>
    <t>33086000738047</t>
  </si>
  <si>
    <t>33086000738203</t>
  </si>
  <si>
    <t>33086000738229</t>
  </si>
  <si>
    <t>33086000182444</t>
  </si>
  <si>
    <t>33086000541532</t>
  </si>
  <si>
    <t>33086000111971</t>
  </si>
  <si>
    <t>33086000205500</t>
  </si>
  <si>
    <t>33086000194050</t>
  </si>
  <si>
    <t>33086000321950</t>
  </si>
  <si>
    <t>33086000179457</t>
  </si>
  <si>
    <t>33086000738468</t>
  </si>
  <si>
    <t>33086000297598</t>
  </si>
  <si>
    <t>33086000202671</t>
  </si>
  <si>
    <t>33086000326082</t>
  </si>
  <si>
    <t>33086000238410</t>
  </si>
  <si>
    <t>33086000738724</t>
  </si>
  <si>
    <t>33086000184259</t>
  </si>
  <si>
    <t>33086000738856</t>
  </si>
  <si>
    <t>33086001881184</t>
  </si>
  <si>
    <t>33086000622522</t>
  </si>
  <si>
    <t>33086000738971</t>
  </si>
  <si>
    <t>33086001652445</t>
  </si>
  <si>
    <t>33086000127753</t>
  </si>
  <si>
    <t>33086000206227</t>
  </si>
  <si>
    <t>33086000539833</t>
  </si>
  <si>
    <t>33086001652379</t>
  </si>
  <si>
    <t>33086000738997</t>
  </si>
  <si>
    <t>33086000739011</t>
  </si>
  <si>
    <t>33086000739037</t>
  </si>
  <si>
    <t>33086000536128</t>
  </si>
  <si>
    <t>33086000325720</t>
  </si>
  <si>
    <t>33086003543527</t>
  </si>
  <si>
    <t>33086000739342</t>
  </si>
  <si>
    <t>33086000739375</t>
  </si>
  <si>
    <t>33086000739391</t>
  </si>
  <si>
    <t>33086000739474</t>
  </si>
  <si>
    <t>33086000739490</t>
  </si>
  <si>
    <t>33086000739508</t>
  </si>
  <si>
    <t>33086000208702</t>
  </si>
  <si>
    <t>33086000438358</t>
  </si>
  <si>
    <t>33086000739581</t>
  </si>
  <si>
    <t>33086000123893</t>
  </si>
  <si>
    <t>33086000739755</t>
  </si>
  <si>
    <t>33086000122572</t>
  </si>
  <si>
    <t>33086000106815</t>
  </si>
  <si>
    <t>33086000739813</t>
  </si>
  <si>
    <t>33086000739896</t>
  </si>
  <si>
    <t>33086000739912</t>
  </si>
  <si>
    <t>33086000740001</t>
  </si>
  <si>
    <t>33086000740043</t>
  </si>
  <si>
    <t>33086000740118</t>
  </si>
  <si>
    <t>33086000740142</t>
  </si>
  <si>
    <t>33086000740191</t>
  </si>
  <si>
    <t>33086000740233</t>
  </si>
  <si>
    <t>33086000740506</t>
  </si>
  <si>
    <t>33086000740514</t>
  </si>
  <si>
    <t>33086000740522</t>
  </si>
  <si>
    <t>33086000740530</t>
  </si>
  <si>
    <t>33086000740548</t>
  </si>
  <si>
    <t>33086000740555</t>
  </si>
  <si>
    <t>33086000740571</t>
  </si>
  <si>
    <t>33086000740589</t>
  </si>
  <si>
    <t>33086000303669</t>
  </si>
  <si>
    <t>33086000740647</t>
  </si>
  <si>
    <t>33086000740753</t>
  </si>
  <si>
    <t>33086000487256</t>
  </si>
  <si>
    <t>33086000487165</t>
  </si>
  <si>
    <t>33086000740795</t>
  </si>
  <si>
    <t>33086000740811</t>
  </si>
  <si>
    <t>33086001652627</t>
  </si>
  <si>
    <t>33086000123711</t>
  </si>
  <si>
    <t>33086000108704</t>
  </si>
  <si>
    <t>33086000459073</t>
  </si>
  <si>
    <t>33086000139303</t>
  </si>
  <si>
    <t>33086000105205</t>
  </si>
  <si>
    <t>33086000622530</t>
  </si>
  <si>
    <t>33086000547406</t>
  </si>
  <si>
    <t>33086000745521</t>
  </si>
  <si>
    <t>33086000539742</t>
  </si>
  <si>
    <t>33086000546176</t>
  </si>
  <si>
    <t>33086000537415</t>
  </si>
  <si>
    <t>33086001895242</t>
  </si>
  <si>
    <t>33086000100701</t>
  </si>
  <si>
    <t>33086000479709</t>
  </si>
  <si>
    <t>33086000188086</t>
  </si>
  <si>
    <t>33086000745661</t>
  </si>
  <si>
    <t>33086003116217</t>
  </si>
  <si>
    <t>33086001725159</t>
  </si>
  <si>
    <t>33086000649202</t>
  </si>
  <si>
    <t>33086000750109</t>
  </si>
  <si>
    <t>33086000750133</t>
  </si>
  <si>
    <t>33086000745695</t>
  </si>
  <si>
    <t>33086000530055</t>
  </si>
  <si>
    <t>33086000749325</t>
  </si>
  <si>
    <t>33086000749341</t>
  </si>
  <si>
    <t>33086000749358</t>
  </si>
  <si>
    <t>33086000749424</t>
  </si>
  <si>
    <t>33086000530154</t>
  </si>
  <si>
    <t>33086000749507</t>
  </si>
  <si>
    <t>33086000749515</t>
  </si>
  <si>
    <t>33086000749572</t>
  </si>
  <si>
    <t>33086000749580</t>
  </si>
  <si>
    <t>33086000749598</t>
  </si>
  <si>
    <t>33086000749606</t>
  </si>
  <si>
    <t>33086001757558</t>
  </si>
  <si>
    <t>33086001757798</t>
  </si>
  <si>
    <t>33086001757541</t>
  </si>
  <si>
    <t>33086000749622</t>
  </si>
  <si>
    <t>33086000749630</t>
  </si>
  <si>
    <t>33086000749697</t>
  </si>
  <si>
    <t>33086000749713</t>
  </si>
  <si>
    <t>33086000749721</t>
  </si>
  <si>
    <t>33086000749838</t>
  </si>
  <si>
    <t>33086000749846</t>
  </si>
  <si>
    <t>33086000749861</t>
  </si>
  <si>
    <t>33086000749887</t>
  </si>
  <si>
    <t>33086000749903</t>
  </si>
  <si>
    <t>33086000749952</t>
  </si>
  <si>
    <t>33086000749960</t>
  </si>
  <si>
    <t>33086000750026</t>
  </si>
  <si>
    <t>33086000750034</t>
  </si>
  <si>
    <t>33086000750042</t>
  </si>
  <si>
    <t>33086000750190</t>
  </si>
  <si>
    <t>33086000750208</t>
  </si>
  <si>
    <t>33086000750216</t>
  </si>
  <si>
    <t>33086000129528</t>
  </si>
  <si>
    <t>33086000750273</t>
  </si>
  <si>
    <t>33086000409029</t>
  </si>
  <si>
    <t>33086000108266</t>
  </si>
  <si>
    <t>33086000750356</t>
  </si>
  <si>
    <t>33086000750380</t>
  </si>
  <si>
    <t>33086000750406</t>
  </si>
  <si>
    <t>33086000123521</t>
  </si>
  <si>
    <t>33086000750448</t>
  </si>
  <si>
    <t>33086000750513</t>
  </si>
  <si>
    <t>33086000147355</t>
  </si>
  <si>
    <t>33086000750604</t>
  </si>
  <si>
    <t>33086000750638</t>
  </si>
  <si>
    <t>33086000105437</t>
  </si>
  <si>
    <t>33086000750729</t>
  </si>
  <si>
    <t>33086000751172</t>
  </si>
  <si>
    <t>33086000750802</t>
  </si>
  <si>
    <t>33086000147314</t>
  </si>
  <si>
    <t>33086000750851</t>
  </si>
  <si>
    <t>33086000180240</t>
  </si>
  <si>
    <t>33086000407502</t>
  </si>
  <si>
    <t>33086000750935</t>
  </si>
  <si>
    <t>33086000751016</t>
  </si>
  <si>
    <t>33086001757327</t>
  </si>
  <si>
    <t>33086000751024</t>
  </si>
  <si>
    <t>33086000751032</t>
  </si>
  <si>
    <t>33086000751339</t>
  </si>
  <si>
    <t>33086000185207</t>
  </si>
  <si>
    <t>33086000751370</t>
  </si>
  <si>
    <t>33086000127654</t>
  </si>
  <si>
    <t>33086000147736</t>
  </si>
  <si>
    <t>33086000108274</t>
  </si>
  <si>
    <t>33086000541508</t>
  </si>
  <si>
    <t>33086000751412</t>
  </si>
  <si>
    <t>33086000751453</t>
  </si>
  <si>
    <t>33086000756874</t>
  </si>
  <si>
    <t>33086000756908</t>
  </si>
  <si>
    <t>33086000756965</t>
  </si>
  <si>
    <t>33086002094712</t>
  </si>
  <si>
    <t>33086000130138</t>
  </si>
  <si>
    <t>33086000757088</t>
  </si>
  <si>
    <t>33086000757112</t>
  </si>
  <si>
    <t>33086001757038</t>
  </si>
  <si>
    <t>33086001757046</t>
  </si>
  <si>
    <t>33086000757195</t>
  </si>
  <si>
    <t>33086000757252</t>
  </si>
  <si>
    <t>33086000102756</t>
  </si>
  <si>
    <t>33086000757302</t>
  </si>
  <si>
    <t>33086000740837</t>
  </si>
  <si>
    <t>33086000740886</t>
  </si>
  <si>
    <t>33086000740894</t>
  </si>
  <si>
    <t>33086000740902</t>
  </si>
  <si>
    <t>33086000740936</t>
  </si>
  <si>
    <t>33086000124727</t>
  </si>
  <si>
    <t>33086001612456</t>
  </si>
  <si>
    <t>33086000754218</t>
  </si>
  <si>
    <t>33086000754226</t>
  </si>
  <si>
    <t>33086000754283</t>
  </si>
  <si>
    <t>33086000754291</t>
  </si>
  <si>
    <t>33086000109504</t>
  </si>
  <si>
    <t>33086001798230</t>
  </si>
  <si>
    <t>33086000754333</t>
  </si>
  <si>
    <t>33086000480459</t>
  </si>
  <si>
    <t>33086000245183</t>
  </si>
  <si>
    <t>33086000828384</t>
  </si>
  <si>
    <t>33086000754549</t>
  </si>
  <si>
    <t>33086000754564</t>
  </si>
  <si>
    <t>33086000754580</t>
  </si>
  <si>
    <t>33086000754598</t>
  </si>
  <si>
    <t>33086000528588</t>
  </si>
  <si>
    <t>33086000755165</t>
  </si>
  <si>
    <t>33086000755264</t>
  </si>
  <si>
    <t>33086000755538</t>
  </si>
  <si>
    <t>33086000755637</t>
  </si>
  <si>
    <t>33086000829473</t>
  </si>
  <si>
    <t>33086000755751</t>
  </si>
  <si>
    <t>33086000025593</t>
  </si>
  <si>
    <t>33086000101923</t>
  </si>
  <si>
    <t>33086000785030</t>
  </si>
  <si>
    <t>33086000785360</t>
  </si>
  <si>
    <t>33086000785402</t>
  </si>
  <si>
    <t>33086000109488</t>
  </si>
  <si>
    <t>33086000821033</t>
  </si>
  <si>
    <t>33086000821280</t>
  </si>
  <si>
    <t>33086000821298</t>
  </si>
  <si>
    <t>33086000821322</t>
  </si>
  <si>
    <t>33086000480863</t>
  </si>
  <si>
    <t>33086000821876</t>
  </si>
  <si>
    <t>33086000821934</t>
  </si>
  <si>
    <t>33086000821967</t>
  </si>
  <si>
    <t>33086000410266</t>
  </si>
  <si>
    <t>33086000135731</t>
  </si>
  <si>
    <t>33086000822130</t>
  </si>
  <si>
    <t>33086000147181</t>
  </si>
  <si>
    <t>33086000822312</t>
  </si>
  <si>
    <t>33086000822379</t>
  </si>
  <si>
    <t>33086000822403</t>
  </si>
  <si>
    <t>33086000822445</t>
  </si>
  <si>
    <t>33086000438770</t>
  </si>
  <si>
    <t>33086000822692</t>
  </si>
  <si>
    <t>33086000422071</t>
  </si>
  <si>
    <t>33086001757111</t>
  </si>
  <si>
    <t>33086000822742</t>
  </si>
  <si>
    <t>33086000827378</t>
  </si>
  <si>
    <t>33086000827493</t>
  </si>
  <si>
    <t>33086000146886</t>
  </si>
  <si>
    <t>33086000827600</t>
  </si>
  <si>
    <t>33086000849943</t>
  </si>
  <si>
    <t>33086000849869</t>
  </si>
  <si>
    <t>33086000849877</t>
  </si>
  <si>
    <t>33086000849893</t>
  </si>
  <si>
    <t>33086000849901</t>
  </si>
  <si>
    <t>33086000849919</t>
  </si>
  <si>
    <t>33086000849935</t>
  </si>
  <si>
    <t>33086000827709</t>
  </si>
  <si>
    <t>33086000436709</t>
  </si>
  <si>
    <t>33086000177964</t>
  </si>
  <si>
    <t>33086000436592</t>
  </si>
  <si>
    <t>33086000436824</t>
  </si>
  <si>
    <t>33086000436535</t>
  </si>
  <si>
    <t>33086000436725</t>
  </si>
  <si>
    <t>33086000436733</t>
  </si>
  <si>
    <t>33086000436642</t>
  </si>
  <si>
    <t>33086000436691</t>
  </si>
  <si>
    <t>33086000436493</t>
  </si>
  <si>
    <t>33086000436782</t>
  </si>
  <si>
    <t>33086000436550</t>
  </si>
  <si>
    <t>33086001586544</t>
  </si>
  <si>
    <t>33086001586353</t>
  </si>
  <si>
    <t>33086001586163</t>
  </si>
  <si>
    <t>33086001586148</t>
  </si>
  <si>
    <t>33086000436790</t>
  </si>
  <si>
    <t>33086001712587</t>
  </si>
  <si>
    <t>33086001606417</t>
  </si>
  <si>
    <t>33086001606615</t>
  </si>
  <si>
    <t>33086000827774</t>
  </si>
  <si>
    <t>33086000827782</t>
  </si>
  <si>
    <t>33086000827832</t>
  </si>
  <si>
    <t>33086000208132</t>
  </si>
  <si>
    <t>33086000828020</t>
  </si>
  <si>
    <t>33086000540724</t>
  </si>
  <si>
    <t>33086000326074</t>
  </si>
  <si>
    <t>33086000828103</t>
  </si>
  <si>
    <t>33086000437806</t>
  </si>
  <si>
    <t>33086000828475</t>
  </si>
  <si>
    <t>33086000828863</t>
  </si>
  <si>
    <t>33086000842229</t>
  </si>
  <si>
    <t>33086000828749</t>
  </si>
  <si>
    <t>33086000828764</t>
  </si>
  <si>
    <t>33086000828855</t>
  </si>
  <si>
    <t>33086000829127</t>
  </si>
  <si>
    <t>33086000829697</t>
  </si>
  <si>
    <t>33086000829184</t>
  </si>
  <si>
    <t>33086000829663</t>
  </si>
  <si>
    <t>33086001770726</t>
  </si>
  <si>
    <t>33086000829739</t>
  </si>
  <si>
    <t>33086000829747</t>
  </si>
  <si>
    <t>33086000104711</t>
  </si>
  <si>
    <t>33086000829770</t>
  </si>
  <si>
    <t>33086000126250</t>
  </si>
  <si>
    <t>33086000829804</t>
  </si>
  <si>
    <t>33086000829812</t>
  </si>
  <si>
    <t>33086000829820</t>
  </si>
  <si>
    <t>33086000829853</t>
  </si>
  <si>
    <t>33086000829879</t>
  </si>
  <si>
    <t>33086000770511</t>
  </si>
  <si>
    <t>33086000830000</t>
  </si>
  <si>
    <t>33086000830034</t>
  </si>
  <si>
    <t>33086000372755</t>
  </si>
  <si>
    <t>33086000830067</t>
  </si>
  <si>
    <t>33086000830091</t>
  </si>
  <si>
    <t>33086000830117</t>
  </si>
  <si>
    <t>33086000830190</t>
  </si>
  <si>
    <t>33086000231837</t>
  </si>
  <si>
    <t>33086000830471</t>
  </si>
  <si>
    <t>33086001770965</t>
  </si>
  <si>
    <t>33086000830521</t>
  </si>
  <si>
    <t>33086000830620</t>
  </si>
  <si>
    <t>33086000773515</t>
  </si>
  <si>
    <t>33086000528919</t>
  </si>
  <si>
    <t>33086000757849</t>
  </si>
  <si>
    <t>33086000830752</t>
  </si>
  <si>
    <t>33086000830810</t>
  </si>
  <si>
    <t>33086000830885</t>
  </si>
  <si>
    <t>33086000757377</t>
  </si>
  <si>
    <t>33086000239061</t>
  </si>
  <si>
    <t>33086000757450</t>
  </si>
  <si>
    <t>33086000757526</t>
  </si>
  <si>
    <t>33086000828343</t>
  </si>
  <si>
    <t>33086000757542</t>
  </si>
  <si>
    <t>33086000757559</t>
  </si>
  <si>
    <t>33086000757567</t>
  </si>
  <si>
    <t>33086000757591</t>
  </si>
  <si>
    <t>33086000757625</t>
  </si>
  <si>
    <t>33086000757641</t>
  </si>
  <si>
    <t>33086000757666</t>
  </si>
  <si>
    <t>33086000757682</t>
  </si>
  <si>
    <t>33086000757757</t>
  </si>
  <si>
    <t>33086000757765</t>
  </si>
  <si>
    <t>33086000757799</t>
  </si>
  <si>
    <t>33086000773622</t>
  </si>
  <si>
    <t>33086000757856</t>
  </si>
  <si>
    <t>33086000757898</t>
  </si>
  <si>
    <t>33086000757906</t>
  </si>
  <si>
    <t>33086000757997</t>
  </si>
  <si>
    <t>33086000758003</t>
  </si>
  <si>
    <t>33086000543900</t>
  </si>
  <si>
    <t>33086000758110</t>
  </si>
  <si>
    <t>33086003448909</t>
  </si>
  <si>
    <t>33086001627108</t>
  </si>
  <si>
    <t>33086003448966</t>
  </si>
  <si>
    <t>33086001626878</t>
  </si>
  <si>
    <t>33086000758169</t>
  </si>
  <si>
    <t>33086000758177</t>
  </si>
  <si>
    <t>33086000137190</t>
  </si>
  <si>
    <t>33086000758318</t>
  </si>
  <si>
    <t>33086000758326</t>
  </si>
  <si>
    <t>33086000759217</t>
  </si>
  <si>
    <t>33086000759225</t>
  </si>
  <si>
    <t>33086000759506</t>
  </si>
  <si>
    <t>33086000759555</t>
  </si>
  <si>
    <t>33086000481002</t>
  </si>
  <si>
    <t>33086000408377</t>
  </si>
  <si>
    <t>33086000759613</t>
  </si>
  <si>
    <t>33086000759621</t>
  </si>
  <si>
    <t>33086000766618</t>
  </si>
  <si>
    <t>33086000168724</t>
  </si>
  <si>
    <t>33086000766915</t>
  </si>
  <si>
    <t>33086000766972</t>
  </si>
  <si>
    <t>33086000767475</t>
  </si>
  <si>
    <t>33086000769091</t>
  </si>
  <si>
    <t>33086000769174</t>
  </si>
  <si>
    <t>33086000770115</t>
  </si>
  <si>
    <t>33086000769315</t>
  </si>
  <si>
    <t>33086000769505</t>
  </si>
  <si>
    <t>33086000769620</t>
  </si>
  <si>
    <t>33086000453332</t>
  </si>
  <si>
    <t>33086000770065</t>
  </si>
  <si>
    <t>33086000770099</t>
  </si>
  <si>
    <t>33086000770131</t>
  </si>
  <si>
    <t>33086000770339</t>
  </si>
  <si>
    <t>33086000770347</t>
  </si>
  <si>
    <t>33086000316042</t>
  </si>
  <si>
    <t>33086000770388</t>
  </si>
  <si>
    <t>33086000770396</t>
  </si>
  <si>
    <t>33086000122796</t>
  </si>
  <si>
    <t>33086000770495</t>
  </si>
  <si>
    <t>33086000530170</t>
  </si>
  <si>
    <t>33086000770842</t>
  </si>
  <si>
    <t>33086000276477</t>
  </si>
  <si>
    <t>33086000140020</t>
  </si>
  <si>
    <t>33086000771055</t>
  </si>
  <si>
    <t>33086000771121</t>
  </si>
  <si>
    <t>33086000771162</t>
  </si>
  <si>
    <t>33086000771238</t>
  </si>
  <si>
    <t>33086000771287</t>
  </si>
  <si>
    <t>33086000771436</t>
  </si>
  <si>
    <t>33086000771477</t>
  </si>
  <si>
    <t>33086000771493</t>
  </si>
  <si>
    <t>33086000480541</t>
  </si>
  <si>
    <t>33086000771550</t>
  </si>
  <si>
    <t>33086000771576</t>
  </si>
  <si>
    <t>33086000771907</t>
  </si>
  <si>
    <t>33086000545004</t>
  </si>
  <si>
    <t>33086000540112</t>
  </si>
  <si>
    <t>33086000772103</t>
  </si>
  <si>
    <t>33086000772111</t>
  </si>
  <si>
    <t>33086000772129</t>
  </si>
  <si>
    <t>33086000772145</t>
  </si>
  <si>
    <t>33086000458653</t>
  </si>
  <si>
    <t>33086000772202</t>
  </si>
  <si>
    <t>33086000129494</t>
  </si>
  <si>
    <t>33086000772582</t>
  </si>
  <si>
    <t>33086000772657</t>
  </si>
  <si>
    <t>33086000772681</t>
  </si>
  <si>
    <t>33086000772772</t>
  </si>
  <si>
    <t>33086000772780</t>
  </si>
  <si>
    <t>33086000772863</t>
  </si>
  <si>
    <t>33086000772905</t>
  </si>
  <si>
    <t>33086000166702</t>
  </si>
  <si>
    <t>33086000195172</t>
  </si>
  <si>
    <t>33086000118901</t>
  </si>
  <si>
    <t>33086000773127</t>
  </si>
  <si>
    <t>33086000206359</t>
  </si>
  <si>
    <t>33086000773192</t>
  </si>
  <si>
    <t>33086000773275</t>
  </si>
  <si>
    <t>33086000773291</t>
  </si>
  <si>
    <t>33086000773481</t>
  </si>
  <si>
    <t>33086000773564</t>
  </si>
  <si>
    <t>33086000773580</t>
  </si>
  <si>
    <t>33086000501270</t>
  </si>
  <si>
    <t>33086000194142</t>
  </si>
  <si>
    <t>33086000758375</t>
  </si>
  <si>
    <t>33086000758383</t>
  </si>
  <si>
    <t>33086000758391</t>
  </si>
  <si>
    <t>33086000758425</t>
  </si>
  <si>
    <t>33086000140723</t>
  </si>
  <si>
    <t>33086000758433</t>
  </si>
  <si>
    <t>33086000758466</t>
  </si>
  <si>
    <t>33086000758821</t>
  </si>
  <si>
    <t>33086000758490</t>
  </si>
  <si>
    <t>33086000758516</t>
  </si>
  <si>
    <t>33086000758524</t>
  </si>
  <si>
    <t>33086000758573</t>
  </si>
  <si>
    <t>33086000758656</t>
  </si>
  <si>
    <t>33086000758722</t>
  </si>
  <si>
    <t>33086000758730</t>
  </si>
  <si>
    <t>33086000758748</t>
  </si>
  <si>
    <t>33086000758854</t>
  </si>
  <si>
    <t>33086000758847</t>
  </si>
  <si>
    <t>33086000758862</t>
  </si>
  <si>
    <t>33086000758920</t>
  </si>
  <si>
    <t>33086000758946</t>
  </si>
  <si>
    <t>33086000758953</t>
  </si>
  <si>
    <t>33086000481044</t>
  </si>
  <si>
    <t>33086000043489</t>
  </si>
  <si>
    <t>33086000241893</t>
  </si>
  <si>
    <t>33086000168906</t>
  </si>
  <si>
    <t>33086000759043</t>
  </si>
  <si>
    <t>33086001176692</t>
  </si>
  <si>
    <t>33086000759092</t>
  </si>
  <si>
    <t>33086000758896</t>
  </si>
  <si>
    <t>33086000762161</t>
  </si>
  <si>
    <t>33086000762302</t>
  </si>
  <si>
    <t>33086000766436</t>
  </si>
  <si>
    <t>33086000767178</t>
  </si>
  <si>
    <t>33086000767277</t>
  </si>
  <si>
    <t>33086000767301</t>
  </si>
  <si>
    <t>33086000767657</t>
  </si>
  <si>
    <t>33086000767673</t>
  </si>
  <si>
    <t>33086000767731</t>
  </si>
  <si>
    <t>33086000767863</t>
  </si>
  <si>
    <t>33086000767913</t>
  </si>
  <si>
    <t>33086000767962</t>
  </si>
  <si>
    <t>33086000136861</t>
  </si>
  <si>
    <t>33086000768341</t>
  </si>
  <si>
    <t>33086000126102</t>
  </si>
  <si>
    <t>33086000768424</t>
  </si>
  <si>
    <t>33086000181222</t>
  </si>
  <si>
    <t>33086000199679</t>
  </si>
  <si>
    <t>33086000768812</t>
  </si>
  <si>
    <t>33086000103713</t>
  </si>
  <si>
    <t>33086000768994</t>
  </si>
  <si>
    <t>33086000769265</t>
  </si>
  <si>
    <t>33086000769307</t>
  </si>
  <si>
    <t>33086000769406</t>
  </si>
  <si>
    <t>33086000769141</t>
  </si>
  <si>
    <t>33086000769281</t>
  </si>
  <si>
    <t>33086000769463</t>
  </si>
  <si>
    <t>33086000769661</t>
  </si>
  <si>
    <t>33086000781047</t>
  </si>
  <si>
    <t>33086000769729</t>
  </si>
  <si>
    <t>33086000769844</t>
  </si>
  <si>
    <t>33086000157545</t>
  </si>
  <si>
    <t>33086000769984</t>
  </si>
  <si>
    <t>33086000770222</t>
  </si>
  <si>
    <t>33086000770628</t>
  </si>
  <si>
    <t>33086000384016</t>
  </si>
  <si>
    <t>33086000536524</t>
  </si>
  <si>
    <t>33086000184630</t>
  </si>
  <si>
    <t>33086000191080</t>
  </si>
  <si>
    <t>33086000141317</t>
  </si>
  <si>
    <t>33086000104869</t>
  </si>
  <si>
    <t>33086000770644</t>
  </si>
  <si>
    <t>33086000185041</t>
  </si>
  <si>
    <t>33086000132936</t>
  </si>
  <si>
    <t>33086000380105</t>
  </si>
  <si>
    <t>33086000770800</t>
  </si>
  <si>
    <t>33086000770834</t>
  </si>
  <si>
    <t>33086000236810</t>
  </si>
  <si>
    <t>33086000814616</t>
  </si>
  <si>
    <t>33086000830927</t>
  </si>
  <si>
    <t>33086000831032</t>
  </si>
  <si>
    <t>33086000929026</t>
  </si>
  <si>
    <t>33086000929067</t>
  </si>
  <si>
    <t>33086003263183</t>
  </si>
  <si>
    <t>33086000771295</t>
  </si>
  <si>
    <t>33086000771329</t>
  </si>
  <si>
    <t>33086003324928</t>
  </si>
  <si>
    <t>33086003871977</t>
  </si>
  <si>
    <t>33086000771451</t>
  </si>
  <si>
    <t>33086000771485</t>
  </si>
  <si>
    <t>33086000771782</t>
  </si>
  <si>
    <t>33086000771790</t>
  </si>
  <si>
    <t>33086000775734</t>
  </si>
  <si>
    <t>33086000776096</t>
  </si>
  <si>
    <t>33086000771832</t>
  </si>
  <si>
    <t>33086000771865</t>
  </si>
  <si>
    <t>33086000771915</t>
  </si>
  <si>
    <t>33086000771980</t>
  </si>
  <si>
    <t>33086000772012</t>
  </si>
  <si>
    <t>33086000772038</t>
  </si>
  <si>
    <t>33086000781096</t>
  </si>
  <si>
    <t>33086000781088</t>
  </si>
  <si>
    <t>33086000775247</t>
  </si>
  <si>
    <t>33086000775270</t>
  </si>
  <si>
    <t>33086000775304</t>
  </si>
  <si>
    <t>33086000775312</t>
  </si>
  <si>
    <t>33086000775320</t>
  </si>
  <si>
    <t>33086000775387</t>
  </si>
  <si>
    <t>33086000775460</t>
  </si>
  <si>
    <t>33086000775494</t>
  </si>
  <si>
    <t>33086000775502</t>
  </si>
  <si>
    <t>33086000775668</t>
  </si>
  <si>
    <t>33086000775767</t>
  </si>
  <si>
    <t>33086000775783</t>
  </si>
  <si>
    <t>33086000775825</t>
  </si>
  <si>
    <t>33086000775841</t>
  </si>
  <si>
    <t>33086000775916</t>
  </si>
  <si>
    <t>33086000776112</t>
  </si>
  <si>
    <t>33086000188318</t>
  </si>
  <si>
    <t>33086000776161</t>
  </si>
  <si>
    <t>33086001155365</t>
  </si>
  <si>
    <t>33086000776195</t>
  </si>
  <si>
    <t>33086000398800</t>
  </si>
  <si>
    <t>33086000776302</t>
  </si>
  <si>
    <t>33086000207704</t>
  </si>
  <si>
    <t>33086001772714</t>
  </si>
  <si>
    <t>33086000776385</t>
  </si>
  <si>
    <t>33086000116947</t>
  </si>
  <si>
    <t>33086000776500</t>
  </si>
  <si>
    <t>33086000776534</t>
  </si>
  <si>
    <t>33086000776567</t>
  </si>
  <si>
    <t>33086000776591</t>
  </si>
  <si>
    <t>33086000776633</t>
  </si>
  <si>
    <t>33086000776682</t>
  </si>
  <si>
    <t>33086000776716</t>
  </si>
  <si>
    <t>33086000776872</t>
  </si>
  <si>
    <t>33086000776880</t>
  </si>
  <si>
    <t>33086000776906</t>
  </si>
  <si>
    <t>33086000129569</t>
  </si>
  <si>
    <t>33086000776971</t>
  </si>
  <si>
    <t>33086000776989</t>
  </si>
  <si>
    <t>33086000776997</t>
  </si>
  <si>
    <t>33086000777003</t>
  </si>
  <si>
    <t>33086000777037</t>
  </si>
  <si>
    <t>33086000777045</t>
  </si>
  <si>
    <t>33086000777052</t>
  </si>
  <si>
    <t>33086000777110</t>
  </si>
  <si>
    <t>33086000777169</t>
  </si>
  <si>
    <t>33086000777250</t>
  </si>
  <si>
    <t>33086000777284</t>
  </si>
  <si>
    <t>33086000777334</t>
  </si>
  <si>
    <t>33086000777367</t>
  </si>
  <si>
    <t>33086000777383</t>
  </si>
  <si>
    <t>33086000777540</t>
  </si>
  <si>
    <t>33086000777631</t>
  </si>
  <si>
    <t>33086000777672</t>
  </si>
  <si>
    <t>33086000777763</t>
  </si>
  <si>
    <t>33086000777870</t>
  </si>
  <si>
    <t>33086000777888</t>
  </si>
  <si>
    <t>33086000755868</t>
  </si>
  <si>
    <t>33086000755884</t>
  </si>
  <si>
    <t>33086000205633</t>
  </si>
  <si>
    <t>33086000755926</t>
  </si>
  <si>
    <t>33086000309856</t>
  </si>
  <si>
    <t>33086000755942</t>
  </si>
  <si>
    <t>33086000755959</t>
  </si>
  <si>
    <t>33086000187971</t>
  </si>
  <si>
    <t>33086001770775</t>
  </si>
  <si>
    <t>33086000480483</t>
  </si>
  <si>
    <t>33086000480913</t>
  </si>
  <si>
    <t>33086000756007</t>
  </si>
  <si>
    <t>33086000193243</t>
  </si>
  <si>
    <t>33086000756015</t>
  </si>
  <si>
    <t>33086000480871</t>
  </si>
  <si>
    <t>33086000288175</t>
  </si>
  <si>
    <t>33086000538868</t>
  </si>
  <si>
    <t>33086000187658</t>
  </si>
  <si>
    <t>33086000202275</t>
  </si>
  <si>
    <t>33086000756270</t>
  </si>
  <si>
    <t>33086000367292</t>
  </si>
  <si>
    <t>33086000756403</t>
  </si>
  <si>
    <t>33086000756411</t>
  </si>
  <si>
    <t>33086000756510</t>
  </si>
  <si>
    <t>33086000756528</t>
  </si>
  <si>
    <t>33086000756544</t>
  </si>
  <si>
    <t>33086000756585</t>
  </si>
  <si>
    <t>33086000759696</t>
  </si>
  <si>
    <t>33086000759803</t>
  </si>
  <si>
    <t>33086003185048</t>
  </si>
  <si>
    <t>33086003403052</t>
  </si>
  <si>
    <t>33086000756619</t>
  </si>
  <si>
    <t>33086001193408</t>
  </si>
  <si>
    <t>33086000759951</t>
  </si>
  <si>
    <t>33086000759969</t>
  </si>
  <si>
    <t>33086000759977</t>
  </si>
  <si>
    <t>33086000124354</t>
  </si>
  <si>
    <t>33086001770502</t>
  </si>
  <si>
    <t>33086001770494</t>
  </si>
  <si>
    <t>33086000784504</t>
  </si>
  <si>
    <t>33086000760306</t>
  </si>
  <si>
    <t>33086000760348</t>
  </si>
  <si>
    <t>33086000760355</t>
  </si>
  <si>
    <t>33086000760371</t>
  </si>
  <si>
    <t>33086000760389</t>
  </si>
  <si>
    <t>33086000760413</t>
  </si>
  <si>
    <t>33086000760496</t>
  </si>
  <si>
    <t>33086001770510</t>
  </si>
  <si>
    <t>33086001770528</t>
  </si>
  <si>
    <t>33086000189597</t>
  </si>
  <si>
    <t>33086000760611</t>
  </si>
  <si>
    <t>33086000784520</t>
  </si>
  <si>
    <t>33086000760710</t>
  </si>
  <si>
    <t>33086000204412</t>
  </si>
  <si>
    <t>33086000760785</t>
  </si>
  <si>
    <t>33086000760801</t>
  </si>
  <si>
    <t>33086000760827</t>
  </si>
  <si>
    <t>33086000760835</t>
  </si>
  <si>
    <t>33086000199489</t>
  </si>
  <si>
    <t>33086000760850</t>
  </si>
  <si>
    <t>33086000760884</t>
  </si>
  <si>
    <t>33086000114793</t>
  </si>
  <si>
    <t>33086000760900</t>
  </si>
  <si>
    <t>33086001586239</t>
  </si>
  <si>
    <t>33086000760926</t>
  </si>
  <si>
    <t>33086000760967</t>
  </si>
  <si>
    <t>33086000761080</t>
  </si>
  <si>
    <t>33086000761106</t>
  </si>
  <si>
    <t>33086000761148</t>
  </si>
  <si>
    <t>33086000761171</t>
  </si>
  <si>
    <t>33086000761353</t>
  </si>
  <si>
    <t>33086000761387</t>
  </si>
  <si>
    <t>33086000761395</t>
  </si>
  <si>
    <t>33086000761502</t>
  </si>
  <si>
    <t>33086000761528</t>
  </si>
  <si>
    <t>33086000761577</t>
  </si>
  <si>
    <t>33086000761684</t>
  </si>
  <si>
    <t>33086000761692</t>
  </si>
  <si>
    <t>33086000761700</t>
  </si>
  <si>
    <t>33086000761726</t>
  </si>
  <si>
    <t>33086001648062</t>
  </si>
  <si>
    <t>33086001648088</t>
  </si>
  <si>
    <t>33086001648039</t>
  </si>
  <si>
    <t>33086000195404</t>
  </si>
  <si>
    <t>33086001648054</t>
  </si>
  <si>
    <t>33086001648047</t>
  </si>
  <si>
    <t>33086001648104</t>
  </si>
  <si>
    <t>33086001648096</t>
  </si>
  <si>
    <t>33086001648070</t>
  </si>
  <si>
    <t>33086001648112</t>
  </si>
  <si>
    <t>33086000761783</t>
  </si>
  <si>
    <t>33086000761791</t>
  </si>
  <si>
    <t>33086000761809</t>
  </si>
  <si>
    <t>33086000761817</t>
  </si>
  <si>
    <t>33086000761825</t>
  </si>
  <si>
    <t>33086000761841</t>
  </si>
  <si>
    <t>33086000761882</t>
  </si>
  <si>
    <t>33086000761890</t>
  </si>
  <si>
    <t>33086000761908</t>
  </si>
  <si>
    <t>33086000112029</t>
  </si>
  <si>
    <t>33086000761916</t>
  </si>
  <si>
    <t>33086000204628</t>
  </si>
  <si>
    <t>33086000761999</t>
  </si>
  <si>
    <t>33086000762005</t>
  </si>
  <si>
    <t>33086000762013</t>
  </si>
  <si>
    <t>33086000762047</t>
  </si>
  <si>
    <t>33086000762070</t>
  </si>
  <si>
    <t>33086000762088</t>
  </si>
  <si>
    <t>33086000762120</t>
  </si>
  <si>
    <t>33086000117457</t>
  </si>
  <si>
    <t>33086000762146</t>
  </si>
  <si>
    <t>33086000762179</t>
  </si>
  <si>
    <t>33086000762187</t>
  </si>
  <si>
    <t>33086000762211</t>
  </si>
  <si>
    <t>33086000762237</t>
  </si>
  <si>
    <t>33086000762310</t>
  </si>
  <si>
    <t>33086001705540</t>
  </si>
  <si>
    <t>33086000762518</t>
  </si>
  <si>
    <t>33086000123968</t>
  </si>
  <si>
    <t>33086000762658</t>
  </si>
  <si>
    <t>33086000762708</t>
  </si>
  <si>
    <t>33086000189589</t>
  </si>
  <si>
    <t>33086000762724</t>
  </si>
  <si>
    <t>33086000762757</t>
  </si>
  <si>
    <t>33086000762781</t>
  </si>
  <si>
    <t>33086000762872</t>
  </si>
  <si>
    <t>33086000762880</t>
  </si>
  <si>
    <t>33086000762948</t>
  </si>
  <si>
    <t>33086000127910</t>
  </si>
  <si>
    <t>33086000762963</t>
  </si>
  <si>
    <t>33086000136770</t>
  </si>
  <si>
    <t>33086000762989</t>
  </si>
  <si>
    <t>33086000159483</t>
  </si>
  <si>
    <t>33086000763029</t>
  </si>
  <si>
    <t>33086000763045</t>
  </si>
  <si>
    <t>33086000763060</t>
  </si>
  <si>
    <t>33086000763086</t>
  </si>
  <si>
    <t>33086000763102</t>
  </si>
  <si>
    <t>33086000502435</t>
  </si>
  <si>
    <t>33086000135202</t>
  </si>
  <si>
    <t>33086000763144</t>
  </si>
  <si>
    <t>33086000763136</t>
  </si>
  <si>
    <t>33086000763177</t>
  </si>
  <si>
    <t>33086000763193</t>
  </si>
  <si>
    <t>33086000763268</t>
  </si>
  <si>
    <t>33086000763292</t>
  </si>
  <si>
    <t>33086000763573</t>
  </si>
  <si>
    <t>33086000763706</t>
  </si>
  <si>
    <t>33086000763789</t>
  </si>
  <si>
    <t>33086000763847</t>
  </si>
  <si>
    <t>33086000763888</t>
  </si>
  <si>
    <t>33086000763896</t>
  </si>
  <si>
    <t>33086000763979</t>
  </si>
  <si>
    <t>33086000763995</t>
  </si>
  <si>
    <t>33086000764001</t>
  </si>
  <si>
    <t>33086000764027</t>
  </si>
  <si>
    <t>33086000762617</t>
  </si>
  <si>
    <t>33086000762625</t>
  </si>
  <si>
    <t>33086000763805</t>
  </si>
  <si>
    <t>33086000763961</t>
  </si>
  <si>
    <t>33086000764092</t>
  </si>
  <si>
    <t>33086000764118</t>
  </si>
  <si>
    <t>33086000764217</t>
  </si>
  <si>
    <t>33086000219733</t>
  </si>
  <si>
    <t>33086000764316</t>
  </si>
  <si>
    <t>33086000764357</t>
  </si>
  <si>
    <t>33086000764399</t>
  </si>
  <si>
    <t>33086000764407</t>
  </si>
  <si>
    <t>33086000764480</t>
  </si>
  <si>
    <t>33086000124032</t>
  </si>
  <si>
    <t>33086000764704</t>
  </si>
  <si>
    <t>33086000764720</t>
  </si>
  <si>
    <t>33086000764738</t>
  </si>
  <si>
    <t>33086000764746</t>
  </si>
  <si>
    <t>33086000764795</t>
  </si>
  <si>
    <t>33086000182709</t>
  </si>
  <si>
    <t>33086000764860</t>
  </si>
  <si>
    <t>33086000131854</t>
  </si>
  <si>
    <t>33086000138024</t>
  </si>
  <si>
    <t>33086000764969</t>
  </si>
  <si>
    <t>33086000765156</t>
  </si>
  <si>
    <t>33086000765198</t>
  </si>
  <si>
    <t>33086000765222</t>
  </si>
  <si>
    <t>33086000765289</t>
  </si>
  <si>
    <t>33086000163188</t>
  </si>
  <si>
    <t>33086000765339</t>
  </si>
  <si>
    <t>33086003014008</t>
  </si>
  <si>
    <t>33086000149005</t>
  </si>
  <si>
    <t>33086000765529</t>
  </si>
  <si>
    <t>33086000765560</t>
  </si>
  <si>
    <t>33086000765651</t>
  </si>
  <si>
    <t>33086000765727</t>
  </si>
  <si>
    <t>33086000765750</t>
  </si>
  <si>
    <t>33086000765768</t>
  </si>
  <si>
    <t>33086000765776</t>
  </si>
  <si>
    <t>33086000193607</t>
  </si>
  <si>
    <t>33086000765792</t>
  </si>
  <si>
    <t>33086000765800</t>
  </si>
  <si>
    <t>33086000435305</t>
  </si>
  <si>
    <t>33086000765818</t>
  </si>
  <si>
    <t>33086000765909</t>
  </si>
  <si>
    <t>33086001805324</t>
  </si>
  <si>
    <t>33086000766006</t>
  </si>
  <si>
    <t>33086000321513</t>
  </si>
  <si>
    <t>33086000766063</t>
  </si>
  <si>
    <t>33086000766089</t>
  </si>
  <si>
    <t>33086000766097</t>
  </si>
  <si>
    <t>33086000766113</t>
  </si>
  <si>
    <t>33086000766162</t>
  </si>
  <si>
    <t>33086000766626</t>
  </si>
  <si>
    <t>33086000766253</t>
  </si>
  <si>
    <t>33086000766410</t>
  </si>
  <si>
    <t>33086000766485</t>
  </si>
  <si>
    <t>33086000766907</t>
  </si>
  <si>
    <t>33086000766980</t>
  </si>
  <si>
    <t>33086000767053</t>
  </si>
  <si>
    <t>33086000767145</t>
  </si>
  <si>
    <t>33086000767186</t>
  </si>
  <si>
    <t>33086000767251</t>
  </si>
  <si>
    <t>33086000767467</t>
  </si>
  <si>
    <t>33086000767517</t>
  </si>
  <si>
    <t>33086000767756</t>
  </si>
  <si>
    <t>33086000767814</t>
  </si>
  <si>
    <t>33086000784561</t>
  </si>
  <si>
    <t>33086000767988</t>
  </si>
  <si>
    <t>33086000768002</t>
  </si>
  <si>
    <t>33086000768028</t>
  </si>
  <si>
    <t>33086000149013</t>
  </si>
  <si>
    <t>33086000768044</t>
  </si>
  <si>
    <t>33086000768127</t>
  </si>
  <si>
    <t>33086000768143</t>
  </si>
  <si>
    <t>33086000278135</t>
  </si>
  <si>
    <t>33086000768176</t>
  </si>
  <si>
    <t>33086000768184</t>
  </si>
  <si>
    <t>33086000203455</t>
  </si>
  <si>
    <t>33086000768200</t>
  </si>
  <si>
    <t>33086003116241</t>
  </si>
  <si>
    <t>33086000137752</t>
  </si>
  <si>
    <t>33086000768226</t>
  </si>
  <si>
    <t>33086000768259</t>
  </si>
  <si>
    <t>33086000768275</t>
  </si>
  <si>
    <t>33086000131078</t>
  </si>
  <si>
    <t>33086000768390</t>
  </si>
  <si>
    <t>33086000768432</t>
  </si>
  <si>
    <t>33086000768572</t>
  </si>
  <si>
    <t>33086000768598</t>
  </si>
  <si>
    <t>33086000203109</t>
  </si>
  <si>
    <t>33086000768655</t>
  </si>
  <si>
    <t>33086000120998</t>
  </si>
  <si>
    <t>33086000772137</t>
  </si>
  <si>
    <t>33086000772178</t>
  </si>
  <si>
    <t>33086000772228</t>
  </si>
  <si>
    <t>33086000772236</t>
  </si>
  <si>
    <t>33086000772269</t>
  </si>
  <si>
    <t>33086000772285</t>
  </si>
  <si>
    <t>33086000159442</t>
  </si>
  <si>
    <t>33086000772319</t>
  </si>
  <si>
    <t>33086000772335</t>
  </si>
  <si>
    <t>33086000159434</t>
  </si>
  <si>
    <t>33086000772350</t>
  </si>
  <si>
    <t>33086000772368</t>
  </si>
  <si>
    <t>33086000772400</t>
  </si>
  <si>
    <t>33086000772426</t>
  </si>
  <si>
    <t>33086000772483</t>
  </si>
  <si>
    <t>33086000772517</t>
  </si>
  <si>
    <t>33086000772533</t>
  </si>
  <si>
    <t>33086000772558</t>
  </si>
  <si>
    <t>33086000772590</t>
  </si>
  <si>
    <t>33086000772624</t>
  </si>
  <si>
    <t>33086000772616</t>
  </si>
  <si>
    <t>33086000772640</t>
  </si>
  <si>
    <t>33086003928801</t>
  </si>
  <si>
    <t>33086000772723</t>
  </si>
  <si>
    <t>33086000772749</t>
  </si>
  <si>
    <t>33086000772855</t>
  </si>
  <si>
    <t>33086000772871</t>
  </si>
  <si>
    <t>33086000772947</t>
  </si>
  <si>
    <t>33086000772988</t>
  </si>
  <si>
    <t>33086000773002</t>
  </si>
  <si>
    <t>33086000773044</t>
  </si>
  <si>
    <t>33086000773069</t>
  </si>
  <si>
    <t>33086000773085</t>
  </si>
  <si>
    <t>33086000138628</t>
  </si>
  <si>
    <t>33086000415273</t>
  </si>
  <si>
    <t>33086000367102</t>
  </si>
  <si>
    <t>33086000773184</t>
  </si>
  <si>
    <t>33086000773242</t>
  </si>
  <si>
    <t>33086000773267</t>
  </si>
  <si>
    <t>33086000773309</t>
  </si>
  <si>
    <t>33086000773325</t>
  </si>
  <si>
    <t>33086000773382</t>
  </si>
  <si>
    <t>33086000773440</t>
  </si>
  <si>
    <t>33086000458711</t>
  </si>
  <si>
    <t>33086000773499</t>
  </si>
  <si>
    <t>33086000773507</t>
  </si>
  <si>
    <t>33086000199497</t>
  </si>
  <si>
    <t>33086000773572</t>
  </si>
  <si>
    <t>33086000125385</t>
  </si>
  <si>
    <t>33086000773663</t>
  </si>
  <si>
    <t>33086000773697</t>
  </si>
  <si>
    <t>33086000773713</t>
  </si>
  <si>
    <t>33086000773705</t>
  </si>
  <si>
    <t>33086000773754</t>
  </si>
  <si>
    <t>33086001770577</t>
  </si>
  <si>
    <t>33086000773770</t>
  </si>
  <si>
    <t>33086000773838</t>
  </si>
  <si>
    <t>33086000773895</t>
  </si>
  <si>
    <t>33086000773671</t>
  </si>
  <si>
    <t>33086000773945</t>
  </si>
  <si>
    <t>33086000773960</t>
  </si>
  <si>
    <t>33086000773986</t>
  </si>
  <si>
    <t>33086000774042</t>
  </si>
  <si>
    <t>33086000774109</t>
  </si>
  <si>
    <t>33086001770585</t>
  </si>
  <si>
    <t>33086000176156</t>
  </si>
  <si>
    <t>33086000774174</t>
  </si>
  <si>
    <t>33086000202648</t>
  </si>
  <si>
    <t>33086000774307</t>
  </si>
  <si>
    <t>33086000774364</t>
  </si>
  <si>
    <t>33086000774380</t>
  </si>
  <si>
    <t>33086000774414</t>
  </si>
  <si>
    <t>33086000774489</t>
  </si>
  <si>
    <t>33086000127456</t>
  </si>
  <si>
    <t>33086000774570</t>
  </si>
  <si>
    <t>33086000774596</t>
  </si>
  <si>
    <t>33086001762970</t>
  </si>
  <si>
    <t>33086000774661</t>
  </si>
  <si>
    <t>33086000774711</t>
  </si>
  <si>
    <t>33086000774752</t>
  </si>
  <si>
    <t>33086000774851</t>
  </si>
  <si>
    <t>33086000774901</t>
  </si>
  <si>
    <t>33086000775106</t>
  </si>
  <si>
    <t>33086000775445</t>
  </si>
  <si>
    <t>33086003978145</t>
  </si>
  <si>
    <t>33086000774968</t>
  </si>
  <si>
    <t>33086000775601</t>
  </si>
  <si>
    <t>33086000775759</t>
  </si>
  <si>
    <t>33086000775775</t>
  </si>
  <si>
    <t>33086000775791</t>
  </si>
  <si>
    <t>33086000775817</t>
  </si>
  <si>
    <t>33086000775833</t>
  </si>
  <si>
    <t>33086000775882</t>
  </si>
  <si>
    <t>33086001770296</t>
  </si>
  <si>
    <t>33086000775981</t>
  </si>
  <si>
    <t>33086000776047</t>
  </si>
  <si>
    <t>33086000776179</t>
  </si>
  <si>
    <t>33086000776203</t>
  </si>
  <si>
    <t>33086000776229</t>
  </si>
  <si>
    <t>33086000776294</t>
  </si>
  <si>
    <t>33086000776351</t>
  </si>
  <si>
    <t>33086000776468</t>
  </si>
  <si>
    <t>33086000168880</t>
  </si>
  <si>
    <t>33086000776492</t>
  </si>
  <si>
    <t>33086000154351</t>
  </si>
  <si>
    <t>33086000131201</t>
  </si>
  <si>
    <t>33086000308007</t>
  </si>
  <si>
    <t>33086000776609</t>
  </si>
  <si>
    <t>33086000781245</t>
  </si>
  <si>
    <t>33086000781252</t>
  </si>
  <si>
    <t>33086000443424</t>
  </si>
  <si>
    <t>33086000781286</t>
  </si>
  <si>
    <t>33086000781310</t>
  </si>
  <si>
    <t>33086000136648</t>
  </si>
  <si>
    <t>33086000781419</t>
  </si>
  <si>
    <t>33086000781435</t>
  </si>
  <si>
    <t>33086000781500</t>
  </si>
  <si>
    <t>33086000781575</t>
  </si>
  <si>
    <t>33086000781641</t>
  </si>
  <si>
    <t>33086000781666</t>
  </si>
  <si>
    <t>33086000138610</t>
  </si>
  <si>
    <t>33086000781674</t>
  </si>
  <si>
    <t>33086000781708</t>
  </si>
  <si>
    <t>33086000781781</t>
  </si>
  <si>
    <t>33086000781807</t>
  </si>
  <si>
    <t>33086000781831</t>
  </si>
  <si>
    <t>33086000781849</t>
  </si>
  <si>
    <t>33086000763284</t>
  </si>
  <si>
    <t>33086000763318</t>
  </si>
  <si>
    <t>33086000763359</t>
  </si>
  <si>
    <t>33086000763417</t>
  </si>
  <si>
    <t>33086000763425</t>
  </si>
  <si>
    <t>33086000763458</t>
  </si>
  <si>
    <t>33086000763466</t>
  </si>
  <si>
    <t>33086000763565</t>
  </si>
  <si>
    <t>33086000816215</t>
  </si>
  <si>
    <t>33086000816272</t>
  </si>
  <si>
    <t>33086000545616</t>
  </si>
  <si>
    <t>33086000816413</t>
  </si>
  <si>
    <t>33086001770312</t>
  </si>
  <si>
    <t>33086001770304</t>
  </si>
  <si>
    <t>33086001770601</t>
  </si>
  <si>
    <t>33086000816439</t>
  </si>
  <si>
    <t>33086001770320</t>
  </si>
  <si>
    <t>33086000816470</t>
  </si>
  <si>
    <t>33086000816579</t>
  </si>
  <si>
    <t>33086000816728</t>
  </si>
  <si>
    <t>33086000103929</t>
  </si>
  <si>
    <t>33086000816843</t>
  </si>
  <si>
    <t>33086000816926</t>
  </si>
  <si>
    <t>33086000816934</t>
  </si>
  <si>
    <t>33086000816983</t>
  </si>
  <si>
    <t>33086000234732</t>
  </si>
  <si>
    <t>33086000140327</t>
  </si>
  <si>
    <t>33086000518373</t>
  </si>
  <si>
    <t>33086000120121</t>
  </si>
  <si>
    <t>33086000118141</t>
  </si>
  <si>
    <t>33086000163758</t>
  </si>
  <si>
    <t>33086000167502</t>
  </si>
  <si>
    <t>33086000817064</t>
  </si>
  <si>
    <t>33086000817080</t>
  </si>
  <si>
    <t>33086000220343</t>
  </si>
  <si>
    <t>33086000817155</t>
  </si>
  <si>
    <t>33086000817577</t>
  </si>
  <si>
    <t>33086000817932</t>
  </si>
  <si>
    <t>33086003448867</t>
  </si>
  <si>
    <t>33086001764166</t>
  </si>
  <si>
    <t>33086000817940</t>
  </si>
  <si>
    <t>33086000817973</t>
  </si>
  <si>
    <t>33086000201525</t>
  </si>
  <si>
    <t>33086000818112</t>
  </si>
  <si>
    <t>33086000818153</t>
  </si>
  <si>
    <t>33086000184747</t>
  </si>
  <si>
    <t>33086000286948</t>
  </si>
  <si>
    <t>33086000818229</t>
  </si>
  <si>
    <t>33086000138602</t>
  </si>
  <si>
    <t>33086000818351</t>
  </si>
  <si>
    <t>33086000818377</t>
  </si>
  <si>
    <t>33086000818443</t>
  </si>
  <si>
    <t>33086000818500</t>
  </si>
  <si>
    <t>33086000818591</t>
  </si>
  <si>
    <t>33086000818682</t>
  </si>
  <si>
    <t>33086000818765</t>
  </si>
  <si>
    <t>33086000819169</t>
  </si>
  <si>
    <t>33086001764158</t>
  </si>
  <si>
    <t>33086000819532</t>
  </si>
  <si>
    <t>33086000819706</t>
  </si>
  <si>
    <t>33086000819813</t>
  </si>
  <si>
    <t>33086000820928</t>
  </si>
  <si>
    <t>33086000820985</t>
  </si>
  <si>
    <t>33086000821082</t>
  </si>
  <si>
    <t>33086000821181</t>
  </si>
  <si>
    <t>33086000821272</t>
  </si>
  <si>
    <t>33086000821603</t>
  </si>
  <si>
    <t>33086001764117</t>
  </si>
  <si>
    <t>33086001764125</t>
  </si>
  <si>
    <t>33086000821710</t>
  </si>
  <si>
    <t>33086001764133</t>
  </si>
  <si>
    <t>33086000298851</t>
  </si>
  <si>
    <t>33086001819895</t>
  </si>
  <si>
    <t>33086000332759</t>
  </si>
  <si>
    <t>33086000822304</t>
  </si>
  <si>
    <t>33086000822346</t>
  </si>
  <si>
    <t>33086000822361</t>
  </si>
  <si>
    <t>33086000822635</t>
  </si>
  <si>
    <t>33086000822684</t>
  </si>
  <si>
    <t>33086000822783</t>
  </si>
  <si>
    <t>33086000825414</t>
  </si>
  <si>
    <t>33086000825422</t>
  </si>
  <si>
    <t>33086000825463</t>
  </si>
  <si>
    <t>33086000825455</t>
  </si>
  <si>
    <t>33086000825471</t>
  </si>
  <si>
    <t>33086000825489</t>
  </si>
  <si>
    <t>33086000188359</t>
  </si>
  <si>
    <t>33086000125450</t>
  </si>
  <si>
    <t>33086000825505</t>
  </si>
  <si>
    <t>33086000825521</t>
  </si>
  <si>
    <t>33086000825547</t>
  </si>
  <si>
    <t>33086000825562</t>
  </si>
  <si>
    <t>33086000825612</t>
  </si>
  <si>
    <t>33086003526951</t>
  </si>
  <si>
    <t>33086000825687</t>
  </si>
  <si>
    <t>33086000829424</t>
  </si>
  <si>
    <t>33086000826040</t>
  </si>
  <si>
    <t>33086000826669</t>
  </si>
  <si>
    <t>33086000826644</t>
  </si>
  <si>
    <t>33086000828533</t>
  </si>
  <si>
    <t>33086000828608</t>
  </si>
  <si>
    <t>33086000834747</t>
  </si>
  <si>
    <t>33086000834770</t>
  </si>
  <si>
    <t>33086000834796</t>
  </si>
  <si>
    <t>33086000835090</t>
  </si>
  <si>
    <t>33086000834788</t>
  </si>
  <si>
    <t>33086000834820</t>
  </si>
  <si>
    <t>33086000834861</t>
  </si>
  <si>
    <t>33086003454386</t>
  </si>
  <si>
    <t>33086000834960</t>
  </si>
  <si>
    <t>33086000834978</t>
  </si>
  <si>
    <t>33086000834986</t>
  </si>
  <si>
    <t>33086000835017</t>
  </si>
  <si>
    <t>33086000835025</t>
  </si>
  <si>
    <t>33086000835033</t>
  </si>
  <si>
    <t>33086000840983</t>
  </si>
  <si>
    <t>33086000835108</t>
  </si>
  <si>
    <t>33086000835132</t>
  </si>
  <si>
    <t>33086000835165</t>
  </si>
  <si>
    <t>33086000835249</t>
  </si>
  <si>
    <t>33086000835256</t>
  </si>
  <si>
    <t>33086000835272</t>
  </si>
  <si>
    <t>33086000841072</t>
  </si>
  <si>
    <t>33086000835280</t>
  </si>
  <si>
    <t>33086000835298</t>
  </si>
  <si>
    <t>33086000835348</t>
  </si>
  <si>
    <t>33086000835496</t>
  </si>
  <si>
    <t>33086000835553</t>
  </si>
  <si>
    <t>33086000835587</t>
  </si>
  <si>
    <t>33086000835637</t>
  </si>
  <si>
    <t>33086000835652</t>
  </si>
  <si>
    <t>33086000835702</t>
  </si>
  <si>
    <t>33086000835728</t>
  </si>
  <si>
    <t>33086000835736</t>
  </si>
  <si>
    <t>33086000835777</t>
  </si>
  <si>
    <t>33086000835793</t>
  </si>
  <si>
    <t>33086000835819</t>
  </si>
  <si>
    <t>33086000189829</t>
  </si>
  <si>
    <t>33086000836593</t>
  </si>
  <si>
    <t>33086000836635</t>
  </si>
  <si>
    <t>33086000836742</t>
  </si>
  <si>
    <t>33086000836973</t>
  </si>
  <si>
    <t>33086000835850</t>
  </si>
  <si>
    <t>33086000835900</t>
  </si>
  <si>
    <t>33086000835975</t>
  </si>
  <si>
    <t>33086000836007</t>
  </si>
  <si>
    <t>33086000836734</t>
  </si>
  <si>
    <t>33086000836759</t>
  </si>
  <si>
    <t>33086000837252</t>
  </si>
  <si>
    <t>33086000837294</t>
  </si>
  <si>
    <t>33086000837492</t>
  </si>
  <si>
    <t>33086000837740</t>
  </si>
  <si>
    <t>33086000837799</t>
  </si>
  <si>
    <t>33086000837872</t>
  </si>
  <si>
    <t>33086000838128</t>
  </si>
  <si>
    <t>33086000188094</t>
  </si>
  <si>
    <t>33086000545236</t>
  </si>
  <si>
    <t>33086000110197</t>
  </si>
  <si>
    <t>33086000840025</t>
  </si>
  <si>
    <t>33086000121996</t>
  </si>
  <si>
    <t>33086000840140</t>
  </si>
  <si>
    <t>33086000840314</t>
  </si>
  <si>
    <t>33086000337972</t>
  </si>
  <si>
    <t>33086000777177</t>
  </si>
  <si>
    <t>33086000787309</t>
  </si>
  <si>
    <t>33086000777342</t>
  </si>
  <si>
    <t>33086000787432</t>
  </si>
  <si>
    <t>33086000107151</t>
  </si>
  <si>
    <t>33086000778324</t>
  </si>
  <si>
    <t>33086000778647</t>
  </si>
  <si>
    <t>33086000278564</t>
  </si>
  <si>
    <t>33086001764547</t>
  </si>
  <si>
    <t>33086000237677</t>
  </si>
  <si>
    <t>33086000833780</t>
  </si>
  <si>
    <t>33086000786756</t>
  </si>
  <si>
    <t>33086000786806</t>
  </si>
  <si>
    <t>33086000786954</t>
  </si>
  <si>
    <t>33086000787093</t>
  </si>
  <si>
    <t>33086000101816</t>
  </si>
  <si>
    <t>33086001764505</t>
  </si>
  <si>
    <t>33086000787143</t>
  </si>
  <si>
    <t>33086000787150</t>
  </si>
  <si>
    <t>33086000787473</t>
  </si>
  <si>
    <t>33086000787507</t>
  </si>
  <si>
    <t>33086000787564</t>
  </si>
  <si>
    <t>33086000787614</t>
  </si>
  <si>
    <t>33086000787622</t>
  </si>
  <si>
    <t>33086000787838</t>
  </si>
  <si>
    <t>33086001764554</t>
  </si>
  <si>
    <t>33086001764802</t>
  </si>
  <si>
    <t>33086000534784</t>
  </si>
  <si>
    <t>33086000790196</t>
  </si>
  <si>
    <t>33086000329854</t>
  </si>
  <si>
    <t>33086000293498</t>
  </si>
  <si>
    <t>33086000790501</t>
  </si>
  <si>
    <t>33086000790618</t>
  </si>
  <si>
    <t>33086000790626</t>
  </si>
  <si>
    <t>33086000102962</t>
  </si>
  <si>
    <t>33086000790733</t>
  </si>
  <si>
    <t>33086001764711</t>
  </si>
  <si>
    <t>33086000790907</t>
  </si>
  <si>
    <t>33086001764703</t>
  </si>
  <si>
    <t>33086001764695</t>
  </si>
  <si>
    <t>33086001764729</t>
  </si>
  <si>
    <t>33086000790931</t>
  </si>
  <si>
    <t>33086000790998</t>
  </si>
  <si>
    <t>33086000183848</t>
  </si>
  <si>
    <t>33086003527256</t>
  </si>
  <si>
    <t>33086000146878</t>
  </si>
  <si>
    <t>33086000791145</t>
  </si>
  <si>
    <t>33086000791178</t>
  </si>
  <si>
    <t>33086000791236</t>
  </si>
  <si>
    <t>33086000184960</t>
  </si>
  <si>
    <t>33086000798439</t>
  </si>
  <si>
    <t>33086000798462</t>
  </si>
  <si>
    <t>33086000798496</t>
  </si>
  <si>
    <t>33086000112524</t>
  </si>
  <si>
    <t>33086000798793</t>
  </si>
  <si>
    <t>33086000799056</t>
  </si>
  <si>
    <t>33086000799155</t>
  </si>
  <si>
    <t>33086000799163</t>
  </si>
  <si>
    <t>33086000799189</t>
  </si>
  <si>
    <t>33086000146852</t>
  </si>
  <si>
    <t>33086000320150</t>
  </si>
  <si>
    <t>33086000773853</t>
  </si>
  <si>
    <t>33086000773929</t>
  </si>
  <si>
    <t>33086003928371</t>
  </si>
  <si>
    <t>33086000782680</t>
  </si>
  <si>
    <t>33086000789446</t>
  </si>
  <si>
    <t>33086000782169</t>
  </si>
  <si>
    <t>33086000839282</t>
  </si>
  <si>
    <t>33086000814525</t>
  </si>
  <si>
    <t>33086000820415</t>
  </si>
  <si>
    <t>33086000809038</t>
  </si>
  <si>
    <t>33086000811950</t>
  </si>
  <si>
    <t>33086000812073</t>
  </si>
  <si>
    <t>33086000814681</t>
  </si>
  <si>
    <t>33086003547791</t>
  </si>
  <si>
    <t>33086000831107</t>
  </si>
  <si>
    <t>33086000831412</t>
  </si>
  <si>
    <t>33086000831727</t>
  </si>
  <si>
    <t>33086000832360</t>
  </si>
  <si>
    <t>33086000836288</t>
  </si>
  <si>
    <t>33086000836882</t>
  </si>
  <si>
    <t>33086000837013</t>
  </si>
  <si>
    <t>33086000837070</t>
  </si>
  <si>
    <t>33086000840397</t>
  </si>
  <si>
    <t>33086003540564</t>
  </si>
  <si>
    <t>33086000847590</t>
  </si>
  <si>
    <t>33086000861419</t>
  </si>
  <si>
    <t>33086000850826</t>
  </si>
  <si>
    <t>33086000864058</t>
  </si>
  <si>
    <t>33086000866848</t>
  </si>
  <si>
    <t>33086000874172</t>
  </si>
  <si>
    <t>33086000874784</t>
  </si>
  <si>
    <t>33086000875567</t>
  </si>
  <si>
    <t>33086000918037</t>
  </si>
  <si>
    <t>33086000479006</t>
  </si>
  <si>
    <t>33086000157339</t>
  </si>
  <si>
    <t>33086000913848</t>
  </si>
  <si>
    <t>33086000935502</t>
  </si>
  <si>
    <t>33086000371856</t>
  </si>
  <si>
    <t>33086000921056</t>
  </si>
  <si>
    <t>33086000921536</t>
  </si>
  <si>
    <t>33086000921551</t>
  </si>
  <si>
    <t>33086000921577</t>
  </si>
  <si>
    <t>33086000921619</t>
  </si>
  <si>
    <t>33086000921650</t>
  </si>
  <si>
    <t>33086000921841</t>
  </si>
  <si>
    <t>33086000922682</t>
  </si>
  <si>
    <t>33086000922609</t>
  </si>
  <si>
    <t>33086000922690</t>
  </si>
  <si>
    <t>33086000922732</t>
  </si>
  <si>
    <t>33086000923649</t>
  </si>
  <si>
    <t>33086000923656</t>
  </si>
  <si>
    <t>33086000062372</t>
  </si>
  <si>
    <t>33086000922948</t>
  </si>
  <si>
    <t>33086000923177</t>
  </si>
  <si>
    <t>33086000923011</t>
  </si>
  <si>
    <t>33086000923243</t>
  </si>
  <si>
    <t>33086000923326</t>
  </si>
  <si>
    <t>33086000923383</t>
  </si>
  <si>
    <t>33086000923441</t>
  </si>
  <si>
    <t>33086000923482</t>
  </si>
  <si>
    <t>33086000923557</t>
  </si>
  <si>
    <t>33086000923565</t>
  </si>
  <si>
    <t>33086000923573</t>
  </si>
  <si>
    <t>33086000923581</t>
  </si>
  <si>
    <t>33086000923607</t>
  </si>
  <si>
    <t>33086000923615</t>
  </si>
  <si>
    <t>33086000923748</t>
  </si>
  <si>
    <t>33086000923821</t>
  </si>
  <si>
    <t>33086000923920</t>
  </si>
  <si>
    <t>33086000923953</t>
  </si>
  <si>
    <t>33086000924035</t>
  </si>
  <si>
    <t>33086000924100</t>
  </si>
  <si>
    <t>33086000924134</t>
  </si>
  <si>
    <t>33086000924217</t>
  </si>
  <si>
    <t>33086000924225</t>
  </si>
  <si>
    <t>33086000924233</t>
  </si>
  <si>
    <t>33086000924308</t>
  </si>
  <si>
    <t>33086000924381</t>
  </si>
  <si>
    <t>33086001112333</t>
  </si>
  <si>
    <t>33086000924530</t>
  </si>
  <si>
    <t>33086000924571</t>
  </si>
  <si>
    <t>33086000924647</t>
  </si>
  <si>
    <t>33086000924720</t>
  </si>
  <si>
    <t>33086000924738</t>
  </si>
  <si>
    <t>33086000924753</t>
  </si>
  <si>
    <t>33086000924811</t>
  </si>
  <si>
    <t>33086000924951</t>
  </si>
  <si>
    <t>33086000924969</t>
  </si>
  <si>
    <t>33086000924977</t>
  </si>
  <si>
    <t>33086000925016</t>
  </si>
  <si>
    <t>33086000925040</t>
  </si>
  <si>
    <t>33086002408599</t>
  </si>
  <si>
    <t>33086002408805</t>
  </si>
  <si>
    <t>33086002409027</t>
  </si>
  <si>
    <t>33086000069625</t>
  </si>
  <si>
    <t>33086002409092</t>
  </si>
  <si>
    <t>33086002409126</t>
  </si>
  <si>
    <t>33086002409167</t>
  </si>
  <si>
    <t>33086002409241</t>
  </si>
  <si>
    <t>33086002409308</t>
  </si>
  <si>
    <t>33086002409480</t>
  </si>
  <si>
    <t>33086002409472</t>
  </si>
  <si>
    <t>33086002409498</t>
  </si>
  <si>
    <t>33086002409514</t>
  </si>
  <si>
    <t>33086002409548</t>
  </si>
  <si>
    <t>33086002409555</t>
  </si>
  <si>
    <t>33086002409571</t>
  </si>
  <si>
    <t>33086002409613</t>
  </si>
  <si>
    <t>33086002409621</t>
  </si>
  <si>
    <t>33086002409647</t>
  </si>
  <si>
    <t>33086002409662</t>
  </si>
  <si>
    <t>33086002409696</t>
  </si>
  <si>
    <t>33086002409720</t>
  </si>
  <si>
    <t>33086002409761</t>
  </si>
  <si>
    <t>33086002409779</t>
  </si>
  <si>
    <t>33086002409837</t>
  </si>
  <si>
    <t>33086002409860</t>
  </si>
  <si>
    <t>33086002409886</t>
  </si>
  <si>
    <t>33086002409910</t>
  </si>
  <si>
    <t>33086002409928</t>
  </si>
  <si>
    <t>33086002409936</t>
  </si>
  <si>
    <t>33086002410009</t>
  </si>
  <si>
    <t>33086002410025</t>
  </si>
  <si>
    <t>33086002410033</t>
  </si>
  <si>
    <t>33086002410058</t>
  </si>
  <si>
    <t>33086002410066</t>
  </si>
  <si>
    <t>33086002410074</t>
  </si>
  <si>
    <t>33086000110825</t>
  </si>
  <si>
    <t>33086000119768</t>
  </si>
  <si>
    <t>33086000925990</t>
  </si>
  <si>
    <t>33086000926626</t>
  </si>
  <si>
    <t>33086000926659</t>
  </si>
  <si>
    <t>33086001192608</t>
  </si>
  <si>
    <t>33086000926675</t>
  </si>
  <si>
    <t>33086000926709</t>
  </si>
  <si>
    <t>33086000926733</t>
  </si>
  <si>
    <t>33086000926071</t>
  </si>
  <si>
    <t>33086000926204</t>
  </si>
  <si>
    <t>33086000926238</t>
  </si>
  <si>
    <t>33086000926279</t>
  </si>
  <si>
    <t>33086000926329</t>
  </si>
  <si>
    <t>33086000926600</t>
  </si>
  <si>
    <t>33086000927004</t>
  </si>
  <si>
    <t>33086000927137</t>
  </si>
  <si>
    <t>33086000958397</t>
  </si>
  <si>
    <t>33086001139906</t>
  </si>
  <si>
    <t>33086000957985</t>
  </si>
  <si>
    <t>33086000969527</t>
  </si>
  <si>
    <t>33086001515311</t>
  </si>
  <si>
    <t>33086000969915</t>
  </si>
  <si>
    <t>33086001047364</t>
  </si>
  <si>
    <t>33086001022425</t>
  </si>
  <si>
    <t>33086001034198</t>
  </si>
  <si>
    <t>33086001513779</t>
  </si>
  <si>
    <t>33086001044957</t>
  </si>
  <si>
    <t>33086000144071</t>
  </si>
  <si>
    <t>33086002202430</t>
  </si>
  <si>
    <t>33086002203032</t>
  </si>
  <si>
    <t>33086002216471</t>
  </si>
  <si>
    <t>33086002221927</t>
  </si>
  <si>
    <t>33086002221901</t>
  </si>
  <si>
    <t>33086001068535</t>
  </si>
  <si>
    <t>33086001069004</t>
  </si>
  <si>
    <t>33086001077718</t>
  </si>
  <si>
    <t>33086002227395</t>
  </si>
  <si>
    <t>33086001083419</t>
  </si>
  <si>
    <t>33086002211415</t>
  </si>
  <si>
    <t>33086001103787</t>
  </si>
  <si>
    <t>33086001504356</t>
  </si>
  <si>
    <t>33086002210813</t>
  </si>
  <si>
    <t>33086002218006</t>
  </si>
  <si>
    <t>33086001579036</t>
  </si>
  <si>
    <t>33086001579028</t>
  </si>
  <si>
    <t>33086000143040</t>
  </si>
  <si>
    <t>33086002201838</t>
  </si>
  <si>
    <t>33086002254316</t>
  </si>
  <si>
    <t>33086002207041</t>
  </si>
  <si>
    <t>33086002205987</t>
  </si>
  <si>
    <t>33086002208932</t>
  </si>
  <si>
    <t>33086002212975</t>
  </si>
  <si>
    <t>33086002213056</t>
  </si>
  <si>
    <t>33086002213288</t>
  </si>
  <si>
    <t>33086002213387</t>
  </si>
  <si>
    <t>33086001899715</t>
  </si>
  <si>
    <t>33086002231405</t>
  </si>
  <si>
    <t>33086002240323</t>
  </si>
  <si>
    <t>33086001688829</t>
  </si>
  <si>
    <t>33086002262251</t>
  </si>
  <si>
    <t>33086002263630</t>
  </si>
  <si>
    <t>33086002265577</t>
  </si>
  <si>
    <t>33086001651751</t>
  </si>
  <si>
    <t>33086001859123</t>
  </si>
  <si>
    <t>33086000458372</t>
  </si>
  <si>
    <t>33086001662246</t>
  </si>
  <si>
    <t>33086002232387</t>
  </si>
  <si>
    <t>33086002268035</t>
  </si>
  <si>
    <t>33086002269058</t>
  </si>
  <si>
    <t>33086002235240</t>
  </si>
  <si>
    <t>33086002235265</t>
  </si>
  <si>
    <t>33086002235257</t>
  </si>
  <si>
    <t>33086002237444</t>
  </si>
  <si>
    <t>33086002241966</t>
  </si>
  <si>
    <t>33086002246718</t>
  </si>
  <si>
    <t>33086002247203</t>
  </si>
  <si>
    <t>33086002249514</t>
  </si>
  <si>
    <t>33086002265114</t>
  </si>
  <si>
    <t>33086002269215</t>
  </si>
  <si>
    <t>33086002269355</t>
  </si>
  <si>
    <t>33086002269413</t>
  </si>
  <si>
    <t>33086002284800</t>
  </si>
  <si>
    <t>33086002285682</t>
  </si>
  <si>
    <t>33086002286342</t>
  </si>
  <si>
    <t>33086002286383</t>
  </si>
  <si>
    <t>33086002285864</t>
  </si>
  <si>
    <t>33086001168665</t>
  </si>
  <si>
    <t>33086002286490</t>
  </si>
  <si>
    <t>33086003864659</t>
  </si>
  <si>
    <t>33086002298826</t>
  </si>
  <si>
    <t>33086002300176</t>
  </si>
  <si>
    <t>33086000060426</t>
  </si>
  <si>
    <t>33086002267862</t>
  </si>
  <si>
    <t>33086002267888</t>
  </si>
  <si>
    <t>33086003864519</t>
  </si>
  <si>
    <t>33086002271617</t>
  </si>
  <si>
    <t>33086002279073</t>
  </si>
  <si>
    <t>33086002283778</t>
  </si>
  <si>
    <t>33086000242529</t>
  </si>
  <si>
    <t>33086001569334</t>
  </si>
  <si>
    <t>33086001569383</t>
  </si>
  <si>
    <t>33086001569037</t>
  </si>
  <si>
    <t>33086001569284</t>
  </si>
  <si>
    <t>33086001569094</t>
  </si>
  <si>
    <t>33086001569367</t>
  </si>
  <si>
    <t>33086000749218</t>
  </si>
  <si>
    <t>33086002281087</t>
  </si>
  <si>
    <t>33086002281103</t>
  </si>
  <si>
    <t>33086002281483</t>
  </si>
  <si>
    <t>33086002281582</t>
  </si>
  <si>
    <t>33086002281996</t>
  </si>
  <si>
    <t>33086002281897</t>
  </si>
  <si>
    <t>33086002281954</t>
  </si>
  <si>
    <t>33086002282036</t>
  </si>
  <si>
    <t>33086002282010</t>
  </si>
  <si>
    <t>33086002281921</t>
  </si>
  <si>
    <t>33086002281970</t>
  </si>
  <si>
    <t>33086002281889</t>
  </si>
  <si>
    <t>33086002282077</t>
  </si>
  <si>
    <t>33086002282051</t>
  </si>
  <si>
    <t>33086002281871</t>
  </si>
  <si>
    <t>33086002281863</t>
  </si>
  <si>
    <t>33086002282085</t>
  </si>
  <si>
    <t>33086002282028</t>
  </si>
  <si>
    <t>33086002282002</t>
  </si>
  <si>
    <t>33086002282069</t>
  </si>
  <si>
    <t>33086002281913</t>
  </si>
  <si>
    <t>33086002281905</t>
  </si>
  <si>
    <t>33086002282044</t>
  </si>
  <si>
    <t>33086002281947</t>
  </si>
  <si>
    <t>33086002281939</t>
  </si>
  <si>
    <t>33086002281848</t>
  </si>
  <si>
    <t>33086002281855</t>
  </si>
  <si>
    <t>33086002281988</t>
  </si>
  <si>
    <t>33086002281962</t>
  </si>
  <si>
    <t>33086002281830</t>
  </si>
  <si>
    <t>33086002282119</t>
  </si>
  <si>
    <t>33086002288132</t>
  </si>
  <si>
    <t>33086002288678</t>
  </si>
  <si>
    <t>33086001694777</t>
  </si>
  <si>
    <t>33086001694793</t>
  </si>
  <si>
    <t>33086002290559</t>
  </si>
  <si>
    <t>33086001694843</t>
  </si>
  <si>
    <t>33086001694819</t>
  </si>
  <si>
    <t>33086001694801</t>
  </si>
  <si>
    <t>33086001694835</t>
  </si>
  <si>
    <t>33086001694785</t>
  </si>
  <si>
    <t>33086001694827</t>
  </si>
  <si>
    <t>33086000475863</t>
  </si>
  <si>
    <t>33086002272730</t>
  </si>
  <si>
    <t>33086001701531</t>
  </si>
  <si>
    <t>33086002292399</t>
  </si>
  <si>
    <t>33086002292985</t>
  </si>
  <si>
    <t>33086002293017</t>
  </si>
  <si>
    <t>33086002294148</t>
  </si>
  <si>
    <t>33086001701721</t>
  </si>
  <si>
    <t>33086003547932</t>
  </si>
  <si>
    <t>33086001895804</t>
  </si>
  <si>
    <t>33086003620309</t>
  </si>
  <si>
    <t>33086002302461</t>
  </si>
  <si>
    <t>33086002302628</t>
  </si>
  <si>
    <t>33086002304699</t>
  </si>
  <si>
    <t>33086002313583</t>
  </si>
  <si>
    <t>33086002315315</t>
  </si>
  <si>
    <t>33086002325553</t>
  </si>
  <si>
    <t>33086000539734</t>
  </si>
  <si>
    <t>33086000661421</t>
  </si>
  <si>
    <t>33086000829838</t>
  </si>
  <si>
    <t>-288664</t>
  </si>
  <si>
    <t>-288715</t>
  </si>
  <si>
    <t>Alma Location</t>
  </si>
  <si>
    <t>OCLC Holdings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</si>
</sst>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1"/>
      <color theme="1"/>
      <name val="Calibri"/>
      <family val="2"/>
    </font>
    <font>
      <sz val="11"/>
      <color theme="1"/>
      <name val="Calibri"/>
      <family val="2"/>
    </font>
    <font>
      <b/>
      <sz val="12"/>
      <color theme="1"/>
      <name val="American Typewriter"/>
      <family val="1"/>
    </font>
    <font>
      <sz val="12"/>
      <color rgb="FF000000"/>
      <name val="American Typewriter"/>
      <family val="1"/>
    </font>
    <font>
      <sz val="12"/>
      <color theme="1"/>
      <name val="American Typewriter"/>
      <family val="1"/>
    </font>
    <font>
      <u/>
      <sz val="12"/>
      <color theme="1"/>
      <name val="American Typewriter"/>
      <family val="1"/>
    </font>
    <font>
      <b/>
      <sz val="12"/>
      <color rgb="FF000000"/>
      <name val="American Typewriter"/>
      <family val="1"/>
    </font>
  </fonts>
  <fills count="7">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C0C0C0"/>
        <bgColor rgb="FFC0C0C0"/>
      </patternFill>
    </fill>
    <fill>
      <patternFill patternType="solid">
        <fgColor rgb="FFB7B7B7"/>
        <bgColor rgb="FFB7B7B7"/>
      </patternFill>
    </fill>
    <fill>
      <patternFill patternType="solid">
        <fgColor rgb="FF4A86E8"/>
        <bgColor rgb="FF4A86E8"/>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4" borderId="1" xfId="0" applyFont="1" applyFill="1" applyBorder="1" applyAlignment="1">
      <alignment horizontal="center" wrapText="1"/>
    </xf>
    <xf numFmtId="49" fontId="2" fillId="0" borderId="0" xfId="0" applyNumberFormat="1" applyFont="1" applyAlignment="1">
      <alignment horizontal="center"/>
    </xf>
    <xf numFmtId="3" fontId="2" fillId="0" borderId="0" xfId="0" applyNumberFormat="1" applyFont="1" applyAlignment="1">
      <alignment horizontal="center"/>
    </xf>
    <xf numFmtId="0" fontId="3" fillId="4" borderId="2" xfId="0" applyNumberFormat="1" applyFont="1" applyFill="1" applyBorder="1" applyAlignment="1">
      <alignment horizontal="center" wrapText="1"/>
    </xf>
    <xf numFmtId="0" fontId="3" fillId="4" borderId="2" xfId="0" applyNumberFormat="1" applyFont="1" applyFill="1" applyBorder="1" applyAlignment="1">
      <alignment horizontal="center"/>
    </xf>
    <xf numFmtId="0" fontId="3" fillId="4" borderId="2" xfId="0" applyNumberFormat="1" applyFont="1" applyFill="1" applyBorder="1" applyAlignment="1">
      <alignment horizontal="left"/>
    </xf>
    <xf numFmtId="0" fontId="3" fillId="4" borderId="2" xfId="0" applyNumberFormat="1" applyFont="1" applyFill="1" applyBorder="1" applyAlignment="1">
      <alignment horizontal="center" vertical="center" wrapText="1"/>
    </xf>
    <xf numFmtId="0" fontId="3" fillId="5" borderId="2" xfId="0" applyNumberFormat="1"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applyAlignment="1">
      <alignment horizontal="center" wrapText="1"/>
    </xf>
    <xf numFmtId="0" fontId="4" fillId="0" borderId="2" xfId="0" applyNumberFormat="1" applyFont="1" applyBorder="1"/>
    <xf numFmtId="0" fontId="5" fillId="0" borderId="2" xfId="0" applyNumberFormat="1" applyFont="1" applyBorder="1"/>
    <xf numFmtId="0" fontId="5" fillId="0" borderId="2" xfId="0" applyNumberFormat="1" applyFont="1" applyBorder="1" applyAlignment="1">
      <alignment horizontal="center"/>
    </xf>
    <xf numFmtId="0" fontId="5" fillId="0" borderId="2" xfId="0" applyNumberFormat="1" applyFont="1" applyBorder="1" applyAlignment="1">
      <alignment horizontal="left"/>
    </xf>
    <xf numFmtId="0" fontId="6" fillId="0" borderId="2" xfId="0" applyNumberFormat="1" applyFont="1" applyBorder="1"/>
    <xf numFmtId="0" fontId="5" fillId="2" borderId="2" xfId="0" applyNumberFormat="1" applyFont="1" applyFill="1" applyBorder="1"/>
    <xf numFmtId="0" fontId="5" fillId="2" borderId="2" xfId="0" applyNumberFormat="1" applyFont="1" applyFill="1" applyBorder="1" applyAlignment="1">
      <alignment horizontal="center"/>
    </xf>
    <xf numFmtId="0" fontId="5" fillId="2" borderId="2" xfId="0" applyNumberFormat="1" applyFont="1" applyFill="1" applyBorder="1" applyAlignment="1">
      <alignment horizontal="left"/>
    </xf>
    <xf numFmtId="0" fontId="5" fillId="3" borderId="2" xfId="0" applyNumberFormat="1" applyFont="1" applyFill="1" applyBorder="1"/>
    <xf numFmtId="0" fontId="5" fillId="3" borderId="2" xfId="0" applyNumberFormat="1" applyFont="1" applyFill="1" applyBorder="1" applyAlignment="1">
      <alignment horizontal="center"/>
    </xf>
    <xf numFmtId="0" fontId="5" fillId="3" borderId="2" xfId="0" applyNumberFormat="1" applyFont="1" applyFill="1" applyBorder="1" applyAlignment="1">
      <alignment horizontal="left"/>
    </xf>
    <xf numFmtId="0" fontId="5" fillId="6" borderId="2" xfId="0" applyNumberFormat="1" applyFont="1" applyFill="1" applyBorder="1"/>
    <xf numFmtId="0" fontId="5" fillId="6" borderId="2" xfId="0" applyNumberFormat="1" applyFont="1" applyFill="1" applyBorder="1" applyAlignment="1">
      <alignment horizontal="center"/>
    </xf>
    <xf numFmtId="0" fontId="5" fillId="6" borderId="2" xfId="0" applyNumberFormat="1" applyFont="1" applyFill="1" applyBorder="1" applyAlignment="1">
      <alignment horizontal="left"/>
    </xf>
    <xf numFmtId="0" fontId="4" fillId="6" borderId="2" xfId="0" applyNumberFormat="1" applyFont="1" applyFill="1" applyBorder="1"/>
    <xf numFmtId="14" fontId="5" fillId="0" borderId="2" xfId="0" applyNumberFormat="1" applyFont="1" applyBorder="1" applyAlignment="1">
      <alignment horizontal="center" vertical="center"/>
    </xf>
    <xf numFmtId="14" fontId="3" fillId="5" borderId="2" xfId="0" applyNumberFormat="1" applyFont="1" applyFill="1" applyBorder="1" applyAlignment="1">
      <alignment horizontal="center"/>
    </xf>
    <xf numFmtId="14" fontId="3" fillId="4" borderId="2" xfId="0" applyNumberFormat="1" applyFont="1" applyFill="1" applyBorder="1" applyAlignment="1">
      <alignment horizontal="center"/>
    </xf>
    <xf numFmtId="14" fontId="5" fillId="0" borderId="2" xfId="0" applyNumberFormat="1" applyFont="1" applyBorder="1" applyAlignment="1">
      <alignment horizontal="center"/>
    </xf>
    <xf numFmtId="14" fontId="5" fillId="2" borderId="2" xfId="0" applyNumberFormat="1" applyFont="1" applyFill="1" applyBorder="1" applyAlignment="1">
      <alignment horizontal="center"/>
    </xf>
    <xf numFmtId="14" fontId="5" fillId="6" borderId="2" xfId="0" applyNumberFormat="1" applyFont="1" applyFill="1" applyBorder="1" applyAlignment="1">
      <alignment horizontal="center"/>
    </xf>
    <xf numFmtId="14" fontId="4" fillId="0" borderId="2" xfId="0" applyNumberFormat="1" applyFont="1" applyBorder="1"/>
    <xf numFmtId="0" fontId="7" fillId="0" borderId="2" xfId="0" applyNumberFormat="1" applyFont="1" applyBorder="1"/>
  </cellXfs>
  <cellStyles count="1">
    <cellStyle name="Normal" xfId="0" builtinId="0"/>
  </cellStyles>
  <dxfs count="3">
    <dxf>
      <fill>
        <patternFill patternType="solid">
          <fgColor rgb="FFA4C2F4"/>
          <bgColor rgb="FFA4C2F4"/>
        </patternFill>
      </fill>
    </dxf>
    <dxf>
      <fill>
        <patternFill patternType="solid">
          <fgColor rgb="FFFFE599"/>
          <bgColor rgb="FFFFE599"/>
        </patternFill>
      </fill>
    </dxf>
    <dxf>
      <font>
        <strike/>
      </font>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T973"/>
  <sheetViews>
    <sheetView tabSelected="1" topLeftCell="D1" workbookViewId="0">
      <pane ySplit="1" topLeftCell="A2" activePane="bottomLeft" state="frozen"/>
      <selection pane="bottomLeft" activeCell="T6" sqref="T6"/>
    </sheetView>
  </sheetViews>
  <sheetFormatPr baseColWidth="10" defaultColWidth="12.6640625" defaultRowHeight="25" customHeight="1" x14ac:dyDescent="0.2"/>
  <cols>
    <col min="1" max="1" width="7.83203125" style="11" customWidth="1"/>
    <col min="2" max="2" width="12.83203125" style="11" customWidth="1"/>
    <col min="3" max="3" width="104.33203125" style="11" customWidth="1"/>
    <col min="4" max="4" width="14.6640625" style="11" bestFit="1" customWidth="1"/>
    <col min="5" max="5" width="8.6640625" style="11" customWidth="1"/>
    <col min="6" max="6" width="15.1640625" style="11" customWidth="1"/>
    <col min="7" max="7" width="20.5" style="11" customWidth="1"/>
    <col min="8" max="8" width="11" style="11" customWidth="1"/>
    <col min="9" max="9" width="25" style="11" customWidth="1"/>
    <col min="10" max="10" width="20" style="11" bestFit="1" customWidth="1"/>
    <col min="11" max="11" width="7.6640625" style="11" customWidth="1"/>
    <col min="12" max="12" width="10.5" style="11" customWidth="1"/>
    <col min="13" max="13" width="10.1640625" style="11" customWidth="1"/>
    <col min="14" max="14" width="40.5" style="12" customWidth="1"/>
    <col min="15" max="15" width="6.1640625" style="11" customWidth="1"/>
    <col min="16" max="16" width="20.1640625" style="11" customWidth="1"/>
    <col min="17" max="18" width="13.5" style="32" bestFit="1" customWidth="1"/>
    <col min="19" max="19" width="15.5" style="11" bestFit="1" customWidth="1"/>
    <col min="20" max="20" width="15.6640625" style="11" bestFit="1" customWidth="1"/>
    <col min="21" max="16384" width="12.6640625" style="11"/>
  </cols>
  <sheetData>
    <row r="1" spans="1:20" ht="119" x14ac:dyDescent="0.2">
      <c r="A1" s="4" t="s">
        <v>0</v>
      </c>
      <c r="B1" s="4" t="s">
        <v>1</v>
      </c>
      <c r="C1" s="5" t="s">
        <v>2</v>
      </c>
      <c r="D1" s="5" t="s">
        <v>3</v>
      </c>
      <c r="E1" s="4" t="s">
        <v>4</v>
      </c>
      <c r="F1" s="5" t="s">
        <v>5</v>
      </c>
      <c r="G1" s="5" t="s">
        <v>6</v>
      </c>
      <c r="H1" s="4" t="s">
        <v>7</v>
      </c>
      <c r="I1" s="5" t="s">
        <v>8</v>
      </c>
      <c r="J1" s="5" t="s">
        <v>9</v>
      </c>
      <c r="K1" s="6" t="s">
        <v>10</v>
      </c>
      <c r="L1" s="7" t="s">
        <v>11</v>
      </c>
      <c r="M1" s="7" t="s">
        <v>12</v>
      </c>
      <c r="N1" s="8" t="s">
        <v>13</v>
      </c>
      <c r="O1" s="9" t="s">
        <v>14</v>
      </c>
      <c r="P1" s="10" t="s">
        <v>15</v>
      </c>
      <c r="Q1" s="27" t="s">
        <v>16</v>
      </c>
      <c r="R1" s="28" t="s">
        <v>17</v>
      </c>
      <c r="S1" s="33" t="s">
        <v>10294</v>
      </c>
      <c r="T1" s="33" t="s">
        <v>10295</v>
      </c>
    </row>
    <row r="2" spans="1:20" ht="16" x14ac:dyDescent="0.2">
      <c r="A2" s="12" t="s">
        <v>18</v>
      </c>
      <c r="B2" s="12" t="s">
        <v>19</v>
      </c>
      <c r="C2" s="12" t="s">
        <v>20</v>
      </c>
      <c r="D2" s="12"/>
      <c r="E2" s="13" t="s">
        <v>21</v>
      </c>
      <c r="F2" s="12" t="s">
        <v>22</v>
      </c>
      <c r="G2" s="12" t="s">
        <v>23</v>
      </c>
      <c r="H2" s="13" t="s">
        <v>24</v>
      </c>
      <c r="I2" s="12"/>
      <c r="J2" s="13" t="s">
        <v>25</v>
      </c>
      <c r="K2" s="14" t="s">
        <v>26</v>
      </c>
      <c r="L2" s="11">
        <f>VLOOKUP(J2,'Comparators Lookup'!A:C,2,FALSE)</f>
        <v>293</v>
      </c>
      <c r="M2" s="11">
        <f>VLOOKUP(J2,'Comparators Lookup'!A:C,3,FALSE)</f>
        <v>29</v>
      </c>
      <c r="N2" s="15" t="str">
        <f>_xlfn.CONCAT("https://northeastern.alma.exlibrisgroup.com/ng/alma/rep/search/holdings/simple/results?searchType=barcode&amp;searchText=",J2)</f>
        <v>https://northeastern.alma.exlibrisgroup.com/ng/alma/rep/search/holdings/simple/results?searchType=barcode&amp;searchText=33086000671735</v>
      </c>
      <c r="O2" s="13" t="s">
        <v>27</v>
      </c>
      <c r="P2" s="13" t="s">
        <v>28</v>
      </c>
      <c r="Q2" s="26">
        <v>44488</v>
      </c>
      <c r="R2" s="26">
        <v>44483</v>
      </c>
    </row>
    <row r="3" spans="1:20" ht="25" customHeight="1" x14ac:dyDescent="0.2">
      <c r="A3" s="12" t="s">
        <v>18</v>
      </c>
      <c r="B3" s="12" t="s">
        <v>29</v>
      </c>
      <c r="C3" s="12" t="s">
        <v>30</v>
      </c>
      <c r="D3" s="12"/>
      <c r="E3" s="13" t="s">
        <v>21</v>
      </c>
      <c r="F3" s="12" t="s">
        <v>31</v>
      </c>
      <c r="G3" s="12" t="s">
        <v>32</v>
      </c>
      <c r="H3" s="13" t="s">
        <v>33</v>
      </c>
      <c r="I3" s="12"/>
      <c r="J3" s="13" t="s">
        <v>34</v>
      </c>
      <c r="K3" s="14"/>
      <c r="L3" s="11">
        <f>VLOOKUP(J3,'Comparators Lookup'!A:C,2,FALSE)</f>
        <v>284</v>
      </c>
      <c r="M3" s="11">
        <f>VLOOKUP(J3,'Comparators Lookup'!A:C,3,FALSE)</f>
        <v>31</v>
      </c>
      <c r="N3" s="15" t="str">
        <f t="shared" ref="N3:N66" si="0">_xlfn.CONCAT("https://northeastern.alma.exlibrisgroup.com/ng/alma/rep/search/holdings/simple/results?searchType=barcode&amp;searchText=",J3)</f>
        <v>https://northeastern.alma.exlibrisgroup.com/ng/alma/rep/search/holdings/simple/results?searchType=barcode&amp;searchText=33086000453241</v>
      </c>
      <c r="O3" s="13" t="s">
        <v>27</v>
      </c>
      <c r="P3" s="13" t="s">
        <v>28</v>
      </c>
      <c r="Q3" s="26">
        <v>44488</v>
      </c>
      <c r="R3" s="26">
        <v>44483</v>
      </c>
    </row>
    <row r="4" spans="1:20" ht="25" customHeight="1" x14ac:dyDescent="0.2">
      <c r="A4" s="12" t="s">
        <v>18</v>
      </c>
      <c r="B4" s="12" t="s">
        <v>35</v>
      </c>
      <c r="C4" s="12" t="s">
        <v>36</v>
      </c>
      <c r="D4" s="12"/>
      <c r="E4" s="13" t="s">
        <v>21</v>
      </c>
      <c r="F4" s="12" t="s">
        <v>37</v>
      </c>
      <c r="G4" s="12" t="s">
        <v>38</v>
      </c>
      <c r="H4" s="13" t="s">
        <v>39</v>
      </c>
      <c r="I4" s="12"/>
      <c r="J4" s="13" t="s">
        <v>40</v>
      </c>
      <c r="K4" s="14"/>
      <c r="L4" s="11">
        <f>VLOOKUP(J4,'Comparators Lookup'!A:C,2,FALSE)</f>
        <v>330</v>
      </c>
      <c r="M4" s="11">
        <f>VLOOKUP(J4,'Comparators Lookup'!A:C,3,FALSE)</f>
        <v>34</v>
      </c>
      <c r="N4" s="15" t="str">
        <f t="shared" si="0"/>
        <v>https://northeastern.alma.exlibrisgroup.com/ng/alma/rep/search/holdings/simple/results?searchType=barcode&amp;searchText=33086000453258</v>
      </c>
      <c r="O4" s="13" t="s">
        <v>27</v>
      </c>
      <c r="P4" s="13" t="s">
        <v>28</v>
      </c>
      <c r="Q4" s="26">
        <v>44488</v>
      </c>
      <c r="R4" s="26">
        <v>44483</v>
      </c>
    </row>
    <row r="5" spans="1:20" ht="25" customHeight="1" x14ac:dyDescent="0.2">
      <c r="A5" s="12" t="s">
        <v>18</v>
      </c>
      <c r="B5" s="12" t="s">
        <v>41</v>
      </c>
      <c r="C5" s="12" t="s">
        <v>42</v>
      </c>
      <c r="D5" s="12"/>
      <c r="E5" s="13" t="s">
        <v>21</v>
      </c>
      <c r="F5" s="12" t="s">
        <v>43</v>
      </c>
      <c r="G5" s="12" t="s">
        <v>44</v>
      </c>
      <c r="H5" s="13" t="s">
        <v>45</v>
      </c>
      <c r="I5" s="12"/>
      <c r="J5" s="13" t="s">
        <v>46</v>
      </c>
      <c r="K5" s="14"/>
      <c r="L5" s="11">
        <f>VLOOKUP(J5,'Comparators Lookup'!A:C,2,FALSE)</f>
        <v>580</v>
      </c>
      <c r="M5" s="11">
        <f>VLOOKUP(J5,'Comparators Lookup'!A:C,3,FALSE)</f>
        <v>50</v>
      </c>
      <c r="N5" s="15" t="str">
        <f t="shared" si="0"/>
        <v>https://northeastern.alma.exlibrisgroup.com/ng/alma/rep/search/holdings/simple/results?searchType=barcode&amp;searchText=33086000453266</v>
      </c>
      <c r="O5" s="13" t="s">
        <v>27</v>
      </c>
      <c r="P5" s="13" t="s">
        <v>47</v>
      </c>
      <c r="Q5" s="29"/>
      <c r="R5" s="26">
        <v>44483</v>
      </c>
    </row>
    <row r="6" spans="1:20" ht="25" customHeight="1" x14ac:dyDescent="0.2">
      <c r="A6" s="12" t="s">
        <v>18</v>
      </c>
      <c r="B6" s="12" t="s">
        <v>48</v>
      </c>
      <c r="C6" s="12" t="s">
        <v>49</v>
      </c>
      <c r="D6" s="12"/>
      <c r="E6" s="13" t="s">
        <v>21</v>
      </c>
      <c r="F6" s="12" t="s">
        <v>50</v>
      </c>
      <c r="G6" s="12" t="s">
        <v>51</v>
      </c>
      <c r="H6" s="13" t="s">
        <v>52</v>
      </c>
      <c r="I6" s="12"/>
      <c r="J6" s="13" t="s">
        <v>53</v>
      </c>
      <c r="K6" s="14"/>
      <c r="L6" s="11">
        <f>VLOOKUP(J6,'Comparators Lookup'!A:C,2,FALSE)</f>
        <v>521</v>
      </c>
      <c r="M6" s="11">
        <f>VLOOKUP(J6,'Comparators Lookup'!A:C,3,FALSE)</f>
        <v>40</v>
      </c>
      <c r="N6" s="15" t="str">
        <f t="shared" si="0"/>
        <v>https://northeastern.alma.exlibrisgroup.com/ng/alma/rep/search/holdings/simple/results?searchType=barcode&amp;searchText=33086000107748</v>
      </c>
      <c r="O6" s="13" t="s">
        <v>27</v>
      </c>
      <c r="P6" s="13" t="s">
        <v>28</v>
      </c>
      <c r="Q6" s="26">
        <v>44488</v>
      </c>
      <c r="R6" s="26">
        <v>44483</v>
      </c>
    </row>
    <row r="7" spans="1:20" ht="25" customHeight="1" x14ac:dyDescent="0.2">
      <c r="A7" s="12" t="s">
        <v>18</v>
      </c>
      <c r="B7" s="12" t="s">
        <v>54</v>
      </c>
      <c r="C7" s="12" t="s">
        <v>55</v>
      </c>
      <c r="D7" s="12"/>
      <c r="E7" s="13" t="s">
        <v>21</v>
      </c>
      <c r="F7" s="12" t="s">
        <v>56</v>
      </c>
      <c r="G7" s="12" t="s">
        <v>57</v>
      </c>
      <c r="H7" s="13" t="s">
        <v>58</v>
      </c>
      <c r="I7" s="12"/>
      <c r="J7" s="13" t="s">
        <v>59</v>
      </c>
      <c r="K7" s="14"/>
      <c r="L7" s="11">
        <f>VLOOKUP(J7,'Comparators Lookup'!A:C,2,FALSE)</f>
        <v>655</v>
      </c>
      <c r="M7" s="11">
        <f>VLOOKUP(J7,'Comparators Lookup'!A:C,3,FALSE)</f>
        <v>60</v>
      </c>
      <c r="N7" s="15" t="str">
        <f t="shared" si="0"/>
        <v>https://northeastern.alma.exlibrisgroup.com/ng/alma/rep/search/holdings/simple/results?searchType=barcode&amp;searchText=33086000451187</v>
      </c>
      <c r="O7" s="13" t="s">
        <v>27</v>
      </c>
      <c r="P7" s="13" t="s">
        <v>28</v>
      </c>
      <c r="Q7" s="26">
        <v>44488</v>
      </c>
      <c r="R7" s="26">
        <v>44483</v>
      </c>
    </row>
    <row r="8" spans="1:20" ht="25" customHeight="1" x14ac:dyDescent="0.2">
      <c r="A8" s="12" t="s">
        <v>18</v>
      </c>
      <c r="B8" s="12" t="s">
        <v>60</v>
      </c>
      <c r="C8" s="12" t="s">
        <v>61</v>
      </c>
      <c r="D8" s="12"/>
      <c r="E8" s="13" t="s">
        <v>21</v>
      </c>
      <c r="F8" s="12" t="s">
        <v>62</v>
      </c>
      <c r="G8" s="12" t="s">
        <v>63</v>
      </c>
      <c r="H8" s="13" t="s">
        <v>64</v>
      </c>
      <c r="I8" s="12"/>
      <c r="J8" s="13" t="s">
        <v>65</v>
      </c>
      <c r="K8" s="14"/>
      <c r="L8" s="11">
        <f>VLOOKUP(J8,'Comparators Lookup'!A:C,2,FALSE)</f>
        <v>490</v>
      </c>
      <c r="M8" s="11">
        <f>VLOOKUP(J8,'Comparators Lookup'!A:C,3,FALSE)</f>
        <v>42</v>
      </c>
      <c r="N8" s="15" t="str">
        <f t="shared" si="0"/>
        <v>https://northeastern.alma.exlibrisgroup.com/ng/alma/rep/search/holdings/simple/results?searchType=barcode&amp;searchText=33086000453274</v>
      </c>
      <c r="O8" s="13" t="s">
        <v>27</v>
      </c>
      <c r="P8" s="13" t="s">
        <v>28</v>
      </c>
      <c r="Q8" s="26">
        <v>44488</v>
      </c>
      <c r="R8" s="26">
        <v>44483</v>
      </c>
    </row>
    <row r="9" spans="1:20" ht="25" customHeight="1" x14ac:dyDescent="0.2">
      <c r="A9" s="12" t="s">
        <v>18</v>
      </c>
      <c r="B9" s="12" t="s">
        <v>66</v>
      </c>
      <c r="C9" s="12" t="s">
        <v>67</v>
      </c>
      <c r="D9" s="12"/>
      <c r="E9" s="13" t="s">
        <v>21</v>
      </c>
      <c r="F9" s="12" t="s">
        <v>68</v>
      </c>
      <c r="G9" s="12" t="s">
        <v>69</v>
      </c>
      <c r="H9" s="13" t="s">
        <v>70</v>
      </c>
      <c r="I9" s="12"/>
      <c r="J9" s="13" t="s">
        <v>71</v>
      </c>
      <c r="K9" s="14"/>
      <c r="L9" s="11">
        <f>VLOOKUP(J9,'Comparators Lookup'!A:C,2,FALSE)</f>
        <v>304</v>
      </c>
      <c r="M9" s="11">
        <f>VLOOKUP(J9,'Comparators Lookup'!A:C,3,FALSE)</f>
        <v>32</v>
      </c>
      <c r="N9" s="15" t="str">
        <f t="shared" si="0"/>
        <v>https://northeastern.alma.exlibrisgroup.com/ng/alma/rep/search/holdings/simple/results?searchType=barcode&amp;searchText=33086000453282</v>
      </c>
      <c r="O9" s="13" t="s">
        <v>27</v>
      </c>
      <c r="P9" s="13" t="s">
        <v>28</v>
      </c>
      <c r="Q9" s="26">
        <v>44488</v>
      </c>
      <c r="R9" s="26">
        <v>44483</v>
      </c>
    </row>
    <row r="10" spans="1:20" ht="25" customHeight="1" x14ac:dyDescent="0.2">
      <c r="A10" s="12" t="s">
        <v>18</v>
      </c>
      <c r="B10" s="12" t="s">
        <v>72</v>
      </c>
      <c r="C10" s="12" t="s">
        <v>73</v>
      </c>
      <c r="D10" s="12"/>
      <c r="E10" s="13" t="s">
        <v>21</v>
      </c>
      <c r="F10" s="12" t="s">
        <v>74</v>
      </c>
      <c r="G10" s="12" t="s">
        <v>75</v>
      </c>
      <c r="H10" s="13" t="s">
        <v>39</v>
      </c>
      <c r="I10" s="12"/>
      <c r="J10" s="13" t="s">
        <v>76</v>
      </c>
      <c r="K10" s="14"/>
      <c r="L10" s="11">
        <f>VLOOKUP(J10,'Comparators Lookup'!A:C,2,FALSE)</f>
        <v>214</v>
      </c>
      <c r="M10" s="11">
        <f>VLOOKUP(J10,'Comparators Lookup'!A:C,3,FALSE)</f>
        <v>17</v>
      </c>
      <c r="N10" s="15" t="str">
        <f t="shared" si="0"/>
        <v>https://northeastern.alma.exlibrisgroup.com/ng/alma/rep/search/holdings/simple/results?searchType=barcode&amp;searchText=33086000453308</v>
      </c>
      <c r="O10" s="13" t="s">
        <v>27</v>
      </c>
      <c r="P10" s="13" t="s">
        <v>28</v>
      </c>
      <c r="Q10" s="26">
        <v>44488</v>
      </c>
      <c r="R10" s="26">
        <v>44483</v>
      </c>
    </row>
    <row r="11" spans="1:20" ht="25" customHeight="1" x14ac:dyDescent="0.2">
      <c r="A11" s="12" t="s">
        <v>18</v>
      </c>
      <c r="B11" s="12" t="s">
        <v>77</v>
      </c>
      <c r="C11" s="12" t="s">
        <v>78</v>
      </c>
      <c r="D11" s="12"/>
      <c r="E11" s="13" t="s">
        <v>21</v>
      </c>
      <c r="F11" s="12" t="s">
        <v>79</v>
      </c>
      <c r="G11" s="12" t="s">
        <v>80</v>
      </c>
      <c r="H11" s="13" t="s">
        <v>81</v>
      </c>
      <c r="I11" s="12"/>
      <c r="J11" s="13" t="s">
        <v>82</v>
      </c>
      <c r="K11" s="14"/>
      <c r="L11" s="11">
        <f>VLOOKUP(J11,'Comparators Lookup'!A:C,2,FALSE)</f>
        <v>365</v>
      </c>
      <c r="M11" s="11">
        <f>VLOOKUP(J11,'Comparators Lookup'!A:C,3,FALSE)</f>
        <v>31</v>
      </c>
      <c r="N11" s="15" t="str">
        <f t="shared" si="0"/>
        <v>https://northeastern.alma.exlibrisgroup.com/ng/alma/rep/search/holdings/simple/results?searchType=barcode&amp;searchText=33086000194563</v>
      </c>
      <c r="O11" s="13" t="s">
        <v>27</v>
      </c>
      <c r="P11" s="13" t="s">
        <v>28</v>
      </c>
      <c r="Q11" s="26">
        <v>44488</v>
      </c>
      <c r="R11" s="26">
        <v>44483</v>
      </c>
    </row>
    <row r="12" spans="1:20" ht="25" customHeight="1" x14ac:dyDescent="0.2">
      <c r="A12" s="12" t="s">
        <v>18</v>
      </c>
      <c r="B12" s="12" t="s">
        <v>83</v>
      </c>
      <c r="C12" s="12" t="s">
        <v>84</v>
      </c>
      <c r="D12" s="12"/>
      <c r="E12" s="13" t="s">
        <v>21</v>
      </c>
      <c r="F12" s="12" t="s">
        <v>85</v>
      </c>
      <c r="G12" s="12"/>
      <c r="H12" s="13" t="s">
        <v>86</v>
      </c>
      <c r="I12" s="12"/>
      <c r="J12" s="13" t="s">
        <v>87</v>
      </c>
      <c r="K12" s="14"/>
      <c r="L12" s="11">
        <f>VLOOKUP(J12,'Comparators Lookup'!A:C,2,FALSE)</f>
        <v>591</v>
      </c>
      <c r="M12" s="11">
        <f>VLOOKUP(J12,'Comparators Lookup'!A:C,3,FALSE)</f>
        <v>54</v>
      </c>
      <c r="N12" s="15" t="str">
        <f t="shared" si="0"/>
        <v>https://northeastern.alma.exlibrisgroup.com/ng/alma/rep/search/holdings/simple/results?searchType=barcode&amp;searchText=33086000451112</v>
      </c>
      <c r="O12" s="13" t="s">
        <v>27</v>
      </c>
      <c r="P12" s="13" t="s">
        <v>28</v>
      </c>
      <c r="Q12" s="26">
        <v>44488</v>
      </c>
      <c r="R12" s="26">
        <v>44483</v>
      </c>
    </row>
    <row r="13" spans="1:20" ht="25" customHeight="1" x14ac:dyDescent="0.2">
      <c r="A13" s="12" t="s">
        <v>18</v>
      </c>
      <c r="B13" s="12" t="s">
        <v>88</v>
      </c>
      <c r="C13" s="12" t="s">
        <v>89</v>
      </c>
      <c r="D13" s="12"/>
      <c r="E13" s="13" t="s">
        <v>21</v>
      </c>
      <c r="F13" s="12" t="s">
        <v>90</v>
      </c>
      <c r="G13" s="12" t="s">
        <v>91</v>
      </c>
      <c r="H13" s="13" t="s">
        <v>92</v>
      </c>
      <c r="I13" s="12"/>
      <c r="J13" s="13" t="s">
        <v>93</v>
      </c>
      <c r="K13" s="14"/>
      <c r="L13" s="11">
        <f>VLOOKUP(J13,'Comparators Lookup'!A:C,2,FALSE)</f>
        <v>332</v>
      </c>
      <c r="M13" s="11">
        <f>VLOOKUP(J13,'Comparators Lookup'!A:C,3,FALSE)</f>
        <v>36</v>
      </c>
      <c r="N13" s="15" t="str">
        <f t="shared" si="0"/>
        <v>https://northeastern.alma.exlibrisgroup.com/ng/alma/rep/search/holdings/simple/results?searchType=barcode&amp;searchText=33086000453373</v>
      </c>
      <c r="O13" s="13" t="s">
        <v>27</v>
      </c>
      <c r="P13" s="13" t="s">
        <v>28</v>
      </c>
      <c r="Q13" s="26">
        <v>44488</v>
      </c>
      <c r="R13" s="26">
        <v>44483</v>
      </c>
    </row>
    <row r="14" spans="1:20" ht="25" customHeight="1" x14ac:dyDescent="0.2">
      <c r="A14" s="12" t="s">
        <v>18</v>
      </c>
      <c r="B14" s="12" t="s">
        <v>94</v>
      </c>
      <c r="C14" s="12" t="s">
        <v>95</v>
      </c>
      <c r="D14" s="12"/>
      <c r="E14" s="13" t="s">
        <v>21</v>
      </c>
      <c r="F14" s="12" t="s">
        <v>96</v>
      </c>
      <c r="G14" s="12" t="s">
        <v>97</v>
      </c>
      <c r="H14" s="13" t="s">
        <v>81</v>
      </c>
      <c r="I14" s="12"/>
      <c r="J14" s="13" t="s">
        <v>98</v>
      </c>
      <c r="K14" s="14"/>
      <c r="L14" s="11">
        <f>VLOOKUP(J14,'Comparators Lookup'!A:C,2,FALSE)</f>
        <v>485</v>
      </c>
      <c r="M14" s="11">
        <f>VLOOKUP(J14,'Comparators Lookup'!A:C,3,FALSE)</f>
        <v>51</v>
      </c>
      <c r="N14" s="15" t="str">
        <f t="shared" si="0"/>
        <v>https://northeastern.alma.exlibrisgroup.com/ng/alma/rep/search/holdings/simple/results?searchType=barcode&amp;searchText=33086000453381</v>
      </c>
      <c r="O14" s="13" t="s">
        <v>27</v>
      </c>
      <c r="P14" s="13" t="s">
        <v>28</v>
      </c>
      <c r="Q14" s="26">
        <v>44488</v>
      </c>
      <c r="R14" s="26">
        <v>44483</v>
      </c>
    </row>
    <row r="15" spans="1:20" ht="25" customHeight="1" x14ac:dyDescent="0.2">
      <c r="A15" s="12" t="s">
        <v>18</v>
      </c>
      <c r="B15" s="12" t="s">
        <v>99</v>
      </c>
      <c r="C15" s="12" t="s">
        <v>100</v>
      </c>
      <c r="D15" s="12"/>
      <c r="E15" s="13" t="s">
        <v>21</v>
      </c>
      <c r="F15" s="12" t="s">
        <v>101</v>
      </c>
      <c r="G15" s="12" t="s">
        <v>102</v>
      </c>
      <c r="H15" s="13" t="s">
        <v>103</v>
      </c>
      <c r="I15" s="12"/>
      <c r="J15" s="13" t="s">
        <v>104</v>
      </c>
      <c r="K15" s="14"/>
      <c r="L15" s="11">
        <f>VLOOKUP(J15,'Comparators Lookup'!A:C,2,FALSE)</f>
        <v>381</v>
      </c>
      <c r="M15" s="11">
        <f>VLOOKUP(J15,'Comparators Lookup'!A:C,3,FALSE)</f>
        <v>42</v>
      </c>
      <c r="N15" s="15" t="str">
        <f t="shared" si="0"/>
        <v>https://northeastern.alma.exlibrisgroup.com/ng/alma/rep/search/holdings/simple/results?searchType=barcode&amp;searchText=33086000158089</v>
      </c>
      <c r="O15" s="13" t="s">
        <v>27</v>
      </c>
      <c r="P15" s="13" t="s">
        <v>28</v>
      </c>
      <c r="Q15" s="26">
        <v>44488</v>
      </c>
      <c r="R15" s="26">
        <v>44483</v>
      </c>
    </row>
    <row r="16" spans="1:20" ht="25" customHeight="1" x14ac:dyDescent="0.2">
      <c r="A16" s="12" t="s">
        <v>18</v>
      </c>
      <c r="B16" s="12" t="s">
        <v>105</v>
      </c>
      <c r="C16" s="12" t="s">
        <v>106</v>
      </c>
      <c r="D16" s="12"/>
      <c r="E16" s="13" t="s">
        <v>21</v>
      </c>
      <c r="F16" s="12"/>
      <c r="G16" s="12"/>
      <c r="H16" s="13" t="s">
        <v>64</v>
      </c>
      <c r="I16" s="12"/>
      <c r="J16" s="13" t="s">
        <v>107</v>
      </c>
      <c r="K16" s="14"/>
      <c r="L16" s="11">
        <f>VLOOKUP(J16,'Comparators Lookup'!A:C,2,FALSE)</f>
        <v>146</v>
      </c>
      <c r="M16" s="11">
        <f>VLOOKUP(J16,'Comparators Lookup'!A:C,3,FALSE)</f>
        <v>19</v>
      </c>
      <c r="N16" s="15" t="str">
        <f t="shared" si="0"/>
        <v>https://northeastern.alma.exlibrisgroup.com/ng/alma/rep/search/holdings/simple/results?searchType=barcode&amp;searchText=33086000182170</v>
      </c>
      <c r="O16" s="13" t="s">
        <v>27</v>
      </c>
      <c r="P16" s="13" t="s">
        <v>28</v>
      </c>
      <c r="Q16" s="26">
        <v>44488</v>
      </c>
      <c r="R16" s="26">
        <v>44483</v>
      </c>
    </row>
    <row r="17" spans="1:18" ht="25" customHeight="1" x14ac:dyDescent="0.2">
      <c r="A17" s="12" t="s">
        <v>18</v>
      </c>
      <c r="B17" s="12" t="s">
        <v>108</v>
      </c>
      <c r="C17" s="12" t="s">
        <v>109</v>
      </c>
      <c r="D17" s="12"/>
      <c r="E17" s="13" t="s">
        <v>21</v>
      </c>
      <c r="F17" s="12" t="s">
        <v>110</v>
      </c>
      <c r="G17" s="12" t="s">
        <v>111</v>
      </c>
      <c r="H17" s="13" t="s">
        <v>112</v>
      </c>
      <c r="I17" s="12" t="s">
        <v>113</v>
      </c>
      <c r="J17" s="13" t="s">
        <v>114</v>
      </c>
      <c r="K17" s="14"/>
      <c r="L17" s="11">
        <f>VLOOKUP(J17,'Comparators Lookup'!A:C,2,FALSE)</f>
        <v>160</v>
      </c>
      <c r="M17" s="11">
        <f>VLOOKUP(J17,'Comparators Lookup'!A:C,3,FALSE)</f>
        <v>19</v>
      </c>
      <c r="N17" s="15" t="str">
        <f t="shared" si="0"/>
        <v>https://northeastern.alma.exlibrisgroup.com/ng/alma/rep/search/holdings/simple/results?searchType=barcode&amp;searchText=33086000672790</v>
      </c>
      <c r="O17" s="13" t="s">
        <v>27</v>
      </c>
      <c r="P17" s="13" t="s">
        <v>47</v>
      </c>
      <c r="Q17" s="29"/>
      <c r="R17" s="26">
        <v>44483</v>
      </c>
    </row>
    <row r="18" spans="1:18" ht="25" customHeight="1" x14ac:dyDescent="0.2">
      <c r="A18" s="12" t="s">
        <v>18</v>
      </c>
      <c r="B18" s="12" t="s">
        <v>115</v>
      </c>
      <c r="C18" s="12" t="s">
        <v>116</v>
      </c>
      <c r="D18" s="12"/>
      <c r="E18" s="13" t="s">
        <v>21</v>
      </c>
      <c r="F18" s="12" t="s">
        <v>117</v>
      </c>
      <c r="G18" s="12" t="s">
        <v>118</v>
      </c>
      <c r="H18" s="13" t="s">
        <v>119</v>
      </c>
      <c r="I18" s="12" t="s">
        <v>120</v>
      </c>
      <c r="J18" s="13" t="s">
        <v>121</v>
      </c>
      <c r="K18" s="14"/>
      <c r="L18" s="11">
        <f>VLOOKUP(J18,'Comparators Lookup'!A:C,2,FALSE)</f>
        <v>301</v>
      </c>
      <c r="M18" s="11">
        <f>VLOOKUP(J18,'Comparators Lookup'!A:C,3,FALSE)</f>
        <v>23</v>
      </c>
      <c r="N18" s="15" t="str">
        <f t="shared" si="0"/>
        <v>https://northeastern.alma.exlibrisgroup.com/ng/alma/rep/search/holdings/simple/results?searchType=barcode&amp;searchText=33086000644815</v>
      </c>
      <c r="O18" s="13" t="s">
        <v>27</v>
      </c>
      <c r="P18" s="13" t="s">
        <v>47</v>
      </c>
      <c r="Q18" s="29"/>
      <c r="R18" s="26">
        <v>44483</v>
      </c>
    </row>
    <row r="19" spans="1:18" ht="25" customHeight="1" x14ac:dyDescent="0.2">
      <c r="A19" s="12" t="s">
        <v>18</v>
      </c>
      <c r="B19" s="12" t="s">
        <v>122</v>
      </c>
      <c r="C19" s="12" t="s">
        <v>123</v>
      </c>
      <c r="D19" s="12"/>
      <c r="E19" s="13" t="s">
        <v>21</v>
      </c>
      <c r="F19" s="12" t="s">
        <v>124</v>
      </c>
      <c r="G19" s="12" t="s">
        <v>125</v>
      </c>
      <c r="H19" s="13" t="s">
        <v>126</v>
      </c>
      <c r="I19" s="12"/>
      <c r="J19" s="13" t="s">
        <v>127</v>
      </c>
      <c r="K19" s="14"/>
      <c r="L19" s="11">
        <f>VLOOKUP(J19,'Comparators Lookup'!A:C,2,FALSE)</f>
        <v>829</v>
      </c>
      <c r="M19" s="11">
        <f>VLOOKUP(J19,'Comparators Lookup'!A:C,3,FALSE)</f>
        <v>59</v>
      </c>
      <c r="N19" s="15" t="str">
        <f t="shared" si="0"/>
        <v>https://northeastern.alma.exlibrisgroup.com/ng/alma/rep/search/holdings/simple/results?searchType=barcode&amp;searchText=33086000671842</v>
      </c>
      <c r="O19" s="13" t="s">
        <v>27</v>
      </c>
      <c r="P19" s="13" t="s">
        <v>28</v>
      </c>
      <c r="Q19" s="26">
        <v>44488</v>
      </c>
      <c r="R19" s="26">
        <v>44483</v>
      </c>
    </row>
    <row r="20" spans="1:18" ht="25" customHeight="1" x14ac:dyDescent="0.2">
      <c r="A20" s="12" t="s">
        <v>18</v>
      </c>
      <c r="B20" s="12" t="s">
        <v>128</v>
      </c>
      <c r="C20" s="12" t="s">
        <v>129</v>
      </c>
      <c r="D20" s="12"/>
      <c r="E20" s="13" t="s">
        <v>21</v>
      </c>
      <c r="F20" s="12" t="s">
        <v>130</v>
      </c>
      <c r="G20" s="12" t="s">
        <v>131</v>
      </c>
      <c r="H20" s="13" t="s">
        <v>86</v>
      </c>
      <c r="I20" s="12"/>
      <c r="J20" s="13" t="s">
        <v>132</v>
      </c>
      <c r="K20" s="14" t="s">
        <v>133</v>
      </c>
      <c r="L20" s="11">
        <f>VLOOKUP(J20,'Comparators Lookup'!A:C,2,FALSE)</f>
        <v>734</v>
      </c>
      <c r="M20" s="11">
        <f>VLOOKUP(J20,'Comparators Lookup'!A:C,3,FALSE)</f>
        <v>70</v>
      </c>
      <c r="N20" s="15" t="str">
        <f t="shared" si="0"/>
        <v>https://northeastern.alma.exlibrisgroup.com/ng/alma/rep/search/holdings/simple/results?searchType=barcode&amp;searchText=33086000192104</v>
      </c>
      <c r="O20" s="13" t="s">
        <v>27</v>
      </c>
      <c r="P20" s="13" t="s">
        <v>47</v>
      </c>
      <c r="Q20" s="29"/>
      <c r="R20" s="26">
        <v>44483</v>
      </c>
    </row>
    <row r="21" spans="1:18" ht="25" customHeight="1" x14ac:dyDescent="0.2">
      <c r="A21" s="12" t="s">
        <v>18</v>
      </c>
      <c r="B21" s="12" t="s">
        <v>134</v>
      </c>
      <c r="C21" s="12" t="s">
        <v>135</v>
      </c>
      <c r="D21" s="12"/>
      <c r="E21" s="13" t="s">
        <v>21</v>
      </c>
      <c r="F21" s="12" t="s">
        <v>136</v>
      </c>
      <c r="G21" s="12" t="s">
        <v>137</v>
      </c>
      <c r="H21" s="13" t="s">
        <v>138</v>
      </c>
      <c r="I21" s="12" t="s">
        <v>139</v>
      </c>
      <c r="J21" s="13" t="s">
        <v>140</v>
      </c>
      <c r="K21" s="14"/>
      <c r="L21" s="11">
        <f>VLOOKUP(J21,'Comparators Lookup'!A:C,2,FALSE)</f>
        <v>499</v>
      </c>
      <c r="M21" s="11">
        <f>VLOOKUP(J21,'Comparators Lookup'!A:C,3,FALSE)</f>
        <v>39</v>
      </c>
      <c r="N21" s="15" t="str">
        <f t="shared" si="0"/>
        <v>https://northeastern.alma.exlibrisgroup.com/ng/alma/rep/search/holdings/simple/results?searchType=barcode&amp;searchText=33086000672113</v>
      </c>
      <c r="O21" s="13" t="s">
        <v>27</v>
      </c>
      <c r="P21" s="13" t="s">
        <v>47</v>
      </c>
      <c r="Q21" s="29"/>
      <c r="R21" s="26">
        <v>44483</v>
      </c>
    </row>
    <row r="22" spans="1:18" ht="25" customHeight="1" x14ac:dyDescent="0.2">
      <c r="A22" s="12" t="s">
        <v>18</v>
      </c>
      <c r="B22" s="12" t="s">
        <v>141</v>
      </c>
      <c r="C22" s="12" t="s">
        <v>142</v>
      </c>
      <c r="D22" s="12"/>
      <c r="E22" s="13" t="s">
        <v>21</v>
      </c>
      <c r="F22" s="12" t="s">
        <v>143</v>
      </c>
      <c r="G22" s="12" t="s">
        <v>144</v>
      </c>
      <c r="H22" s="13" t="s">
        <v>33</v>
      </c>
      <c r="I22" s="12"/>
      <c r="J22" s="13" t="s">
        <v>145</v>
      </c>
      <c r="K22" s="14"/>
      <c r="L22" s="11">
        <f>VLOOKUP(J22,'Comparators Lookup'!A:C,2,FALSE)</f>
        <v>462</v>
      </c>
      <c r="M22" s="11">
        <f>VLOOKUP(J22,'Comparators Lookup'!A:C,3,FALSE)</f>
        <v>40</v>
      </c>
      <c r="N22" s="15" t="str">
        <f t="shared" si="0"/>
        <v>https://northeastern.alma.exlibrisgroup.com/ng/alma/rep/search/holdings/simple/results?searchType=barcode&amp;searchText=33086000672238</v>
      </c>
      <c r="O22" s="13" t="s">
        <v>27</v>
      </c>
      <c r="P22" s="13" t="s">
        <v>47</v>
      </c>
      <c r="Q22" s="29"/>
      <c r="R22" s="26">
        <v>44483</v>
      </c>
    </row>
    <row r="23" spans="1:18" ht="25" customHeight="1" x14ac:dyDescent="0.2">
      <c r="A23" s="12" t="s">
        <v>18</v>
      </c>
      <c r="B23" s="12" t="s">
        <v>146</v>
      </c>
      <c r="C23" s="12" t="s">
        <v>147</v>
      </c>
      <c r="D23" s="12"/>
      <c r="E23" s="13" t="s">
        <v>21</v>
      </c>
      <c r="F23" s="12" t="s">
        <v>148</v>
      </c>
      <c r="G23" s="12" t="s">
        <v>149</v>
      </c>
      <c r="H23" s="13" t="s">
        <v>92</v>
      </c>
      <c r="I23" s="12"/>
      <c r="J23" s="13" t="s">
        <v>150</v>
      </c>
      <c r="K23" s="14"/>
      <c r="L23" s="11">
        <f>VLOOKUP(J23,'Comparators Lookup'!A:C,2,FALSE)</f>
        <v>450</v>
      </c>
      <c r="M23" s="11">
        <f>VLOOKUP(J23,'Comparators Lookup'!A:C,3,FALSE)</f>
        <v>48</v>
      </c>
      <c r="N23" s="15" t="str">
        <f t="shared" si="0"/>
        <v>https://northeastern.alma.exlibrisgroup.com/ng/alma/rep/search/holdings/simple/results?searchType=barcode&amp;searchText=33086000672287</v>
      </c>
      <c r="O23" s="13" t="s">
        <v>27</v>
      </c>
      <c r="P23" s="13" t="s">
        <v>28</v>
      </c>
      <c r="Q23" s="26">
        <v>44488</v>
      </c>
      <c r="R23" s="26">
        <v>44483</v>
      </c>
    </row>
    <row r="24" spans="1:18" ht="25" customHeight="1" x14ac:dyDescent="0.2">
      <c r="A24" s="12" t="s">
        <v>18</v>
      </c>
      <c r="B24" s="12" t="s">
        <v>151</v>
      </c>
      <c r="C24" s="12" t="s">
        <v>152</v>
      </c>
      <c r="D24" s="12"/>
      <c r="E24" s="13" t="s">
        <v>21</v>
      </c>
      <c r="F24" s="12" t="s">
        <v>153</v>
      </c>
      <c r="G24" s="12" t="s">
        <v>154</v>
      </c>
      <c r="H24" s="13" t="s">
        <v>155</v>
      </c>
      <c r="I24" s="12"/>
      <c r="J24" s="13" t="s">
        <v>156</v>
      </c>
      <c r="K24" s="14"/>
      <c r="L24" s="11">
        <f>VLOOKUP(J24,'Comparators Lookup'!A:C,2,FALSE)</f>
        <v>197</v>
      </c>
      <c r="M24" s="11">
        <f>VLOOKUP(J24,'Comparators Lookup'!A:C,3,FALSE)</f>
        <v>21</v>
      </c>
      <c r="N24" s="15" t="str">
        <f t="shared" si="0"/>
        <v>https://northeastern.alma.exlibrisgroup.com/ng/alma/rep/search/holdings/simple/results?searchType=barcode&amp;searchText=33086000672329</v>
      </c>
      <c r="O24" s="13" t="s">
        <v>27</v>
      </c>
      <c r="P24" s="13" t="s">
        <v>28</v>
      </c>
      <c r="Q24" s="26">
        <v>44488</v>
      </c>
      <c r="R24" s="26">
        <v>44483</v>
      </c>
    </row>
    <row r="25" spans="1:18" ht="25" customHeight="1" x14ac:dyDescent="0.2">
      <c r="A25" s="12" t="s">
        <v>18</v>
      </c>
      <c r="B25" s="12" t="s">
        <v>157</v>
      </c>
      <c r="C25" s="12" t="s">
        <v>158</v>
      </c>
      <c r="D25" s="12"/>
      <c r="E25" s="13" t="s">
        <v>21</v>
      </c>
      <c r="F25" s="12" t="s">
        <v>159</v>
      </c>
      <c r="G25" s="12" t="s">
        <v>160</v>
      </c>
      <c r="H25" s="13" t="s">
        <v>161</v>
      </c>
      <c r="I25" s="12" t="s">
        <v>162</v>
      </c>
      <c r="J25" s="13" t="s">
        <v>163</v>
      </c>
      <c r="K25" s="14"/>
      <c r="L25" s="11">
        <f>VLOOKUP(J25,'Comparators Lookup'!A:C,2,FALSE)</f>
        <v>874</v>
      </c>
      <c r="M25" s="11">
        <f>VLOOKUP(J25,'Comparators Lookup'!A:C,3,FALSE)</f>
        <v>39</v>
      </c>
      <c r="N25" s="15" t="str">
        <f t="shared" si="0"/>
        <v>https://northeastern.alma.exlibrisgroup.com/ng/alma/rep/search/holdings/simple/results?searchType=barcode&amp;searchText=33086000545152</v>
      </c>
      <c r="O25" s="13" t="s">
        <v>27</v>
      </c>
      <c r="P25" s="13" t="s">
        <v>47</v>
      </c>
      <c r="Q25" s="29"/>
      <c r="R25" s="26">
        <v>44483</v>
      </c>
    </row>
    <row r="26" spans="1:18" ht="25" customHeight="1" x14ac:dyDescent="0.2">
      <c r="A26" s="12" t="s">
        <v>18</v>
      </c>
      <c r="B26" s="12" t="s">
        <v>164</v>
      </c>
      <c r="C26" s="12" t="s">
        <v>165</v>
      </c>
      <c r="D26" s="12"/>
      <c r="E26" s="13" t="s">
        <v>21</v>
      </c>
      <c r="F26" s="12" t="s">
        <v>166</v>
      </c>
      <c r="G26" s="12" t="s">
        <v>167</v>
      </c>
      <c r="H26" s="13" t="s">
        <v>92</v>
      </c>
      <c r="I26" s="12"/>
      <c r="J26" s="13" t="s">
        <v>168</v>
      </c>
      <c r="K26" s="14"/>
      <c r="L26" s="11">
        <f>VLOOKUP(J26,'Comparators Lookup'!A:C,2,FALSE)</f>
        <v>622</v>
      </c>
      <c r="M26" s="11">
        <f>VLOOKUP(J26,'Comparators Lookup'!A:C,3,FALSE)</f>
        <v>48</v>
      </c>
      <c r="N26" s="15" t="str">
        <f t="shared" si="0"/>
        <v>https://northeastern.alma.exlibrisgroup.com/ng/alma/rep/search/holdings/simple/results?searchType=barcode&amp;searchText=33086000672360</v>
      </c>
      <c r="O26" s="13" t="s">
        <v>27</v>
      </c>
      <c r="P26" s="13" t="s">
        <v>28</v>
      </c>
      <c r="Q26" s="26">
        <v>44488</v>
      </c>
      <c r="R26" s="26">
        <v>44483</v>
      </c>
    </row>
    <row r="27" spans="1:18" ht="25" customHeight="1" x14ac:dyDescent="0.2">
      <c r="A27" s="12" t="s">
        <v>18</v>
      </c>
      <c r="B27" s="12" t="s">
        <v>169</v>
      </c>
      <c r="C27" s="12" t="s">
        <v>170</v>
      </c>
      <c r="D27" s="12"/>
      <c r="E27" s="13" t="s">
        <v>21</v>
      </c>
      <c r="F27" s="12" t="s">
        <v>171</v>
      </c>
      <c r="G27" s="12" t="s">
        <v>172</v>
      </c>
      <c r="H27" s="13" t="s">
        <v>173</v>
      </c>
      <c r="I27" s="12" t="s">
        <v>139</v>
      </c>
      <c r="J27" s="13" t="s">
        <v>174</v>
      </c>
      <c r="K27" s="14"/>
      <c r="L27" s="11">
        <f>VLOOKUP(J27,'Comparators Lookup'!A:C,2,FALSE)</f>
        <v>273</v>
      </c>
      <c r="M27" s="11">
        <f>VLOOKUP(J27,'Comparators Lookup'!A:C,3,FALSE)</f>
        <v>20</v>
      </c>
      <c r="N27" s="15" t="str">
        <f t="shared" si="0"/>
        <v>https://northeastern.alma.exlibrisgroup.com/ng/alma/rep/search/holdings/simple/results?searchType=barcode&amp;searchText=33086000672592</v>
      </c>
      <c r="O27" s="13" t="s">
        <v>27</v>
      </c>
      <c r="P27" s="13" t="s">
        <v>47</v>
      </c>
      <c r="Q27" s="29"/>
      <c r="R27" s="26">
        <v>44483</v>
      </c>
    </row>
    <row r="28" spans="1:18" ht="25" customHeight="1" x14ac:dyDescent="0.2">
      <c r="A28" s="12" t="s">
        <v>18</v>
      </c>
      <c r="B28" s="12" t="s">
        <v>175</v>
      </c>
      <c r="C28" s="12" t="s">
        <v>176</v>
      </c>
      <c r="D28" s="12"/>
      <c r="E28" s="13" t="s">
        <v>21</v>
      </c>
      <c r="F28" s="12" t="s">
        <v>177</v>
      </c>
      <c r="G28" s="12" t="s">
        <v>178</v>
      </c>
      <c r="H28" s="13" t="s">
        <v>179</v>
      </c>
      <c r="I28" s="12"/>
      <c r="J28" s="13" t="s">
        <v>180</v>
      </c>
      <c r="K28" s="14" t="s">
        <v>181</v>
      </c>
      <c r="L28" s="11">
        <f>VLOOKUP(J28,'Comparators Lookup'!A:C,2,FALSE)</f>
        <v>233</v>
      </c>
      <c r="M28" s="11">
        <f>VLOOKUP(J28,'Comparators Lookup'!A:C,3,FALSE)</f>
        <v>20</v>
      </c>
      <c r="N28" s="15" t="str">
        <f t="shared" si="0"/>
        <v>https://northeastern.alma.exlibrisgroup.com/ng/alma/rep/search/holdings/simple/results?searchType=barcode&amp;searchText=33086000672626</v>
      </c>
      <c r="O28" s="13" t="s">
        <v>27</v>
      </c>
      <c r="P28" s="13" t="s">
        <v>47</v>
      </c>
      <c r="Q28" s="29"/>
      <c r="R28" s="26">
        <v>44483</v>
      </c>
    </row>
    <row r="29" spans="1:18" ht="25" customHeight="1" x14ac:dyDescent="0.2">
      <c r="A29" s="12" t="s">
        <v>18</v>
      </c>
      <c r="B29" s="12" t="s">
        <v>182</v>
      </c>
      <c r="C29" s="12" t="s">
        <v>183</v>
      </c>
      <c r="D29" s="12"/>
      <c r="E29" s="13" t="s">
        <v>21</v>
      </c>
      <c r="F29" s="12" t="s">
        <v>184</v>
      </c>
      <c r="G29" s="12" t="s">
        <v>185</v>
      </c>
      <c r="H29" s="13" t="s">
        <v>186</v>
      </c>
      <c r="I29" s="12"/>
      <c r="J29" s="13" t="s">
        <v>187</v>
      </c>
      <c r="K29" s="14"/>
      <c r="L29" s="11">
        <f>VLOOKUP(J29,'Comparators Lookup'!A:C,2,FALSE)</f>
        <v>262</v>
      </c>
      <c r="M29" s="11">
        <f>VLOOKUP(J29,'Comparators Lookup'!A:C,3,FALSE)</f>
        <v>21</v>
      </c>
      <c r="N29" s="15" t="str">
        <f t="shared" si="0"/>
        <v>https://northeastern.alma.exlibrisgroup.com/ng/alma/rep/search/holdings/simple/results?searchType=barcode&amp;searchText=33086000672709</v>
      </c>
      <c r="O29" s="13" t="s">
        <v>27</v>
      </c>
      <c r="P29" s="13" t="s">
        <v>47</v>
      </c>
      <c r="Q29" s="29"/>
      <c r="R29" s="26">
        <v>44483</v>
      </c>
    </row>
    <row r="30" spans="1:18" ht="25" customHeight="1" x14ac:dyDescent="0.2">
      <c r="A30" s="12" t="s">
        <v>18</v>
      </c>
      <c r="B30" s="12" t="s">
        <v>188</v>
      </c>
      <c r="C30" s="12" t="s">
        <v>189</v>
      </c>
      <c r="D30" s="12"/>
      <c r="E30" s="13" t="s">
        <v>21</v>
      </c>
      <c r="F30" s="12" t="s">
        <v>190</v>
      </c>
      <c r="G30" s="12" t="s">
        <v>191</v>
      </c>
      <c r="H30" s="13" t="s">
        <v>86</v>
      </c>
      <c r="I30" s="12"/>
      <c r="J30" s="13" t="s">
        <v>192</v>
      </c>
      <c r="K30" s="14" t="s">
        <v>193</v>
      </c>
      <c r="L30" s="11">
        <f>VLOOKUP(J30,'Comparators Lookup'!A:C,2,FALSE)</f>
        <v>753</v>
      </c>
      <c r="M30" s="11">
        <f>VLOOKUP(J30,'Comparators Lookup'!A:C,3,FALSE)</f>
        <v>57</v>
      </c>
      <c r="N30" s="15" t="str">
        <f t="shared" si="0"/>
        <v>https://northeastern.alma.exlibrisgroup.com/ng/alma/rep/search/holdings/simple/results?searchType=barcode&amp;searchText=33086000644575</v>
      </c>
      <c r="O30" s="13" t="s">
        <v>27</v>
      </c>
      <c r="P30" s="13" t="s">
        <v>47</v>
      </c>
      <c r="Q30" s="29"/>
      <c r="R30" s="26">
        <v>44483</v>
      </c>
    </row>
    <row r="31" spans="1:18" ht="25" customHeight="1" x14ac:dyDescent="0.2">
      <c r="A31" s="12" t="s">
        <v>18</v>
      </c>
      <c r="B31" s="12" t="s">
        <v>194</v>
      </c>
      <c r="C31" s="12" t="s">
        <v>195</v>
      </c>
      <c r="D31" s="12"/>
      <c r="E31" s="13" t="s">
        <v>21</v>
      </c>
      <c r="F31" s="12" t="s">
        <v>196</v>
      </c>
      <c r="G31" s="12" t="s">
        <v>197</v>
      </c>
      <c r="H31" s="13" t="s">
        <v>198</v>
      </c>
      <c r="I31" s="12"/>
      <c r="J31" s="13" t="s">
        <v>199</v>
      </c>
      <c r="K31" s="14"/>
      <c r="L31" s="11">
        <f>VLOOKUP(J31,'Comparators Lookup'!A:C,2,FALSE)</f>
        <v>224</v>
      </c>
      <c r="M31" s="11">
        <f>VLOOKUP(J31,'Comparators Lookup'!A:C,3,FALSE)</f>
        <v>16</v>
      </c>
      <c r="N31" s="15" t="str">
        <f t="shared" si="0"/>
        <v>https://northeastern.alma.exlibrisgroup.com/ng/alma/rep/search/holdings/simple/results?searchType=barcode&amp;searchText=33086000644641</v>
      </c>
      <c r="O31" s="13" t="s">
        <v>27</v>
      </c>
      <c r="P31" s="13" t="s">
        <v>28</v>
      </c>
      <c r="Q31" s="26">
        <v>44488</v>
      </c>
      <c r="R31" s="26">
        <v>44483</v>
      </c>
    </row>
    <row r="32" spans="1:18" ht="25" customHeight="1" x14ac:dyDescent="0.2">
      <c r="A32" s="12" t="s">
        <v>18</v>
      </c>
      <c r="B32" s="12" t="s">
        <v>200</v>
      </c>
      <c r="C32" s="12" t="s">
        <v>201</v>
      </c>
      <c r="D32" s="12"/>
      <c r="E32" s="13" t="s">
        <v>21</v>
      </c>
      <c r="F32" s="12" t="s">
        <v>202</v>
      </c>
      <c r="G32" s="12" t="s">
        <v>203</v>
      </c>
      <c r="H32" s="13" t="s">
        <v>81</v>
      </c>
      <c r="I32" s="12"/>
      <c r="J32" s="13" t="s">
        <v>204</v>
      </c>
      <c r="K32" s="14"/>
      <c r="L32" s="11">
        <f>VLOOKUP(J32,'Comparators Lookup'!A:C,2,FALSE)</f>
        <v>490</v>
      </c>
      <c r="M32" s="11">
        <f>VLOOKUP(J32,'Comparators Lookup'!A:C,3,FALSE)</f>
        <v>50</v>
      </c>
      <c r="N32" s="15" t="str">
        <f t="shared" si="0"/>
        <v>https://northeastern.alma.exlibrisgroup.com/ng/alma/rep/search/holdings/simple/results?searchType=barcode&amp;searchText=33086000644666</v>
      </c>
      <c r="O32" s="13" t="s">
        <v>27</v>
      </c>
      <c r="P32" s="13" t="s">
        <v>47</v>
      </c>
      <c r="Q32" s="29"/>
      <c r="R32" s="26">
        <v>44483</v>
      </c>
    </row>
    <row r="33" spans="1:18" ht="25" customHeight="1" x14ac:dyDescent="0.2">
      <c r="A33" s="12" t="s">
        <v>18</v>
      </c>
      <c r="B33" s="12" t="s">
        <v>200</v>
      </c>
      <c r="C33" s="12" t="s">
        <v>201</v>
      </c>
      <c r="D33" s="13" t="s">
        <v>205</v>
      </c>
      <c r="E33" s="13" t="s">
        <v>21</v>
      </c>
      <c r="F33" s="12" t="s">
        <v>202</v>
      </c>
      <c r="G33" s="12" t="s">
        <v>203</v>
      </c>
      <c r="H33" s="13" t="s">
        <v>81</v>
      </c>
      <c r="I33" s="12"/>
      <c r="J33" s="13" t="s">
        <v>206</v>
      </c>
      <c r="K33" s="14"/>
      <c r="L33" s="11">
        <f>VLOOKUP(J33,'Comparators Lookup'!A:C,2,FALSE)</f>
        <v>490</v>
      </c>
      <c r="M33" s="11">
        <f>VLOOKUP(J33,'Comparators Lookup'!A:C,3,FALSE)</f>
        <v>50</v>
      </c>
      <c r="N33" s="15" t="str">
        <f t="shared" si="0"/>
        <v>https://northeastern.alma.exlibrisgroup.com/ng/alma/rep/search/holdings/simple/results?searchType=barcode&amp;searchText=33086001535434</v>
      </c>
      <c r="O33" s="13" t="s">
        <v>27</v>
      </c>
      <c r="P33" s="13" t="s">
        <v>47</v>
      </c>
      <c r="Q33" s="29"/>
      <c r="R33" s="26">
        <v>44483</v>
      </c>
    </row>
    <row r="34" spans="1:18" ht="25" customHeight="1" x14ac:dyDescent="0.2">
      <c r="A34" s="12" t="s">
        <v>18</v>
      </c>
      <c r="B34" s="12" t="s">
        <v>207</v>
      </c>
      <c r="C34" s="12" t="s">
        <v>208</v>
      </c>
      <c r="D34" s="12"/>
      <c r="E34" s="13" t="s">
        <v>21</v>
      </c>
      <c r="F34" s="12" t="s">
        <v>209</v>
      </c>
      <c r="G34" s="12" t="s">
        <v>210</v>
      </c>
      <c r="H34" s="13" t="s">
        <v>211</v>
      </c>
      <c r="I34" s="12"/>
      <c r="J34" s="13" t="s">
        <v>212</v>
      </c>
      <c r="K34" s="14"/>
      <c r="L34" s="11">
        <f>VLOOKUP(J34,'Comparators Lookup'!A:C,2,FALSE)</f>
        <v>109</v>
      </c>
      <c r="M34" s="11">
        <f>VLOOKUP(J34,'Comparators Lookup'!A:C,3,FALSE)</f>
        <v>11</v>
      </c>
      <c r="N34" s="15" t="str">
        <f t="shared" si="0"/>
        <v>https://northeastern.alma.exlibrisgroup.com/ng/alma/rep/search/holdings/simple/results?searchType=barcode&amp;searchText=33086000645093</v>
      </c>
      <c r="O34" s="13" t="s">
        <v>27</v>
      </c>
      <c r="P34" s="13" t="s">
        <v>47</v>
      </c>
      <c r="Q34" s="29"/>
      <c r="R34" s="26">
        <v>44483</v>
      </c>
    </row>
    <row r="35" spans="1:18" ht="25" customHeight="1" x14ac:dyDescent="0.2">
      <c r="A35" s="12" t="s">
        <v>18</v>
      </c>
      <c r="B35" s="12" t="s">
        <v>213</v>
      </c>
      <c r="C35" s="12" t="s">
        <v>214</v>
      </c>
      <c r="D35" s="12"/>
      <c r="E35" s="13" t="s">
        <v>21</v>
      </c>
      <c r="F35" s="12" t="s">
        <v>215</v>
      </c>
      <c r="G35" s="12" t="s">
        <v>216</v>
      </c>
      <c r="H35" s="13" t="s">
        <v>217</v>
      </c>
      <c r="I35" s="12"/>
      <c r="J35" s="13" t="s">
        <v>218</v>
      </c>
      <c r="K35" s="14"/>
      <c r="L35" s="11">
        <f>VLOOKUP(J35,'Comparators Lookup'!A:C,2,FALSE)</f>
        <v>257</v>
      </c>
      <c r="M35" s="11">
        <f>VLOOKUP(J35,'Comparators Lookup'!A:C,3,FALSE)</f>
        <v>20</v>
      </c>
      <c r="N35" s="15" t="str">
        <f t="shared" si="0"/>
        <v>https://northeastern.alma.exlibrisgroup.com/ng/alma/rep/search/holdings/simple/results?searchType=barcode&amp;searchText=33086000645218</v>
      </c>
      <c r="O35" s="13" t="s">
        <v>27</v>
      </c>
      <c r="P35" s="13" t="s">
        <v>28</v>
      </c>
      <c r="Q35" s="26">
        <v>44488</v>
      </c>
      <c r="R35" s="26">
        <v>44483</v>
      </c>
    </row>
    <row r="36" spans="1:18" ht="25" customHeight="1" x14ac:dyDescent="0.2">
      <c r="A36" s="12" t="s">
        <v>18</v>
      </c>
      <c r="B36" s="12" t="s">
        <v>219</v>
      </c>
      <c r="C36" s="12" t="s">
        <v>220</v>
      </c>
      <c r="D36" s="12"/>
      <c r="E36" s="13" t="s">
        <v>21</v>
      </c>
      <c r="F36" s="12" t="s">
        <v>221</v>
      </c>
      <c r="G36" s="12" t="s">
        <v>222</v>
      </c>
      <c r="H36" s="13" t="s">
        <v>223</v>
      </c>
      <c r="I36" s="12"/>
      <c r="J36" s="13" t="s">
        <v>224</v>
      </c>
      <c r="K36" s="14"/>
      <c r="L36" s="11">
        <f>VLOOKUP(J36,'Comparators Lookup'!A:C,2,FALSE)</f>
        <v>188</v>
      </c>
      <c r="M36" s="11">
        <f>VLOOKUP(J36,'Comparators Lookup'!A:C,3,FALSE)</f>
        <v>20</v>
      </c>
      <c r="N36" s="15" t="str">
        <f t="shared" si="0"/>
        <v>https://northeastern.alma.exlibrisgroup.com/ng/alma/rep/search/holdings/simple/results?searchType=barcode&amp;searchText=33086000645325</v>
      </c>
      <c r="O36" s="13" t="s">
        <v>27</v>
      </c>
      <c r="P36" s="13" t="s">
        <v>28</v>
      </c>
      <c r="Q36" s="26">
        <v>44488</v>
      </c>
      <c r="R36" s="26">
        <v>44483</v>
      </c>
    </row>
    <row r="37" spans="1:18" ht="25" customHeight="1" x14ac:dyDescent="0.2">
      <c r="A37" s="12" t="s">
        <v>18</v>
      </c>
      <c r="B37" s="12" t="s">
        <v>225</v>
      </c>
      <c r="C37" s="12" t="s">
        <v>226</v>
      </c>
      <c r="D37" s="12"/>
      <c r="E37" s="13" t="s">
        <v>21</v>
      </c>
      <c r="F37" s="12" t="s">
        <v>227</v>
      </c>
      <c r="G37" s="12" t="s">
        <v>228</v>
      </c>
      <c r="H37" s="13" t="s">
        <v>229</v>
      </c>
      <c r="I37" s="12"/>
      <c r="J37" s="13" t="s">
        <v>230</v>
      </c>
      <c r="K37" s="14" t="s">
        <v>231</v>
      </c>
      <c r="L37" s="11">
        <f>VLOOKUP(J37,'Comparators Lookup'!A:C,2,FALSE)</f>
        <v>198</v>
      </c>
      <c r="M37" s="11">
        <f>VLOOKUP(J37,'Comparators Lookup'!A:C,3,FALSE)</f>
        <v>26</v>
      </c>
      <c r="N37" s="15" t="str">
        <f t="shared" si="0"/>
        <v>https://northeastern.alma.exlibrisgroup.com/ng/alma/rep/search/holdings/simple/results?searchType=barcode&amp;searchText=33086000645481</v>
      </c>
      <c r="O37" s="13" t="s">
        <v>27</v>
      </c>
      <c r="P37" s="13" t="s">
        <v>47</v>
      </c>
      <c r="Q37" s="29"/>
      <c r="R37" s="26">
        <v>44483</v>
      </c>
    </row>
    <row r="38" spans="1:18" ht="25" customHeight="1" x14ac:dyDescent="0.2">
      <c r="A38" s="12" t="s">
        <v>18</v>
      </c>
      <c r="B38" s="12" t="s">
        <v>232</v>
      </c>
      <c r="C38" s="12" t="s">
        <v>233</v>
      </c>
      <c r="D38" s="12"/>
      <c r="E38" s="13" t="s">
        <v>21</v>
      </c>
      <c r="F38" s="12" t="s">
        <v>234</v>
      </c>
      <c r="G38" s="12" t="s">
        <v>235</v>
      </c>
      <c r="H38" s="13" t="s">
        <v>86</v>
      </c>
      <c r="I38" s="12"/>
      <c r="J38" s="13" t="s">
        <v>236</v>
      </c>
      <c r="K38" s="14"/>
      <c r="L38" s="11">
        <f>VLOOKUP(J38,'Comparators Lookup'!A:C,2,FALSE)</f>
        <v>561</v>
      </c>
      <c r="M38" s="11">
        <f>VLOOKUP(J38,'Comparators Lookup'!A:C,3,FALSE)</f>
        <v>54</v>
      </c>
      <c r="N38" s="15" t="str">
        <f t="shared" si="0"/>
        <v>https://northeastern.alma.exlibrisgroup.com/ng/alma/rep/search/holdings/simple/results?searchType=barcode&amp;searchText=33086000645614</v>
      </c>
      <c r="O38" s="13" t="s">
        <v>27</v>
      </c>
      <c r="P38" s="13" t="s">
        <v>28</v>
      </c>
      <c r="Q38" s="26">
        <v>44488</v>
      </c>
      <c r="R38" s="26">
        <v>44483</v>
      </c>
    </row>
    <row r="39" spans="1:18" ht="25" customHeight="1" x14ac:dyDescent="0.2">
      <c r="A39" s="12" t="s">
        <v>18</v>
      </c>
      <c r="B39" s="12" t="s">
        <v>237</v>
      </c>
      <c r="C39" s="12" t="s">
        <v>238</v>
      </c>
      <c r="D39" s="12"/>
      <c r="E39" s="13" t="s">
        <v>21</v>
      </c>
      <c r="F39" s="12" t="s">
        <v>239</v>
      </c>
      <c r="G39" s="12" t="s">
        <v>240</v>
      </c>
      <c r="H39" s="13" t="s">
        <v>161</v>
      </c>
      <c r="I39" s="12"/>
      <c r="J39" s="13" t="s">
        <v>241</v>
      </c>
      <c r="K39" s="14" t="s">
        <v>242</v>
      </c>
      <c r="L39" s="11">
        <f>VLOOKUP(J39,'Comparators Lookup'!A:C,2,FALSE)</f>
        <v>703</v>
      </c>
      <c r="M39" s="11">
        <f>VLOOKUP(J39,'Comparators Lookup'!A:C,3,FALSE)</f>
        <v>56</v>
      </c>
      <c r="N39" s="15" t="str">
        <f t="shared" si="0"/>
        <v>https://northeastern.alma.exlibrisgroup.com/ng/alma/rep/search/holdings/simple/results?searchType=barcode&amp;searchText=33086000114033</v>
      </c>
      <c r="O39" s="13" t="s">
        <v>27</v>
      </c>
      <c r="P39" s="13" t="s">
        <v>47</v>
      </c>
      <c r="Q39" s="29"/>
      <c r="R39" s="26">
        <v>44483</v>
      </c>
    </row>
    <row r="40" spans="1:18" ht="25" customHeight="1" x14ac:dyDescent="0.2">
      <c r="A40" s="12" t="s">
        <v>18</v>
      </c>
      <c r="B40" s="12" t="s">
        <v>243</v>
      </c>
      <c r="C40" s="12" t="s">
        <v>244</v>
      </c>
      <c r="D40" s="12"/>
      <c r="E40" s="13" t="s">
        <v>245</v>
      </c>
      <c r="F40" s="12" t="s">
        <v>239</v>
      </c>
      <c r="G40" s="12" t="s">
        <v>246</v>
      </c>
      <c r="H40" s="13" t="s">
        <v>173</v>
      </c>
      <c r="I40" s="12"/>
      <c r="J40" s="13" t="s">
        <v>247</v>
      </c>
      <c r="K40" s="14"/>
      <c r="L40" s="11">
        <f>VLOOKUP(J40,'Comparators Lookup'!A:C,2,FALSE)</f>
        <v>1062</v>
      </c>
      <c r="M40" s="11">
        <f>VLOOKUP(J40,'Comparators Lookup'!A:C,3,FALSE)</f>
        <v>84</v>
      </c>
      <c r="N40" s="15" t="str">
        <f t="shared" si="0"/>
        <v>https://northeastern.alma.exlibrisgroup.com/ng/alma/rep/search/holdings/simple/results?searchType=barcode&amp;searchText=33086000645556</v>
      </c>
      <c r="O40" s="13" t="s">
        <v>27</v>
      </c>
      <c r="P40" s="13" t="s">
        <v>47</v>
      </c>
      <c r="Q40" s="29"/>
      <c r="R40" s="26">
        <v>44483</v>
      </c>
    </row>
    <row r="41" spans="1:18" ht="25" customHeight="1" x14ac:dyDescent="0.2">
      <c r="A41" s="12" t="s">
        <v>18</v>
      </c>
      <c r="B41" s="12" t="s">
        <v>248</v>
      </c>
      <c r="C41" s="12" t="s">
        <v>249</v>
      </c>
      <c r="D41" s="12"/>
      <c r="E41" s="13" t="s">
        <v>21</v>
      </c>
      <c r="F41" s="12" t="s">
        <v>250</v>
      </c>
      <c r="G41" s="12" t="s">
        <v>251</v>
      </c>
      <c r="H41" s="13" t="s">
        <v>252</v>
      </c>
      <c r="I41" s="12"/>
      <c r="J41" s="13" t="s">
        <v>253</v>
      </c>
      <c r="K41" s="14"/>
      <c r="L41" s="11">
        <f>VLOOKUP(J41,'Comparators Lookup'!A:C,2,FALSE)</f>
        <v>176</v>
      </c>
      <c r="M41" s="11">
        <f>VLOOKUP(J41,'Comparators Lookup'!A:C,3,FALSE)</f>
        <v>17</v>
      </c>
      <c r="N41" s="15" t="str">
        <f t="shared" si="0"/>
        <v>https://northeastern.alma.exlibrisgroup.com/ng/alma/rep/search/holdings/simple/results?searchType=barcode&amp;searchText=33086000645697</v>
      </c>
      <c r="O41" s="13" t="s">
        <v>27</v>
      </c>
      <c r="P41" s="13" t="s">
        <v>28</v>
      </c>
      <c r="Q41" s="26">
        <v>44488</v>
      </c>
      <c r="R41" s="26">
        <v>44483</v>
      </c>
    </row>
    <row r="42" spans="1:18" ht="25" customHeight="1" x14ac:dyDescent="0.2">
      <c r="A42" s="12" t="s">
        <v>18</v>
      </c>
      <c r="B42" s="12" t="s">
        <v>254</v>
      </c>
      <c r="C42" s="12" t="s">
        <v>255</v>
      </c>
      <c r="D42" s="12"/>
      <c r="E42" s="13" t="s">
        <v>21</v>
      </c>
      <c r="F42" s="12" t="s">
        <v>256</v>
      </c>
      <c r="G42" s="12" t="s">
        <v>257</v>
      </c>
      <c r="H42" s="13" t="s">
        <v>86</v>
      </c>
      <c r="I42" s="12"/>
      <c r="J42" s="13" t="s">
        <v>258</v>
      </c>
      <c r="K42" s="14"/>
      <c r="L42" s="11">
        <f>VLOOKUP(J42,'Comparators Lookup'!A:C,2,FALSE)</f>
        <v>265</v>
      </c>
      <c r="M42" s="11">
        <f>VLOOKUP(J42,'Comparators Lookup'!A:C,3,FALSE)</f>
        <v>28</v>
      </c>
      <c r="N42" s="15" t="str">
        <f t="shared" si="0"/>
        <v>https://northeastern.alma.exlibrisgroup.com/ng/alma/rep/search/holdings/simple/results?searchType=barcode&amp;searchText=33086000645929</v>
      </c>
      <c r="O42" s="13" t="s">
        <v>27</v>
      </c>
      <c r="P42" s="13" t="s">
        <v>28</v>
      </c>
      <c r="Q42" s="26">
        <v>44488</v>
      </c>
      <c r="R42" s="26">
        <v>44483</v>
      </c>
    </row>
    <row r="43" spans="1:18" ht="25" customHeight="1" x14ac:dyDescent="0.2">
      <c r="A43" s="12" t="s">
        <v>18</v>
      </c>
      <c r="B43" s="12" t="s">
        <v>259</v>
      </c>
      <c r="C43" s="12" t="s">
        <v>260</v>
      </c>
      <c r="D43" s="12"/>
      <c r="E43" s="13" t="s">
        <v>21</v>
      </c>
      <c r="F43" s="12" t="s">
        <v>261</v>
      </c>
      <c r="G43" s="12" t="s">
        <v>262</v>
      </c>
      <c r="H43" s="13" t="s">
        <v>263</v>
      </c>
      <c r="I43" s="12"/>
      <c r="J43" s="13" t="s">
        <v>264</v>
      </c>
      <c r="K43" s="14" t="s">
        <v>265</v>
      </c>
      <c r="L43" s="11">
        <f>VLOOKUP(J43,'Comparators Lookup'!A:C,2,FALSE)</f>
        <v>507</v>
      </c>
      <c r="M43" s="11">
        <f>VLOOKUP(J43,'Comparators Lookup'!A:C,3,FALSE)</f>
        <v>44</v>
      </c>
      <c r="N43" s="15" t="str">
        <f t="shared" si="0"/>
        <v>https://northeastern.alma.exlibrisgroup.com/ng/alma/rep/search/holdings/simple/results?searchType=barcode&amp;searchText=33086000645978</v>
      </c>
      <c r="O43" s="13" t="s">
        <v>27</v>
      </c>
      <c r="P43" s="13" t="s">
        <v>47</v>
      </c>
      <c r="Q43" s="29"/>
      <c r="R43" s="26">
        <v>44483</v>
      </c>
    </row>
    <row r="44" spans="1:18" ht="25" customHeight="1" x14ac:dyDescent="0.2">
      <c r="A44" s="12" t="s">
        <v>18</v>
      </c>
      <c r="B44" s="12" t="s">
        <v>266</v>
      </c>
      <c r="C44" s="12" t="s">
        <v>267</v>
      </c>
      <c r="D44" s="12"/>
      <c r="E44" s="13" t="s">
        <v>21</v>
      </c>
      <c r="F44" s="12" t="s">
        <v>268</v>
      </c>
      <c r="G44" s="12" t="s">
        <v>269</v>
      </c>
      <c r="H44" s="13" t="s">
        <v>81</v>
      </c>
      <c r="I44" s="12"/>
      <c r="J44" s="13" t="s">
        <v>270</v>
      </c>
      <c r="K44" s="14" t="s">
        <v>271</v>
      </c>
      <c r="L44" s="11">
        <f>VLOOKUP(J44,'Comparators Lookup'!A:C,2,FALSE)</f>
        <v>782</v>
      </c>
      <c r="M44" s="11">
        <f>VLOOKUP(J44,'Comparators Lookup'!A:C,3,FALSE)</f>
        <v>58</v>
      </c>
      <c r="N44" s="15" t="str">
        <f t="shared" si="0"/>
        <v>https://northeastern.alma.exlibrisgroup.com/ng/alma/rep/search/holdings/simple/results?searchType=barcode&amp;searchText=33086000646042</v>
      </c>
      <c r="O44" s="13" t="s">
        <v>27</v>
      </c>
      <c r="P44" s="13" t="s">
        <v>47</v>
      </c>
      <c r="Q44" s="29"/>
      <c r="R44" s="26">
        <v>44483</v>
      </c>
    </row>
    <row r="45" spans="1:18" ht="25" customHeight="1" x14ac:dyDescent="0.2">
      <c r="A45" s="12" t="s">
        <v>18</v>
      </c>
      <c r="B45" s="12" t="s">
        <v>272</v>
      </c>
      <c r="C45" s="12" t="s">
        <v>273</v>
      </c>
      <c r="D45" s="12"/>
      <c r="E45" s="13" t="s">
        <v>21</v>
      </c>
      <c r="F45" s="12" t="s">
        <v>274</v>
      </c>
      <c r="G45" s="12" t="s">
        <v>275</v>
      </c>
      <c r="H45" s="13" t="s">
        <v>276</v>
      </c>
      <c r="I45" s="12"/>
      <c r="J45" s="13" t="s">
        <v>277</v>
      </c>
      <c r="K45" s="14"/>
      <c r="L45" s="11">
        <f>VLOOKUP(J45,'Comparators Lookup'!A:C,2,FALSE)</f>
        <v>244</v>
      </c>
      <c r="M45" s="11">
        <f>VLOOKUP(J45,'Comparators Lookup'!A:C,3,FALSE)</f>
        <v>36</v>
      </c>
      <c r="N45" s="15" t="str">
        <f t="shared" si="0"/>
        <v>https://northeastern.alma.exlibrisgroup.com/ng/alma/rep/search/holdings/simple/results?searchType=barcode&amp;searchText=33086000646109</v>
      </c>
      <c r="O45" s="13" t="s">
        <v>27</v>
      </c>
      <c r="P45" s="13" t="s">
        <v>28</v>
      </c>
      <c r="Q45" s="26">
        <v>44488</v>
      </c>
      <c r="R45" s="26">
        <v>44483</v>
      </c>
    </row>
    <row r="46" spans="1:18" ht="25" customHeight="1" x14ac:dyDescent="0.2">
      <c r="A46" s="12" t="s">
        <v>18</v>
      </c>
      <c r="B46" s="12" t="s">
        <v>278</v>
      </c>
      <c r="C46" s="12" t="s">
        <v>279</v>
      </c>
      <c r="D46" s="12"/>
      <c r="E46" s="13" t="s">
        <v>21</v>
      </c>
      <c r="F46" s="12" t="s">
        <v>280</v>
      </c>
      <c r="G46" s="12" t="s">
        <v>281</v>
      </c>
      <c r="H46" s="13" t="s">
        <v>282</v>
      </c>
      <c r="I46" s="12"/>
      <c r="J46" s="13" t="s">
        <v>283</v>
      </c>
      <c r="K46" s="14"/>
      <c r="L46" s="11">
        <f>VLOOKUP(J46,'Comparators Lookup'!A:C,2,FALSE)</f>
        <v>125</v>
      </c>
      <c r="M46" s="11">
        <f>VLOOKUP(J46,'Comparators Lookup'!A:C,3,FALSE)</f>
        <v>15</v>
      </c>
      <c r="N46" s="15" t="str">
        <f t="shared" si="0"/>
        <v>https://northeastern.alma.exlibrisgroup.com/ng/alma/rep/search/holdings/simple/results?searchType=barcode&amp;searchText=33086000646240</v>
      </c>
      <c r="O46" s="13" t="s">
        <v>27</v>
      </c>
      <c r="P46" s="13" t="s">
        <v>47</v>
      </c>
      <c r="Q46" s="29"/>
      <c r="R46" s="26">
        <v>44483</v>
      </c>
    </row>
    <row r="47" spans="1:18" ht="25" customHeight="1" x14ac:dyDescent="0.2">
      <c r="A47" s="12" t="s">
        <v>18</v>
      </c>
      <c r="B47" s="12" t="s">
        <v>284</v>
      </c>
      <c r="C47" s="12" t="s">
        <v>285</v>
      </c>
      <c r="D47" s="13" t="s">
        <v>286</v>
      </c>
      <c r="E47" s="13" t="s">
        <v>21</v>
      </c>
      <c r="F47" s="12" t="s">
        <v>287</v>
      </c>
      <c r="G47" s="12" t="s">
        <v>288</v>
      </c>
      <c r="H47" s="13" t="s">
        <v>223</v>
      </c>
      <c r="I47" s="12"/>
      <c r="J47" s="13" t="s">
        <v>289</v>
      </c>
      <c r="K47" s="14"/>
      <c r="L47" s="11">
        <f>VLOOKUP(J47,'Comparators Lookup'!A:C,2,FALSE)</f>
        <v>140</v>
      </c>
      <c r="M47" s="11">
        <f>VLOOKUP(J47,'Comparators Lookup'!A:C,3,FALSE)</f>
        <v>21</v>
      </c>
      <c r="N47" s="15" t="str">
        <f t="shared" si="0"/>
        <v>https://northeastern.alma.exlibrisgroup.com/ng/alma/rep/search/holdings/simple/results?searchType=barcode&amp;searchText=33086003076270</v>
      </c>
      <c r="O47" s="13" t="s">
        <v>27</v>
      </c>
      <c r="P47" s="13" t="s">
        <v>47</v>
      </c>
      <c r="Q47" s="29"/>
      <c r="R47" s="26">
        <v>44483</v>
      </c>
    </row>
    <row r="48" spans="1:18" ht="25" customHeight="1" x14ac:dyDescent="0.2">
      <c r="A48" s="12" t="s">
        <v>18</v>
      </c>
      <c r="B48" s="12" t="s">
        <v>290</v>
      </c>
      <c r="C48" s="12" t="s">
        <v>291</v>
      </c>
      <c r="D48" s="13" t="s">
        <v>292</v>
      </c>
      <c r="E48" s="13" t="s">
        <v>21</v>
      </c>
      <c r="F48" s="12" t="s">
        <v>293</v>
      </c>
      <c r="G48" s="12" t="s">
        <v>288</v>
      </c>
      <c r="H48" s="13" t="s">
        <v>223</v>
      </c>
      <c r="I48" s="12"/>
      <c r="J48" s="13" t="s">
        <v>294</v>
      </c>
      <c r="K48" s="14"/>
      <c r="L48" s="11">
        <f>VLOOKUP(J48,'Comparators Lookup'!A:C,2,FALSE)</f>
        <v>132</v>
      </c>
      <c r="M48" s="11">
        <f>VLOOKUP(J48,'Comparators Lookup'!A:C,3,FALSE)</f>
        <v>20</v>
      </c>
      <c r="N48" s="15" t="str">
        <f t="shared" si="0"/>
        <v>https://northeastern.alma.exlibrisgroup.com/ng/alma/rep/search/holdings/simple/results?searchType=barcode&amp;searchText=33086003123809</v>
      </c>
      <c r="O48" s="13" t="s">
        <v>27</v>
      </c>
      <c r="P48" s="13" t="s">
        <v>47</v>
      </c>
      <c r="Q48" s="29"/>
      <c r="R48" s="26">
        <v>44483</v>
      </c>
    </row>
    <row r="49" spans="1:18" ht="25" customHeight="1" x14ac:dyDescent="0.2">
      <c r="A49" s="12" t="s">
        <v>18</v>
      </c>
      <c r="B49" s="12" t="s">
        <v>295</v>
      </c>
      <c r="C49" s="12" t="s">
        <v>296</v>
      </c>
      <c r="D49" s="13" t="s">
        <v>297</v>
      </c>
      <c r="E49" s="13" t="s">
        <v>21</v>
      </c>
      <c r="F49" s="12" t="s">
        <v>298</v>
      </c>
      <c r="G49" s="12" t="s">
        <v>299</v>
      </c>
      <c r="H49" s="13" t="s">
        <v>223</v>
      </c>
      <c r="I49" s="12"/>
      <c r="J49" s="13" t="s">
        <v>300</v>
      </c>
      <c r="K49" s="14"/>
      <c r="L49" s="11">
        <f>VLOOKUP(J49,'Comparators Lookup'!A:C,2,FALSE)</f>
        <v>143</v>
      </c>
      <c r="M49" s="11">
        <f>VLOOKUP(J49,'Comparators Lookup'!A:C,3,FALSE)</f>
        <v>20</v>
      </c>
      <c r="N49" s="15" t="str">
        <f t="shared" si="0"/>
        <v>https://northeastern.alma.exlibrisgroup.com/ng/alma/rep/search/holdings/simple/results?searchType=barcode&amp;searchText=33086003123791</v>
      </c>
      <c r="O49" s="13" t="s">
        <v>27</v>
      </c>
      <c r="P49" s="13" t="s">
        <v>47</v>
      </c>
      <c r="Q49" s="29"/>
      <c r="R49" s="26">
        <v>44483</v>
      </c>
    </row>
    <row r="50" spans="1:18" ht="25" customHeight="1" x14ac:dyDescent="0.2">
      <c r="A50" s="12" t="s">
        <v>18</v>
      </c>
      <c r="B50" s="12" t="s">
        <v>301</v>
      </c>
      <c r="C50" s="12" t="s">
        <v>302</v>
      </c>
      <c r="D50" s="13" t="s">
        <v>303</v>
      </c>
      <c r="E50" s="13" t="s">
        <v>21</v>
      </c>
      <c r="F50" s="12" t="s">
        <v>304</v>
      </c>
      <c r="G50" s="12" t="s">
        <v>305</v>
      </c>
      <c r="H50" s="13" t="s">
        <v>306</v>
      </c>
      <c r="I50" s="12"/>
      <c r="J50" s="13" t="s">
        <v>307</v>
      </c>
      <c r="K50" s="14"/>
      <c r="L50" s="11">
        <f>VLOOKUP(J50,'Comparators Lookup'!A:C,2,FALSE)</f>
        <v>145</v>
      </c>
      <c r="M50" s="11">
        <f>VLOOKUP(J50,'Comparators Lookup'!A:C,3,FALSE)</f>
        <v>23</v>
      </c>
      <c r="N50" s="15" t="str">
        <f t="shared" si="0"/>
        <v>https://northeastern.alma.exlibrisgroup.com/ng/alma/rep/search/holdings/simple/results?searchType=barcode&amp;searchText=33086003123841</v>
      </c>
      <c r="O50" s="13" t="s">
        <v>27</v>
      </c>
      <c r="P50" s="13" t="s">
        <v>47</v>
      </c>
      <c r="Q50" s="29"/>
      <c r="R50" s="26">
        <v>44483</v>
      </c>
    </row>
    <row r="51" spans="1:18" ht="25" customHeight="1" x14ac:dyDescent="0.2">
      <c r="A51" s="12" t="s">
        <v>18</v>
      </c>
      <c r="B51" s="12" t="s">
        <v>308</v>
      </c>
      <c r="C51" s="12" t="s">
        <v>309</v>
      </c>
      <c r="D51" s="13" t="s">
        <v>310</v>
      </c>
      <c r="E51" s="13" t="s">
        <v>21</v>
      </c>
      <c r="F51" s="12" t="s">
        <v>311</v>
      </c>
      <c r="G51" s="12" t="s">
        <v>312</v>
      </c>
      <c r="H51" s="13" t="s">
        <v>229</v>
      </c>
      <c r="I51" s="12"/>
      <c r="J51" s="13" t="s">
        <v>313</v>
      </c>
      <c r="K51" s="14"/>
      <c r="L51" s="11">
        <f>VLOOKUP(J51,'Comparators Lookup'!A:C,2,FALSE)</f>
        <v>170</v>
      </c>
      <c r="M51" s="11">
        <f>VLOOKUP(J51,'Comparators Lookup'!A:C,3,FALSE)</f>
        <v>20</v>
      </c>
      <c r="N51" s="15" t="str">
        <f t="shared" si="0"/>
        <v>https://northeastern.alma.exlibrisgroup.com/ng/alma/rep/search/holdings/simple/results?searchType=barcode&amp;searchText=33086003123825</v>
      </c>
      <c r="O51" s="13" t="s">
        <v>27</v>
      </c>
      <c r="P51" s="13" t="s">
        <v>47</v>
      </c>
      <c r="Q51" s="29"/>
      <c r="R51" s="26">
        <v>44483</v>
      </c>
    </row>
    <row r="52" spans="1:18" ht="25" customHeight="1" x14ac:dyDescent="0.2">
      <c r="A52" s="12" t="s">
        <v>18</v>
      </c>
      <c r="B52" s="12" t="s">
        <v>314</v>
      </c>
      <c r="C52" s="12" t="s">
        <v>315</v>
      </c>
      <c r="D52" s="13" t="s">
        <v>316</v>
      </c>
      <c r="E52" s="13" t="s">
        <v>21</v>
      </c>
      <c r="F52" s="12" t="s">
        <v>317</v>
      </c>
      <c r="G52" s="12" t="s">
        <v>318</v>
      </c>
      <c r="H52" s="13" t="s">
        <v>263</v>
      </c>
      <c r="I52" s="12"/>
      <c r="J52" s="13" t="s">
        <v>319</v>
      </c>
      <c r="K52" s="14"/>
      <c r="L52" s="11">
        <f>VLOOKUP(J52,'Comparators Lookup'!A:C,2,FALSE)</f>
        <v>133</v>
      </c>
      <c r="M52" s="11">
        <f>VLOOKUP(J52,'Comparators Lookup'!A:C,3,FALSE)</f>
        <v>20</v>
      </c>
      <c r="N52" s="15" t="str">
        <f t="shared" si="0"/>
        <v>https://northeastern.alma.exlibrisgroup.com/ng/alma/rep/search/holdings/simple/results?searchType=barcode&amp;searchText=33086003200672</v>
      </c>
      <c r="O52" s="13" t="s">
        <v>27</v>
      </c>
      <c r="P52" s="13" t="s">
        <v>47</v>
      </c>
      <c r="Q52" s="29"/>
      <c r="R52" s="26">
        <v>44483</v>
      </c>
    </row>
    <row r="53" spans="1:18" ht="25" customHeight="1" x14ac:dyDescent="0.2">
      <c r="A53" s="12" t="s">
        <v>18</v>
      </c>
      <c r="B53" s="12" t="s">
        <v>320</v>
      </c>
      <c r="C53" s="12" t="s">
        <v>321</v>
      </c>
      <c r="D53" s="13" t="s">
        <v>322</v>
      </c>
      <c r="E53" s="13" t="s">
        <v>21</v>
      </c>
      <c r="F53" s="12"/>
      <c r="G53" s="12" t="s">
        <v>323</v>
      </c>
      <c r="H53" s="13" t="s">
        <v>324</v>
      </c>
      <c r="I53" s="12"/>
      <c r="J53" s="13" t="s">
        <v>325</v>
      </c>
      <c r="K53" s="14"/>
      <c r="L53" s="11">
        <f>VLOOKUP(J53,'Comparators Lookup'!A:C,2,FALSE)</f>
        <v>230</v>
      </c>
      <c r="M53" s="11">
        <f>VLOOKUP(J53,'Comparators Lookup'!A:C,3,FALSE)</f>
        <v>31</v>
      </c>
      <c r="N53" s="15" t="str">
        <f t="shared" si="0"/>
        <v>https://northeastern.alma.exlibrisgroup.com/ng/alma/rep/search/holdings/simple/results?searchType=barcode&amp;searchText=33086003164373</v>
      </c>
      <c r="O53" s="13" t="s">
        <v>27</v>
      </c>
      <c r="P53" s="13" t="s">
        <v>47</v>
      </c>
      <c r="Q53" s="29"/>
      <c r="R53" s="26">
        <v>44483</v>
      </c>
    </row>
    <row r="54" spans="1:18" ht="25" customHeight="1" x14ac:dyDescent="0.2">
      <c r="A54" s="12" t="s">
        <v>18</v>
      </c>
      <c r="B54" s="12" t="s">
        <v>326</v>
      </c>
      <c r="C54" s="12" t="s">
        <v>327</v>
      </c>
      <c r="D54" s="13" t="s">
        <v>328</v>
      </c>
      <c r="E54" s="13" t="s">
        <v>21</v>
      </c>
      <c r="F54" s="12" t="s">
        <v>329</v>
      </c>
      <c r="G54" s="12" t="s">
        <v>330</v>
      </c>
      <c r="H54" s="13" t="s">
        <v>324</v>
      </c>
      <c r="I54" s="12"/>
      <c r="J54" s="13" t="s">
        <v>331</v>
      </c>
      <c r="K54" s="14"/>
      <c r="L54" s="11">
        <f>VLOOKUP(J54,'Comparators Lookup'!A:C,2,FALSE)</f>
        <v>266</v>
      </c>
      <c r="M54" s="11">
        <f>VLOOKUP(J54,'Comparators Lookup'!A:C,3,FALSE)</f>
        <v>31</v>
      </c>
      <c r="N54" s="15" t="str">
        <f t="shared" si="0"/>
        <v>https://northeastern.alma.exlibrisgroup.com/ng/alma/rep/search/holdings/simple/results?searchType=barcode&amp;searchText=33086003164365</v>
      </c>
      <c r="O54" s="13" t="s">
        <v>27</v>
      </c>
      <c r="P54" s="13" t="s">
        <v>47</v>
      </c>
      <c r="Q54" s="29"/>
      <c r="R54" s="26">
        <v>44483</v>
      </c>
    </row>
    <row r="55" spans="1:18" ht="25" customHeight="1" x14ac:dyDescent="0.2">
      <c r="A55" s="12" t="s">
        <v>18</v>
      </c>
      <c r="B55" s="12" t="s">
        <v>332</v>
      </c>
      <c r="C55" s="12" t="s">
        <v>333</v>
      </c>
      <c r="D55" s="13" t="s">
        <v>334</v>
      </c>
      <c r="E55" s="13" t="s">
        <v>21</v>
      </c>
      <c r="F55" s="12" t="s">
        <v>335</v>
      </c>
      <c r="G55" s="12" t="s">
        <v>336</v>
      </c>
      <c r="H55" s="13" t="s">
        <v>58</v>
      </c>
      <c r="I55" s="12"/>
      <c r="J55" s="13" t="s">
        <v>337</v>
      </c>
      <c r="K55" s="14"/>
      <c r="L55" s="11">
        <f>VLOOKUP(J55,'Comparators Lookup'!A:C,2,FALSE)</f>
        <v>247</v>
      </c>
      <c r="M55" s="11">
        <f>VLOOKUP(J55,'Comparators Lookup'!A:C,3,FALSE)</f>
        <v>33</v>
      </c>
      <c r="N55" s="15" t="str">
        <f t="shared" si="0"/>
        <v>https://northeastern.alma.exlibrisgroup.com/ng/alma/rep/search/holdings/simple/results?searchType=barcode&amp;searchText=33086000887646</v>
      </c>
      <c r="O55" s="13" t="s">
        <v>27</v>
      </c>
      <c r="P55" s="13" t="s">
        <v>47</v>
      </c>
      <c r="Q55" s="29"/>
      <c r="R55" s="26">
        <v>44483</v>
      </c>
    </row>
    <row r="56" spans="1:18" ht="25" customHeight="1" x14ac:dyDescent="0.2">
      <c r="A56" s="12" t="s">
        <v>18</v>
      </c>
      <c r="B56" s="12" t="s">
        <v>338</v>
      </c>
      <c r="C56" s="12" t="s">
        <v>339</v>
      </c>
      <c r="D56" s="13" t="s">
        <v>340</v>
      </c>
      <c r="E56" s="13" t="s">
        <v>21</v>
      </c>
      <c r="F56" s="12" t="s">
        <v>341</v>
      </c>
      <c r="G56" s="12" t="s">
        <v>336</v>
      </c>
      <c r="H56" s="13" t="s">
        <v>58</v>
      </c>
      <c r="I56" s="12"/>
      <c r="J56" s="13" t="s">
        <v>342</v>
      </c>
      <c r="K56" s="14"/>
      <c r="L56" s="11">
        <f>VLOOKUP(J56,'Comparators Lookup'!A:C,2,FALSE)</f>
        <v>183</v>
      </c>
      <c r="M56" s="11">
        <f>VLOOKUP(J56,'Comparators Lookup'!A:C,3,FALSE)</f>
        <v>25</v>
      </c>
      <c r="N56" s="15" t="str">
        <f t="shared" si="0"/>
        <v>https://northeastern.alma.exlibrisgroup.com/ng/alma/rep/search/holdings/simple/results?searchType=barcode&amp;searchText=33086000887653</v>
      </c>
      <c r="O56" s="13" t="s">
        <v>27</v>
      </c>
      <c r="P56" s="13" t="s">
        <v>47</v>
      </c>
      <c r="Q56" s="29"/>
      <c r="R56" s="26">
        <v>44483</v>
      </c>
    </row>
    <row r="57" spans="1:18" ht="25" customHeight="1" x14ac:dyDescent="0.2">
      <c r="A57" s="12" t="s">
        <v>18</v>
      </c>
      <c r="B57" s="12" t="s">
        <v>343</v>
      </c>
      <c r="C57" s="12" t="s">
        <v>344</v>
      </c>
      <c r="D57" s="13" t="s">
        <v>345</v>
      </c>
      <c r="E57" s="13" t="s">
        <v>21</v>
      </c>
      <c r="F57" s="12" t="s">
        <v>346</v>
      </c>
      <c r="G57" s="12" t="s">
        <v>347</v>
      </c>
      <c r="H57" s="13" t="s">
        <v>348</v>
      </c>
      <c r="I57" s="12"/>
      <c r="J57" s="13" t="s">
        <v>349</v>
      </c>
      <c r="K57" s="14"/>
      <c r="L57" s="11">
        <f>VLOOKUP(J57,'Comparators Lookup'!A:C,2,FALSE)</f>
        <v>165</v>
      </c>
      <c r="M57" s="11">
        <f>VLOOKUP(J57,'Comparators Lookup'!A:C,3,FALSE)</f>
        <v>21</v>
      </c>
      <c r="N57" s="15" t="str">
        <f t="shared" si="0"/>
        <v>https://northeastern.alma.exlibrisgroup.com/ng/alma/rep/search/holdings/simple/results?searchType=barcode&amp;searchText=33086000887661</v>
      </c>
      <c r="O57" s="13" t="s">
        <v>27</v>
      </c>
      <c r="P57" s="13" t="s">
        <v>47</v>
      </c>
      <c r="Q57" s="29"/>
      <c r="R57" s="26">
        <v>44483</v>
      </c>
    </row>
    <row r="58" spans="1:18" ht="25" customHeight="1" x14ac:dyDescent="0.2">
      <c r="A58" s="12" t="s">
        <v>18</v>
      </c>
      <c r="B58" s="12" t="s">
        <v>350</v>
      </c>
      <c r="C58" s="12" t="s">
        <v>351</v>
      </c>
      <c r="D58" s="13" t="s">
        <v>352</v>
      </c>
      <c r="E58" s="13" t="s">
        <v>21</v>
      </c>
      <c r="F58" s="12" t="s">
        <v>353</v>
      </c>
      <c r="G58" s="12" t="s">
        <v>354</v>
      </c>
      <c r="H58" s="13" t="s">
        <v>355</v>
      </c>
      <c r="I58" s="12"/>
      <c r="J58" s="13" t="s">
        <v>356</v>
      </c>
      <c r="K58" s="14"/>
      <c r="L58" s="11">
        <f>VLOOKUP(J58,'Comparators Lookup'!A:C,2,FALSE)</f>
        <v>391</v>
      </c>
      <c r="M58" s="11">
        <f>VLOOKUP(J58,'Comparators Lookup'!A:C,3,FALSE)</f>
        <v>36</v>
      </c>
      <c r="N58" s="15" t="str">
        <f t="shared" si="0"/>
        <v>https://northeastern.alma.exlibrisgroup.com/ng/alma/rep/search/holdings/simple/results?searchType=barcode&amp;searchText=33086000887554</v>
      </c>
      <c r="O58" s="13" t="s">
        <v>27</v>
      </c>
      <c r="P58" s="13" t="s">
        <v>47</v>
      </c>
      <c r="Q58" s="29"/>
      <c r="R58" s="26">
        <v>44483</v>
      </c>
    </row>
    <row r="59" spans="1:18" ht="25" customHeight="1" x14ac:dyDescent="0.2">
      <c r="A59" s="16" t="s">
        <v>18</v>
      </c>
      <c r="B59" s="16" t="s">
        <v>357</v>
      </c>
      <c r="C59" s="16" t="s">
        <v>358</v>
      </c>
      <c r="D59" s="16"/>
      <c r="E59" s="17" t="s">
        <v>21</v>
      </c>
      <c r="F59" s="16" t="s">
        <v>359</v>
      </c>
      <c r="G59" s="16" t="s">
        <v>360</v>
      </c>
      <c r="H59" s="17" t="s">
        <v>81</v>
      </c>
      <c r="I59" s="16"/>
      <c r="J59" s="17" t="s">
        <v>361</v>
      </c>
      <c r="K59" s="18" t="s">
        <v>362</v>
      </c>
      <c r="L59" s="11">
        <f>VLOOKUP(J59,'Comparators Lookup'!A:C,2,FALSE)</f>
        <v>1068</v>
      </c>
      <c r="M59" s="11">
        <f>VLOOKUP(J59,'Comparators Lookup'!A:C,3,FALSE)</f>
        <v>81</v>
      </c>
      <c r="N59" s="15" t="str">
        <f t="shared" si="0"/>
        <v>https://northeastern.alma.exlibrisgroup.com/ng/alma/rep/search/holdings/simple/results?searchType=barcode&amp;searchText=33086000646372</v>
      </c>
      <c r="O59" s="13" t="s">
        <v>27</v>
      </c>
      <c r="P59" s="17" t="s">
        <v>28</v>
      </c>
      <c r="Q59" s="26">
        <v>44488</v>
      </c>
      <c r="R59" s="26">
        <v>44483</v>
      </c>
    </row>
    <row r="60" spans="1:18" ht="25" customHeight="1" x14ac:dyDescent="0.2">
      <c r="A60" s="12" t="s">
        <v>18</v>
      </c>
      <c r="B60" s="12" t="s">
        <v>363</v>
      </c>
      <c r="C60" s="12" t="s">
        <v>364</v>
      </c>
      <c r="D60" s="12"/>
      <c r="E60" s="13" t="s">
        <v>21</v>
      </c>
      <c r="F60" s="12" t="s">
        <v>365</v>
      </c>
      <c r="G60" s="12" t="s">
        <v>366</v>
      </c>
      <c r="H60" s="13" t="s">
        <v>367</v>
      </c>
      <c r="I60" s="12"/>
      <c r="J60" s="13" t="s">
        <v>368</v>
      </c>
      <c r="K60" s="14"/>
      <c r="L60" s="11">
        <f>VLOOKUP(J60,'Comparators Lookup'!A:C,2,FALSE)</f>
        <v>331</v>
      </c>
      <c r="M60" s="11">
        <f>VLOOKUP(J60,'Comparators Lookup'!A:C,3,FALSE)</f>
        <v>32</v>
      </c>
      <c r="N60" s="15" t="str">
        <f t="shared" si="0"/>
        <v>https://northeastern.alma.exlibrisgroup.com/ng/alma/rep/search/holdings/simple/results?searchType=barcode&amp;searchText=33086000110700</v>
      </c>
      <c r="O60" s="13" t="s">
        <v>27</v>
      </c>
      <c r="P60" s="13" t="s">
        <v>28</v>
      </c>
      <c r="Q60" s="26">
        <v>44488</v>
      </c>
      <c r="R60" s="26">
        <v>44483</v>
      </c>
    </row>
    <row r="61" spans="1:18" ht="25" customHeight="1" x14ac:dyDescent="0.2">
      <c r="A61" s="12" t="s">
        <v>18</v>
      </c>
      <c r="B61" s="12" t="s">
        <v>369</v>
      </c>
      <c r="C61" s="12" t="s">
        <v>370</v>
      </c>
      <c r="D61" s="12"/>
      <c r="E61" s="13" t="s">
        <v>21</v>
      </c>
      <c r="F61" s="12" t="s">
        <v>371</v>
      </c>
      <c r="G61" s="12" t="s">
        <v>372</v>
      </c>
      <c r="H61" s="13" t="s">
        <v>367</v>
      </c>
      <c r="I61" s="12"/>
      <c r="J61" s="13" t="s">
        <v>373</v>
      </c>
      <c r="K61" s="14"/>
      <c r="L61" s="11">
        <f>VLOOKUP(J61,'Comparators Lookup'!A:C,2,FALSE)</f>
        <v>575</v>
      </c>
      <c r="M61" s="11">
        <f>VLOOKUP(J61,'Comparators Lookup'!A:C,3,FALSE)</f>
        <v>37</v>
      </c>
      <c r="N61" s="15" t="str">
        <f t="shared" si="0"/>
        <v>https://northeastern.alma.exlibrisgroup.com/ng/alma/rep/search/holdings/simple/results?searchType=barcode&amp;searchText=33086000545160</v>
      </c>
      <c r="O61" s="13" t="s">
        <v>27</v>
      </c>
      <c r="P61" s="13" t="s">
        <v>28</v>
      </c>
      <c r="Q61" s="26">
        <v>44488</v>
      </c>
      <c r="R61" s="26">
        <v>44483</v>
      </c>
    </row>
    <row r="62" spans="1:18" ht="25" customHeight="1" x14ac:dyDescent="0.2">
      <c r="A62" s="12" t="s">
        <v>18</v>
      </c>
      <c r="B62" s="12" t="s">
        <v>374</v>
      </c>
      <c r="C62" s="12" t="s">
        <v>375</v>
      </c>
      <c r="D62" s="12"/>
      <c r="E62" s="13" t="s">
        <v>21</v>
      </c>
      <c r="F62" s="12" t="s">
        <v>376</v>
      </c>
      <c r="G62" s="12" t="s">
        <v>377</v>
      </c>
      <c r="H62" s="13" t="s">
        <v>64</v>
      </c>
      <c r="I62" s="12"/>
      <c r="J62" s="13" t="s">
        <v>378</v>
      </c>
      <c r="K62" s="14"/>
      <c r="L62" s="11">
        <f>VLOOKUP(J62,'Comparators Lookup'!A:C,2,FALSE)</f>
        <v>534</v>
      </c>
      <c r="M62" s="11">
        <f>VLOOKUP(J62,'Comparators Lookup'!A:C,3,FALSE)</f>
        <v>49</v>
      </c>
      <c r="N62" s="15" t="str">
        <f t="shared" si="0"/>
        <v>https://northeastern.alma.exlibrisgroup.com/ng/alma/rep/search/holdings/simple/results?searchType=barcode&amp;searchText=33086000813766</v>
      </c>
      <c r="O62" s="13" t="s">
        <v>27</v>
      </c>
      <c r="P62" s="13" t="s">
        <v>28</v>
      </c>
      <c r="Q62" s="26">
        <v>44488</v>
      </c>
      <c r="R62" s="26">
        <v>44483</v>
      </c>
    </row>
    <row r="63" spans="1:18" ht="25" customHeight="1" x14ac:dyDescent="0.2">
      <c r="A63" s="12" t="s">
        <v>18</v>
      </c>
      <c r="B63" s="12" t="s">
        <v>379</v>
      </c>
      <c r="C63" s="12" t="s">
        <v>380</v>
      </c>
      <c r="D63" s="12"/>
      <c r="E63" s="13" t="s">
        <v>21</v>
      </c>
      <c r="F63" s="12" t="s">
        <v>381</v>
      </c>
      <c r="G63" s="12" t="s">
        <v>382</v>
      </c>
      <c r="H63" s="13" t="s">
        <v>161</v>
      </c>
      <c r="I63" s="12"/>
      <c r="J63" s="13" t="s">
        <v>383</v>
      </c>
      <c r="K63" s="14"/>
      <c r="L63" s="11">
        <f>VLOOKUP(J63,'Comparators Lookup'!A:C,2,FALSE)</f>
        <v>422</v>
      </c>
      <c r="M63" s="11">
        <f>VLOOKUP(J63,'Comparators Lookup'!A:C,3,FALSE)</f>
        <v>47</v>
      </c>
      <c r="N63" s="15" t="str">
        <f t="shared" si="0"/>
        <v>https://northeastern.alma.exlibrisgroup.com/ng/alma/rep/search/holdings/simple/results?searchType=barcode&amp;searchText=33086000109884</v>
      </c>
      <c r="O63" s="13" t="s">
        <v>27</v>
      </c>
      <c r="P63" s="13" t="s">
        <v>28</v>
      </c>
      <c r="Q63" s="26">
        <v>44488</v>
      </c>
      <c r="R63" s="26">
        <v>44483</v>
      </c>
    </row>
    <row r="64" spans="1:18" ht="25" customHeight="1" x14ac:dyDescent="0.2">
      <c r="A64" s="12" t="s">
        <v>18</v>
      </c>
      <c r="B64" s="12" t="s">
        <v>384</v>
      </c>
      <c r="C64" s="12" t="s">
        <v>385</v>
      </c>
      <c r="D64" s="12"/>
      <c r="E64" s="13" t="s">
        <v>21</v>
      </c>
      <c r="F64" s="12" t="s">
        <v>386</v>
      </c>
      <c r="G64" s="12" t="s">
        <v>387</v>
      </c>
      <c r="H64" s="13" t="s">
        <v>367</v>
      </c>
      <c r="I64" s="12"/>
      <c r="J64" s="13" t="s">
        <v>388</v>
      </c>
      <c r="K64" s="14"/>
      <c r="L64" s="11">
        <f>VLOOKUP(J64,'Comparators Lookup'!A:C,2,FALSE)</f>
        <v>457</v>
      </c>
      <c r="M64" s="11">
        <f>VLOOKUP(J64,'Comparators Lookup'!A:C,3,FALSE)</f>
        <v>40</v>
      </c>
      <c r="N64" s="15" t="str">
        <f t="shared" si="0"/>
        <v>https://northeastern.alma.exlibrisgroup.com/ng/alma/rep/search/holdings/simple/results?searchType=barcode&amp;searchText=33086000377127</v>
      </c>
      <c r="O64" s="13" t="s">
        <v>27</v>
      </c>
      <c r="P64" s="13" t="s">
        <v>28</v>
      </c>
      <c r="Q64" s="26">
        <v>44488</v>
      </c>
      <c r="R64" s="26">
        <v>44483</v>
      </c>
    </row>
    <row r="65" spans="1:18" ht="25" customHeight="1" x14ac:dyDescent="0.2">
      <c r="A65" s="12" t="s">
        <v>18</v>
      </c>
      <c r="B65" s="12" t="s">
        <v>389</v>
      </c>
      <c r="C65" s="12" t="s">
        <v>390</v>
      </c>
      <c r="D65" s="12"/>
      <c r="E65" s="13" t="s">
        <v>21</v>
      </c>
      <c r="F65" s="12" t="s">
        <v>391</v>
      </c>
      <c r="G65" s="12" t="s">
        <v>392</v>
      </c>
      <c r="H65" s="13" t="s">
        <v>81</v>
      </c>
      <c r="I65" s="12"/>
      <c r="J65" s="13" t="s">
        <v>393</v>
      </c>
      <c r="K65" s="14"/>
      <c r="L65" s="11">
        <f>VLOOKUP(J65,'Comparators Lookup'!A:C,2,FALSE)</f>
        <v>535</v>
      </c>
      <c r="M65" s="11">
        <f>VLOOKUP(J65,'Comparators Lookup'!A:C,3,FALSE)</f>
        <v>53</v>
      </c>
      <c r="N65" s="15" t="str">
        <f t="shared" si="0"/>
        <v>https://northeastern.alma.exlibrisgroup.com/ng/alma/rep/search/holdings/simple/results?searchType=barcode&amp;searchText=33086000646422</v>
      </c>
      <c r="O65" s="13" t="s">
        <v>27</v>
      </c>
      <c r="P65" s="13" t="s">
        <v>28</v>
      </c>
      <c r="Q65" s="26">
        <v>44488</v>
      </c>
      <c r="R65" s="26">
        <v>44483</v>
      </c>
    </row>
    <row r="66" spans="1:18" ht="25" customHeight="1" x14ac:dyDescent="0.2">
      <c r="A66" s="12" t="s">
        <v>18</v>
      </c>
      <c r="B66" s="12" t="s">
        <v>394</v>
      </c>
      <c r="C66" s="12" t="s">
        <v>395</v>
      </c>
      <c r="D66" s="12"/>
      <c r="E66" s="13" t="s">
        <v>21</v>
      </c>
      <c r="F66" s="12" t="s">
        <v>396</v>
      </c>
      <c r="G66" s="12" t="s">
        <v>397</v>
      </c>
      <c r="H66" s="13" t="s">
        <v>398</v>
      </c>
      <c r="I66" s="12"/>
      <c r="J66" s="13" t="s">
        <v>399</v>
      </c>
      <c r="K66" s="14"/>
      <c r="L66" s="11">
        <f>VLOOKUP(J66,'Comparators Lookup'!A:C,2,FALSE)</f>
        <v>710</v>
      </c>
      <c r="M66" s="11">
        <f>VLOOKUP(J66,'Comparators Lookup'!A:C,3,FALSE)</f>
        <v>60</v>
      </c>
      <c r="N66" s="15" t="str">
        <f t="shared" si="0"/>
        <v>https://northeastern.alma.exlibrisgroup.com/ng/alma/rep/search/holdings/simple/results?searchType=barcode&amp;searchText=33086000646471</v>
      </c>
      <c r="O66" s="13" t="s">
        <v>27</v>
      </c>
      <c r="P66" s="13" t="s">
        <v>28</v>
      </c>
      <c r="Q66" s="26">
        <v>44488</v>
      </c>
      <c r="R66" s="26">
        <v>44483</v>
      </c>
    </row>
    <row r="67" spans="1:18" ht="25" customHeight="1" x14ac:dyDescent="0.2">
      <c r="A67" s="12" t="s">
        <v>18</v>
      </c>
      <c r="B67" s="12" t="s">
        <v>400</v>
      </c>
      <c r="C67" s="12" t="s">
        <v>401</v>
      </c>
      <c r="D67" s="12"/>
      <c r="E67" s="13" t="s">
        <v>21</v>
      </c>
      <c r="F67" s="12" t="s">
        <v>402</v>
      </c>
      <c r="G67" s="12" t="s">
        <v>403</v>
      </c>
      <c r="H67" s="13" t="s">
        <v>86</v>
      </c>
      <c r="I67" s="12"/>
      <c r="J67" s="13" t="s">
        <v>404</v>
      </c>
      <c r="K67" s="14"/>
      <c r="L67" s="11">
        <f>VLOOKUP(J67,'Comparators Lookup'!A:C,2,FALSE)</f>
        <v>965</v>
      </c>
      <c r="M67" s="11">
        <f>VLOOKUP(J67,'Comparators Lookup'!A:C,3,FALSE)</f>
        <v>71</v>
      </c>
      <c r="N67" s="15" t="str">
        <f t="shared" ref="N67:N130" si="1">_xlfn.CONCAT("https://northeastern.alma.exlibrisgroup.com/ng/alma/rep/search/holdings/simple/results?searchType=barcode&amp;searchText=",J67)</f>
        <v>https://northeastern.alma.exlibrisgroup.com/ng/alma/rep/search/holdings/simple/results?searchType=barcode&amp;searchText=33086000646489</v>
      </c>
      <c r="O67" s="13" t="s">
        <v>27</v>
      </c>
      <c r="P67" s="13" t="s">
        <v>28</v>
      </c>
      <c r="Q67" s="26">
        <v>44488</v>
      </c>
      <c r="R67" s="26">
        <v>44483</v>
      </c>
    </row>
    <row r="68" spans="1:18" ht="25" customHeight="1" x14ac:dyDescent="0.2">
      <c r="A68" s="12" t="s">
        <v>18</v>
      </c>
      <c r="B68" s="12" t="s">
        <v>405</v>
      </c>
      <c r="C68" s="12" t="s">
        <v>406</v>
      </c>
      <c r="D68" s="12"/>
      <c r="E68" s="13" t="s">
        <v>21</v>
      </c>
      <c r="F68" s="12" t="s">
        <v>407</v>
      </c>
      <c r="G68" s="12" t="s">
        <v>408</v>
      </c>
      <c r="H68" s="13" t="s">
        <v>398</v>
      </c>
      <c r="I68" s="12"/>
      <c r="J68" s="13" t="s">
        <v>409</v>
      </c>
      <c r="K68" s="14"/>
      <c r="L68" s="11">
        <f>VLOOKUP(J68,'Comparators Lookup'!A:C,2,FALSE)</f>
        <v>171</v>
      </c>
      <c r="M68" s="11">
        <f>VLOOKUP(J68,'Comparators Lookup'!A:C,3,FALSE)</f>
        <v>19</v>
      </c>
      <c r="N68" s="15" t="str">
        <f t="shared" si="1"/>
        <v>https://northeastern.alma.exlibrisgroup.com/ng/alma/rep/search/holdings/simple/results?searchType=barcode&amp;searchText=33086000298869</v>
      </c>
      <c r="O68" s="13" t="s">
        <v>27</v>
      </c>
      <c r="P68" s="13" t="s">
        <v>47</v>
      </c>
      <c r="Q68" s="29"/>
      <c r="R68" s="26">
        <v>44483</v>
      </c>
    </row>
    <row r="69" spans="1:18" ht="25" customHeight="1" x14ac:dyDescent="0.2">
      <c r="A69" s="12" t="s">
        <v>18</v>
      </c>
      <c r="B69" s="12" t="s">
        <v>410</v>
      </c>
      <c r="C69" s="12" t="s">
        <v>411</v>
      </c>
      <c r="D69" s="12"/>
      <c r="E69" s="13" t="s">
        <v>21</v>
      </c>
      <c r="F69" s="12" t="s">
        <v>412</v>
      </c>
      <c r="G69" s="12" t="s">
        <v>413</v>
      </c>
      <c r="H69" s="13" t="s">
        <v>52</v>
      </c>
      <c r="I69" s="12"/>
      <c r="J69" s="13" t="s">
        <v>414</v>
      </c>
      <c r="K69" s="14"/>
      <c r="L69" s="11">
        <f>VLOOKUP(J69,'Comparators Lookup'!A:C,2,FALSE)</f>
        <v>612</v>
      </c>
      <c r="M69" s="11">
        <f>VLOOKUP(J69,'Comparators Lookup'!A:C,3,FALSE)</f>
        <v>54</v>
      </c>
      <c r="N69" s="15" t="str">
        <f t="shared" si="1"/>
        <v>https://northeastern.alma.exlibrisgroup.com/ng/alma/rep/search/holdings/simple/results?searchType=barcode&amp;searchText=33086000646513</v>
      </c>
      <c r="O69" s="13" t="s">
        <v>27</v>
      </c>
      <c r="P69" s="13" t="s">
        <v>28</v>
      </c>
      <c r="Q69" s="26">
        <v>44488</v>
      </c>
      <c r="R69" s="26">
        <v>44483</v>
      </c>
    </row>
    <row r="70" spans="1:18" ht="25" customHeight="1" x14ac:dyDescent="0.2">
      <c r="A70" s="12" t="s">
        <v>18</v>
      </c>
      <c r="B70" s="12" t="s">
        <v>415</v>
      </c>
      <c r="C70" s="12" t="s">
        <v>416</v>
      </c>
      <c r="D70" s="12"/>
      <c r="E70" s="13" t="s">
        <v>21</v>
      </c>
      <c r="F70" s="12"/>
      <c r="G70" s="12" t="s">
        <v>417</v>
      </c>
      <c r="H70" s="13" t="s">
        <v>418</v>
      </c>
      <c r="I70" s="12" t="s">
        <v>162</v>
      </c>
      <c r="J70" s="13" t="s">
        <v>419</v>
      </c>
      <c r="K70" s="14"/>
      <c r="L70" s="11">
        <f>VLOOKUP(J70,'Comparators Lookup'!A:C,2,FALSE)</f>
        <v>200</v>
      </c>
      <c r="M70" s="11">
        <f>VLOOKUP(J70,'Comparators Lookup'!A:C,3,FALSE)</f>
        <v>15</v>
      </c>
      <c r="N70" s="15" t="str">
        <f t="shared" si="1"/>
        <v>https://northeastern.alma.exlibrisgroup.com/ng/alma/rep/search/holdings/simple/results?searchType=barcode&amp;searchText=33086000108753</v>
      </c>
      <c r="O70" s="13" t="s">
        <v>27</v>
      </c>
      <c r="P70" s="13" t="s">
        <v>28</v>
      </c>
      <c r="Q70" s="26">
        <v>44488</v>
      </c>
      <c r="R70" s="26">
        <v>44483</v>
      </c>
    </row>
    <row r="71" spans="1:18" ht="25" customHeight="1" x14ac:dyDescent="0.2">
      <c r="A71" s="12" t="s">
        <v>18</v>
      </c>
      <c r="B71" s="12" t="s">
        <v>420</v>
      </c>
      <c r="C71" s="12" t="s">
        <v>421</v>
      </c>
      <c r="D71" s="12"/>
      <c r="E71" s="13" t="s">
        <v>21</v>
      </c>
      <c r="F71" s="12" t="s">
        <v>422</v>
      </c>
      <c r="G71" s="12" t="s">
        <v>423</v>
      </c>
      <c r="H71" s="13" t="s">
        <v>398</v>
      </c>
      <c r="I71" s="12"/>
      <c r="J71" s="13" t="s">
        <v>424</v>
      </c>
      <c r="K71" s="14"/>
      <c r="L71" s="11">
        <f>VLOOKUP(J71,'Comparators Lookup'!A:C,2,FALSE)</f>
        <v>214</v>
      </c>
      <c r="M71" s="11">
        <f>VLOOKUP(J71,'Comparators Lookup'!A:C,3,FALSE)</f>
        <v>20</v>
      </c>
      <c r="N71" s="15" t="str">
        <f t="shared" si="1"/>
        <v>https://northeastern.alma.exlibrisgroup.com/ng/alma/rep/search/holdings/simple/results?searchType=barcode&amp;searchText=33086000646521</v>
      </c>
      <c r="O71" s="13" t="s">
        <v>27</v>
      </c>
      <c r="P71" s="13" t="s">
        <v>28</v>
      </c>
      <c r="Q71" s="26">
        <v>44488</v>
      </c>
      <c r="R71" s="26">
        <v>44483</v>
      </c>
    </row>
    <row r="72" spans="1:18" ht="25" customHeight="1" x14ac:dyDescent="0.2">
      <c r="A72" s="12" t="s">
        <v>18</v>
      </c>
      <c r="B72" s="12" t="s">
        <v>425</v>
      </c>
      <c r="C72" s="12" t="s">
        <v>426</v>
      </c>
      <c r="D72" s="12"/>
      <c r="E72" s="13" t="s">
        <v>21</v>
      </c>
      <c r="F72" s="12"/>
      <c r="G72" s="12" t="s">
        <v>427</v>
      </c>
      <c r="H72" s="13" t="s">
        <v>367</v>
      </c>
      <c r="I72" s="12"/>
      <c r="J72" s="13" t="s">
        <v>428</v>
      </c>
      <c r="K72" s="14"/>
      <c r="L72" s="11">
        <f>VLOOKUP(J72,'Comparators Lookup'!A:C,2,FALSE)</f>
        <v>343</v>
      </c>
      <c r="M72" s="11">
        <f>VLOOKUP(J72,'Comparators Lookup'!A:C,3,FALSE)</f>
        <v>42</v>
      </c>
      <c r="N72" s="15" t="str">
        <f t="shared" si="1"/>
        <v>https://northeastern.alma.exlibrisgroup.com/ng/alma/rep/search/holdings/simple/results?searchType=barcode&amp;searchText=33086000141564</v>
      </c>
      <c r="O72" s="13" t="s">
        <v>27</v>
      </c>
      <c r="P72" s="13" t="s">
        <v>28</v>
      </c>
      <c r="Q72" s="26">
        <v>44488</v>
      </c>
      <c r="R72" s="26">
        <v>44483</v>
      </c>
    </row>
    <row r="73" spans="1:18" ht="25" customHeight="1" x14ac:dyDescent="0.2">
      <c r="A73" s="12" t="s">
        <v>18</v>
      </c>
      <c r="B73" s="12" t="s">
        <v>429</v>
      </c>
      <c r="C73" s="12" t="s">
        <v>430</v>
      </c>
      <c r="D73" s="12"/>
      <c r="E73" s="13" t="s">
        <v>21</v>
      </c>
      <c r="F73" s="12" t="s">
        <v>431</v>
      </c>
      <c r="G73" s="12" t="s">
        <v>432</v>
      </c>
      <c r="H73" s="13" t="s">
        <v>198</v>
      </c>
      <c r="I73" s="12" t="s">
        <v>433</v>
      </c>
      <c r="J73" s="13" t="s">
        <v>434</v>
      </c>
      <c r="K73" s="14" t="s">
        <v>435</v>
      </c>
      <c r="L73" s="11">
        <f>VLOOKUP(J73,'Comparators Lookup'!A:C,2,FALSE)</f>
        <v>386</v>
      </c>
      <c r="M73" s="11">
        <f>VLOOKUP(J73,'Comparators Lookup'!A:C,3,FALSE)</f>
        <v>46</v>
      </c>
      <c r="N73" s="15" t="str">
        <f t="shared" si="1"/>
        <v>https://northeastern.alma.exlibrisgroup.com/ng/alma/rep/search/holdings/simple/results?searchType=barcode&amp;searchText=33086000646687</v>
      </c>
      <c r="O73" s="13" t="s">
        <v>27</v>
      </c>
      <c r="P73" s="13" t="s">
        <v>47</v>
      </c>
      <c r="Q73" s="29"/>
      <c r="R73" s="26">
        <v>44483</v>
      </c>
    </row>
    <row r="74" spans="1:18" ht="25" customHeight="1" x14ac:dyDescent="0.2">
      <c r="A74" s="12" t="s">
        <v>18</v>
      </c>
      <c r="B74" s="12" t="s">
        <v>436</v>
      </c>
      <c r="C74" s="12" t="s">
        <v>437</v>
      </c>
      <c r="D74" s="12"/>
      <c r="E74" s="13" t="s">
        <v>21</v>
      </c>
      <c r="F74" s="12" t="s">
        <v>438</v>
      </c>
      <c r="G74" s="12" t="s">
        <v>439</v>
      </c>
      <c r="H74" s="13" t="s">
        <v>119</v>
      </c>
      <c r="I74" s="12" t="s">
        <v>113</v>
      </c>
      <c r="J74" s="13" t="s">
        <v>440</v>
      </c>
      <c r="K74" s="14"/>
      <c r="L74" s="11">
        <f>VLOOKUP(J74,'Comparators Lookup'!A:C,2,FALSE)</f>
        <v>650</v>
      </c>
      <c r="M74" s="11">
        <f>VLOOKUP(J74,'Comparators Lookup'!A:C,3,FALSE)</f>
        <v>54</v>
      </c>
      <c r="N74" s="15" t="str">
        <f t="shared" si="1"/>
        <v>https://northeastern.alma.exlibrisgroup.com/ng/alma/rep/search/holdings/simple/results?searchType=barcode&amp;searchText=33086000647230</v>
      </c>
      <c r="O74" s="13" t="s">
        <v>27</v>
      </c>
      <c r="P74" s="13" t="s">
        <v>28</v>
      </c>
      <c r="Q74" s="26">
        <v>44488</v>
      </c>
      <c r="R74" s="26">
        <v>44483</v>
      </c>
    </row>
    <row r="75" spans="1:18" ht="25" customHeight="1" x14ac:dyDescent="0.2">
      <c r="A75" s="12" t="s">
        <v>18</v>
      </c>
      <c r="B75" s="12" t="s">
        <v>441</v>
      </c>
      <c r="C75" s="12" t="s">
        <v>442</v>
      </c>
      <c r="D75" s="12"/>
      <c r="E75" s="13" t="s">
        <v>21</v>
      </c>
      <c r="F75" s="12" t="s">
        <v>443</v>
      </c>
      <c r="G75" s="12" t="s">
        <v>444</v>
      </c>
      <c r="H75" s="13" t="s">
        <v>282</v>
      </c>
      <c r="I75" s="12" t="s">
        <v>139</v>
      </c>
      <c r="J75" s="13" t="s">
        <v>445</v>
      </c>
      <c r="K75" s="14"/>
      <c r="L75" s="11">
        <f>VLOOKUP(J75,'Comparators Lookup'!A:C,2,FALSE)</f>
        <v>462</v>
      </c>
      <c r="M75" s="11">
        <f>VLOOKUP(J75,'Comparators Lookup'!A:C,3,FALSE)</f>
        <v>42</v>
      </c>
      <c r="N75" s="15" t="str">
        <f t="shared" si="1"/>
        <v>https://northeastern.alma.exlibrisgroup.com/ng/alma/rep/search/holdings/simple/results?searchType=barcode&amp;searchText=33086000646711</v>
      </c>
      <c r="O75" s="13" t="s">
        <v>27</v>
      </c>
      <c r="P75" s="13" t="s">
        <v>28</v>
      </c>
      <c r="Q75" s="26">
        <v>44488</v>
      </c>
      <c r="R75" s="26">
        <v>44483</v>
      </c>
    </row>
    <row r="76" spans="1:18" ht="25" customHeight="1" x14ac:dyDescent="0.2">
      <c r="A76" s="12" t="s">
        <v>18</v>
      </c>
      <c r="B76" s="12" t="s">
        <v>446</v>
      </c>
      <c r="C76" s="12" t="s">
        <v>447</v>
      </c>
      <c r="D76" s="12"/>
      <c r="E76" s="13" t="s">
        <v>21</v>
      </c>
      <c r="F76" s="12" t="s">
        <v>443</v>
      </c>
      <c r="G76" s="12" t="s">
        <v>448</v>
      </c>
      <c r="H76" s="13" t="s">
        <v>449</v>
      </c>
      <c r="I76" s="12"/>
      <c r="J76" s="13" t="s">
        <v>450</v>
      </c>
      <c r="K76" s="14"/>
      <c r="L76" s="11">
        <f>VLOOKUP(J76,'Comparators Lookup'!A:C,2,FALSE)</f>
        <v>1053</v>
      </c>
      <c r="M76" s="11">
        <f>VLOOKUP(J76,'Comparators Lookup'!A:C,3,FALSE)</f>
        <v>82</v>
      </c>
      <c r="N76" s="15" t="str">
        <f t="shared" si="1"/>
        <v>https://northeastern.alma.exlibrisgroup.com/ng/alma/rep/search/holdings/simple/results?searchType=barcode&amp;searchText=33086000646729</v>
      </c>
      <c r="O76" s="13" t="s">
        <v>27</v>
      </c>
      <c r="P76" s="13" t="s">
        <v>28</v>
      </c>
      <c r="Q76" s="26">
        <v>44488</v>
      </c>
      <c r="R76" s="26">
        <v>44483</v>
      </c>
    </row>
    <row r="77" spans="1:18" ht="25" customHeight="1" x14ac:dyDescent="0.2">
      <c r="A77" s="12" t="s">
        <v>18</v>
      </c>
      <c r="B77" s="12" t="s">
        <v>451</v>
      </c>
      <c r="C77" s="12" t="s">
        <v>452</v>
      </c>
      <c r="D77" s="12"/>
      <c r="E77" s="13" t="s">
        <v>21</v>
      </c>
      <c r="F77" s="12" t="s">
        <v>453</v>
      </c>
      <c r="G77" s="12" t="s">
        <v>454</v>
      </c>
      <c r="H77" s="13" t="s">
        <v>455</v>
      </c>
      <c r="I77" s="12"/>
      <c r="J77" s="13" t="s">
        <v>456</v>
      </c>
      <c r="K77" s="14"/>
      <c r="L77" s="11">
        <f>VLOOKUP(J77,'Comparators Lookup'!A:C,2,FALSE)</f>
        <v>364</v>
      </c>
      <c r="M77" s="11">
        <f>VLOOKUP(J77,'Comparators Lookup'!A:C,3,FALSE)</f>
        <v>35</v>
      </c>
      <c r="N77" s="15" t="str">
        <f t="shared" si="1"/>
        <v>https://northeastern.alma.exlibrisgroup.com/ng/alma/rep/search/holdings/simple/results?searchType=barcode&amp;searchText=33086000647073</v>
      </c>
      <c r="O77" s="13" t="s">
        <v>27</v>
      </c>
      <c r="P77" s="13" t="s">
        <v>28</v>
      </c>
      <c r="Q77" s="26">
        <v>44488</v>
      </c>
      <c r="R77" s="26">
        <v>44483</v>
      </c>
    </row>
    <row r="78" spans="1:18" ht="25" customHeight="1" x14ac:dyDescent="0.2">
      <c r="A78" s="12" t="s">
        <v>18</v>
      </c>
      <c r="B78" s="12" t="s">
        <v>457</v>
      </c>
      <c r="C78" s="12" t="s">
        <v>458</v>
      </c>
      <c r="D78" s="12"/>
      <c r="E78" s="13" t="s">
        <v>21</v>
      </c>
      <c r="F78" s="12" t="s">
        <v>459</v>
      </c>
      <c r="G78" s="12" t="s">
        <v>460</v>
      </c>
      <c r="H78" s="13" t="s">
        <v>449</v>
      </c>
      <c r="I78" s="12"/>
      <c r="J78" s="13" t="s">
        <v>461</v>
      </c>
      <c r="K78" s="14"/>
      <c r="L78" s="11">
        <f>VLOOKUP(J78,'Comparators Lookup'!A:C,2,FALSE)</f>
        <v>590</v>
      </c>
      <c r="M78" s="11">
        <f>VLOOKUP(J78,'Comparators Lookup'!A:C,3,FALSE)</f>
        <v>51</v>
      </c>
      <c r="N78" s="15" t="str">
        <f t="shared" si="1"/>
        <v>https://northeastern.alma.exlibrisgroup.com/ng/alma/rep/search/holdings/simple/results?searchType=barcode&amp;searchText=33086000647206</v>
      </c>
      <c r="O78" s="13" t="s">
        <v>27</v>
      </c>
      <c r="P78" s="13" t="s">
        <v>28</v>
      </c>
      <c r="Q78" s="26">
        <v>44488</v>
      </c>
      <c r="R78" s="26">
        <v>44483</v>
      </c>
    </row>
    <row r="79" spans="1:18" ht="25" customHeight="1" x14ac:dyDescent="0.2">
      <c r="A79" s="12" t="s">
        <v>18</v>
      </c>
      <c r="B79" s="12" t="s">
        <v>462</v>
      </c>
      <c r="C79" s="12" t="s">
        <v>463</v>
      </c>
      <c r="D79" s="12"/>
      <c r="E79" s="13" t="s">
        <v>21</v>
      </c>
      <c r="F79" s="12" t="s">
        <v>464</v>
      </c>
      <c r="G79" s="12" t="s">
        <v>465</v>
      </c>
      <c r="H79" s="13" t="s">
        <v>173</v>
      </c>
      <c r="I79" s="12"/>
      <c r="J79" s="13" t="s">
        <v>466</v>
      </c>
      <c r="K79" s="14"/>
      <c r="L79" s="11">
        <f>VLOOKUP(J79,'Comparators Lookup'!A:C,2,FALSE)</f>
        <v>583</v>
      </c>
      <c r="M79" s="11">
        <f>VLOOKUP(J79,'Comparators Lookup'!A:C,3,FALSE)</f>
        <v>47</v>
      </c>
      <c r="N79" s="15" t="str">
        <f t="shared" si="1"/>
        <v>https://northeastern.alma.exlibrisgroup.com/ng/alma/rep/search/holdings/simple/results?searchType=barcode&amp;searchText=33086000647214</v>
      </c>
      <c r="O79" s="13" t="s">
        <v>27</v>
      </c>
      <c r="P79" s="13" t="s">
        <v>28</v>
      </c>
      <c r="Q79" s="26">
        <v>44488</v>
      </c>
      <c r="R79" s="26">
        <v>44483</v>
      </c>
    </row>
    <row r="80" spans="1:18" ht="25" customHeight="1" x14ac:dyDescent="0.2">
      <c r="A80" s="12" t="s">
        <v>18</v>
      </c>
      <c r="B80" s="12" t="s">
        <v>467</v>
      </c>
      <c r="C80" s="12" t="s">
        <v>468</v>
      </c>
      <c r="D80" s="12"/>
      <c r="E80" s="13" t="s">
        <v>21</v>
      </c>
      <c r="F80" s="12" t="s">
        <v>469</v>
      </c>
      <c r="G80" s="12" t="s">
        <v>470</v>
      </c>
      <c r="H80" s="13" t="s">
        <v>471</v>
      </c>
      <c r="I80" s="12"/>
      <c r="J80" s="13" t="s">
        <v>472</v>
      </c>
      <c r="K80" s="14"/>
      <c r="L80" s="11">
        <f>VLOOKUP(J80,'Comparators Lookup'!A:C,2,FALSE)</f>
        <v>122</v>
      </c>
      <c r="M80" s="11">
        <f>VLOOKUP(J80,'Comparators Lookup'!A:C,3,FALSE)</f>
        <v>11</v>
      </c>
      <c r="N80" s="15" t="str">
        <f t="shared" si="1"/>
        <v>https://northeastern.alma.exlibrisgroup.com/ng/alma/rep/search/holdings/simple/results?searchType=barcode&amp;searchText=33086000647255</v>
      </c>
      <c r="O80" s="13" t="s">
        <v>27</v>
      </c>
      <c r="P80" s="13" t="s">
        <v>28</v>
      </c>
      <c r="Q80" s="26">
        <v>44488</v>
      </c>
      <c r="R80" s="26">
        <v>44483</v>
      </c>
    </row>
    <row r="81" spans="1:18" ht="25" customHeight="1" x14ac:dyDescent="0.2">
      <c r="A81" s="12" t="s">
        <v>18</v>
      </c>
      <c r="B81" s="12" t="s">
        <v>473</v>
      </c>
      <c r="C81" s="12" t="s">
        <v>474</v>
      </c>
      <c r="D81" s="12"/>
      <c r="E81" s="13" t="s">
        <v>21</v>
      </c>
      <c r="F81" s="12" t="s">
        <v>475</v>
      </c>
      <c r="G81" s="12" t="s">
        <v>476</v>
      </c>
      <c r="H81" s="13" t="s">
        <v>33</v>
      </c>
      <c r="I81" s="12"/>
      <c r="J81" s="13" t="s">
        <v>477</v>
      </c>
      <c r="K81" s="14"/>
      <c r="L81" s="11">
        <f>VLOOKUP(J81,'Comparators Lookup'!A:C,2,FALSE)</f>
        <v>543</v>
      </c>
      <c r="M81" s="11">
        <f>VLOOKUP(J81,'Comparators Lookup'!A:C,3,FALSE)</f>
        <v>52</v>
      </c>
      <c r="N81" s="15" t="str">
        <f t="shared" si="1"/>
        <v>https://northeastern.alma.exlibrisgroup.com/ng/alma/rep/search/holdings/simple/results?searchType=barcode&amp;searchText=33086000647271</v>
      </c>
      <c r="O81" s="13" t="s">
        <v>27</v>
      </c>
      <c r="P81" s="13" t="s">
        <v>28</v>
      </c>
      <c r="Q81" s="26">
        <v>44488</v>
      </c>
      <c r="R81" s="26">
        <v>44483</v>
      </c>
    </row>
    <row r="82" spans="1:18" ht="25" customHeight="1" x14ac:dyDescent="0.2">
      <c r="A82" s="16" t="s">
        <v>18</v>
      </c>
      <c r="B82" s="16" t="s">
        <v>478</v>
      </c>
      <c r="C82" s="16" t="s">
        <v>479</v>
      </c>
      <c r="D82" s="16"/>
      <c r="E82" s="17" t="s">
        <v>21</v>
      </c>
      <c r="F82" s="16" t="s">
        <v>480</v>
      </c>
      <c r="G82" s="16" t="s">
        <v>481</v>
      </c>
      <c r="H82" s="17" t="s">
        <v>282</v>
      </c>
      <c r="I82" s="16"/>
      <c r="J82" s="17" t="s">
        <v>482</v>
      </c>
      <c r="K82" s="18" t="s">
        <v>483</v>
      </c>
      <c r="L82" s="11">
        <f>VLOOKUP(J82,'Comparators Lookup'!A:C,2,FALSE)</f>
        <v>1108</v>
      </c>
      <c r="M82" s="11">
        <f>VLOOKUP(J82,'Comparators Lookup'!A:C,3,FALSE)</f>
        <v>86</v>
      </c>
      <c r="N82" s="15" t="str">
        <f t="shared" si="1"/>
        <v>https://northeastern.alma.exlibrisgroup.com/ng/alma/rep/search/holdings/simple/results?searchType=barcode&amp;searchText=33086000647305</v>
      </c>
      <c r="O82" s="13" t="s">
        <v>27</v>
      </c>
      <c r="P82" s="17" t="s">
        <v>47</v>
      </c>
      <c r="Q82" s="30"/>
      <c r="R82" s="26">
        <v>44483</v>
      </c>
    </row>
    <row r="83" spans="1:18" ht="25" customHeight="1" x14ac:dyDescent="0.2">
      <c r="A83" s="12" t="s">
        <v>18</v>
      </c>
      <c r="B83" s="12" t="s">
        <v>484</v>
      </c>
      <c r="C83" s="12" t="s">
        <v>485</v>
      </c>
      <c r="D83" s="12"/>
      <c r="E83" s="13" t="s">
        <v>21</v>
      </c>
      <c r="F83" s="12" t="s">
        <v>486</v>
      </c>
      <c r="G83" s="12" t="s">
        <v>487</v>
      </c>
      <c r="H83" s="13" t="s">
        <v>488</v>
      </c>
      <c r="I83" s="12"/>
      <c r="J83" s="13" t="s">
        <v>489</v>
      </c>
      <c r="K83" s="14"/>
      <c r="L83" s="11">
        <f>VLOOKUP(J83,'Comparators Lookup'!A:C,2,FALSE)</f>
        <v>139</v>
      </c>
      <c r="M83" s="11">
        <f>VLOOKUP(J83,'Comparators Lookup'!A:C,3,FALSE)</f>
        <v>25</v>
      </c>
      <c r="N83" s="15" t="str">
        <f t="shared" si="1"/>
        <v>https://northeastern.alma.exlibrisgroup.com/ng/alma/rep/search/holdings/simple/results?searchType=barcode&amp;searchText=33086000271858</v>
      </c>
      <c r="O83" s="13" t="s">
        <v>27</v>
      </c>
      <c r="P83" s="13" t="s">
        <v>47</v>
      </c>
      <c r="Q83" s="29"/>
      <c r="R83" s="26">
        <v>44483</v>
      </c>
    </row>
    <row r="84" spans="1:18" ht="25" customHeight="1" x14ac:dyDescent="0.2">
      <c r="A84" s="12" t="s">
        <v>18</v>
      </c>
      <c r="B84" s="12" t="s">
        <v>490</v>
      </c>
      <c r="C84" s="12" t="s">
        <v>491</v>
      </c>
      <c r="D84" s="12"/>
      <c r="E84" s="13" t="s">
        <v>21</v>
      </c>
      <c r="F84" s="12" t="s">
        <v>492</v>
      </c>
      <c r="G84" s="12" t="s">
        <v>493</v>
      </c>
      <c r="H84" s="13" t="s">
        <v>494</v>
      </c>
      <c r="I84" s="12"/>
      <c r="J84" s="13" t="s">
        <v>495</v>
      </c>
      <c r="K84" s="14"/>
      <c r="L84" s="11">
        <f>VLOOKUP(J84,'Comparators Lookup'!A:C,2,FALSE)</f>
        <v>179</v>
      </c>
      <c r="M84" s="11">
        <f>VLOOKUP(J84,'Comparators Lookup'!A:C,3,FALSE)</f>
        <v>21</v>
      </c>
      <c r="N84" s="15" t="str">
        <f t="shared" si="1"/>
        <v>https://northeastern.alma.exlibrisgroup.com/ng/alma/rep/search/holdings/simple/results?searchType=barcode&amp;searchText=33086000647842</v>
      </c>
      <c r="O84" s="13" t="s">
        <v>27</v>
      </c>
      <c r="P84" s="13" t="s">
        <v>47</v>
      </c>
      <c r="Q84" s="29"/>
      <c r="R84" s="26">
        <v>44483</v>
      </c>
    </row>
    <row r="85" spans="1:18" ht="25" customHeight="1" x14ac:dyDescent="0.2">
      <c r="A85" s="12" t="s">
        <v>18</v>
      </c>
      <c r="B85" s="12" t="s">
        <v>496</v>
      </c>
      <c r="C85" s="12" t="s">
        <v>497</v>
      </c>
      <c r="D85" s="12"/>
      <c r="E85" s="13" t="s">
        <v>21</v>
      </c>
      <c r="F85" s="12" t="s">
        <v>498</v>
      </c>
      <c r="G85" s="12" t="s">
        <v>499</v>
      </c>
      <c r="H85" s="13" t="s">
        <v>355</v>
      </c>
      <c r="I85" s="12"/>
      <c r="J85" s="13" t="s">
        <v>500</v>
      </c>
      <c r="K85" s="14"/>
      <c r="L85" s="11">
        <f>VLOOKUP(J85,'Comparators Lookup'!A:C,2,FALSE)</f>
        <v>657</v>
      </c>
      <c r="M85" s="11">
        <f>VLOOKUP(J85,'Comparators Lookup'!A:C,3,FALSE)</f>
        <v>53</v>
      </c>
      <c r="N85" s="15" t="str">
        <f t="shared" si="1"/>
        <v>https://northeastern.alma.exlibrisgroup.com/ng/alma/rep/search/holdings/simple/results?searchType=barcode&amp;searchText=33086000647966</v>
      </c>
      <c r="O85" s="13" t="s">
        <v>27</v>
      </c>
      <c r="P85" s="13" t="s">
        <v>28</v>
      </c>
      <c r="Q85" s="26">
        <v>44488</v>
      </c>
      <c r="R85" s="26">
        <v>44483</v>
      </c>
    </row>
    <row r="86" spans="1:18" ht="25" customHeight="1" x14ac:dyDescent="0.2">
      <c r="A86" s="12" t="s">
        <v>18</v>
      </c>
      <c r="B86" s="12" t="s">
        <v>501</v>
      </c>
      <c r="C86" s="12" t="s">
        <v>502</v>
      </c>
      <c r="D86" s="12"/>
      <c r="E86" s="13" t="s">
        <v>21</v>
      </c>
      <c r="F86" s="12" t="s">
        <v>503</v>
      </c>
      <c r="G86" s="12" t="s">
        <v>257</v>
      </c>
      <c r="H86" s="13" t="s">
        <v>86</v>
      </c>
      <c r="I86" s="12"/>
      <c r="J86" s="13" t="s">
        <v>504</v>
      </c>
      <c r="K86" s="14"/>
      <c r="L86" s="11">
        <f>VLOOKUP(J86,'Comparators Lookup'!A:C,2,FALSE)</f>
        <v>471</v>
      </c>
      <c r="M86" s="11">
        <f>VLOOKUP(J86,'Comparators Lookup'!A:C,3,FALSE)</f>
        <v>40</v>
      </c>
      <c r="N86" s="15" t="str">
        <f t="shared" si="1"/>
        <v>https://northeastern.alma.exlibrisgroup.com/ng/alma/rep/search/holdings/simple/results?searchType=barcode&amp;searchText=33086000647982</v>
      </c>
      <c r="O86" s="13" t="s">
        <v>27</v>
      </c>
      <c r="P86" s="13" t="s">
        <v>28</v>
      </c>
      <c r="Q86" s="26">
        <v>44488</v>
      </c>
      <c r="R86" s="26">
        <v>44483</v>
      </c>
    </row>
    <row r="87" spans="1:18" ht="25" customHeight="1" x14ac:dyDescent="0.2">
      <c r="A87" s="12" t="s">
        <v>18</v>
      </c>
      <c r="B87" s="12" t="s">
        <v>505</v>
      </c>
      <c r="C87" s="12" t="s">
        <v>506</v>
      </c>
      <c r="D87" s="12"/>
      <c r="E87" s="13" t="s">
        <v>21</v>
      </c>
      <c r="F87" s="12" t="s">
        <v>507</v>
      </c>
      <c r="G87" s="12" t="s">
        <v>508</v>
      </c>
      <c r="H87" s="13" t="s">
        <v>119</v>
      </c>
      <c r="I87" s="12"/>
      <c r="J87" s="13" t="s">
        <v>509</v>
      </c>
      <c r="K87" s="14"/>
      <c r="L87" s="11">
        <f>VLOOKUP(J87,'Comparators Lookup'!A:C,2,FALSE)</f>
        <v>831</v>
      </c>
      <c r="M87" s="11">
        <f>VLOOKUP(J87,'Comparators Lookup'!A:C,3,FALSE)</f>
        <v>71</v>
      </c>
      <c r="N87" s="15" t="str">
        <f t="shared" si="1"/>
        <v>https://northeastern.alma.exlibrisgroup.com/ng/alma/rep/search/holdings/simple/results?searchType=barcode&amp;searchText=33086000648014</v>
      </c>
      <c r="O87" s="13" t="s">
        <v>27</v>
      </c>
      <c r="P87" s="13" t="s">
        <v>28</v>
      </c>
      <c r="Q87" s="26">
        <v>44488</v>
      </c>
      <c r="R87" s="26">
        <v>44483</v>
      </c>
    </row>
    <row r="88" spans="1:18" ht="25" customHeight="1" x14ac:dyDescent="0.2">
      <c r="A88" s="12" t="s">
        <v>18</v>
      </c>
      <c r="B88" s="12" t="s">
        <v>510</v>
      </c>
      <c r="C88" s="12" t="s">
        <v>511</v>
      </c>
      <c r="D88" s="12"/>
      <c r="E88" s="13" t="s">
        <v>21</v>
      </c>
      <c r="F88" s="12" t="s">
        <v>512</v>
      </c>
      <c r="G88" s="12" t="s">
        <v>513</v>
      </c>
      <c r="H88" s="13" t="s">
        <v>514</v>
      </c>
      <c r="I88" s="12"/>
      <c r="J88" s="13" t="s">
        <v>515</v>
      </c>
      <c r="K88" s="14" t="s">
        <v>516</v>
      </c>
      <c r="L88" s="11">
        <f>VLOOKUP(J88,'Comparators Lookup'!A:C,2,FALSE)</f>
        <v>375</v>
      </c>
      <c r="M88" s="11">
        <f>VLOOKUP(J88,'Comparators Lookup'!A:C,3,FALSE)</f>
        <v>35</v>
      </c>
      <c r="N88" s="15" t="str">
        <f t="shared" si="1"/>
        <v>https://northeastern.alma.exlibrisgroup.com/ng/alma/rep/search/holdings/simple/results?searchType=barcode&amp;searchText=33086000648287</v>
      </c>
      <c r="O88" s="13" t="s">
        <v>27</v>
      </c>
      <c r="P88" s="13" t="s">
        <v>47</v>
      </c>
      <c r="Q88" s="29"/>
      <c r="R88" s="26">
        <v>44483</v>
      </c>
    </row>
    <row r="89" spans="1:18" ht="25" customHeight="1" x14ac:dyDescent="0.2">
      <c r="A89" s="12" t="s">
        <v>18</v>
      </c>
      <c r="B89" s="12" t="s">
        <v>517</v>
      </c>
      <c r="C89" s="12" t="s">
        <v>518</v>
      </c>
      <c r="D89" s="12"/>
      <c r="E89" s="13" t="s">
        <v>21</v>
      </c>
      <c r="F89" s="12" t="s">
        <v>519</v>
      </c>
      <c r="G89" s="12" t="s">
        <v>520</v>
      </c>
      <c r="H89" s="13" t="s">
        <v>521</v>
      </c>
      <c r="I89" s="12"/>
      <c r="J89" s="13" t="s">
        <v>522</v>
      </c>
      <c r="K89" s="14" t="s">
        <v>523</v>
      </c>
      <c r="L89" s="11">
        <f>VLOOKUP(J89,'Comparators Lookup'!A:C,2,FALSE)</f>
        <v>667</v>
      </c>
      <c r="M89" s="11">
        <f>VLOOKUP(J89,'Comparators Lookup'!A:C,3,FALSE)</f>
        <v>60</v>
      </c>
      <c r="N89" s="15" t="str">
        <f t="shared" si="1"/>
        <v>https://northeastern.alma.exlibrisgroup.com/ng/alma/rep/search/holdings/simple/results?searchType=barcode&amp;searchText=33086000436972</v>
      </c>
      <c r="O89" s="13" t="s">
        <v>27</v>
      </c>
      <c r="P89" s="13" t="s">
        <v>47</v>
      </c>
      <c r="Q89" s="29"/>
      <c r="R89" s="26">
        <v>44483</v>
      </c>
    </row>
    <row r="90" spans="1:18" ht="25" customHeight="1" x14ac:dyDescent="0.2">
      <c r="A90" s="12" t="s">
        <v>18</v>
      </c>
      <c r="B90" s="12" t="s">
        <v>524</v>
      </c>
      <c r="C90" s="12" t="s">
        <v>525</v>
      </c>
      <c r="D90" s="12"/>
      <c r="E90" s="13" t="s">
        <v>21</v>
      </c>
      <c r="F90" s="12" t="s">
        <v>526</v>
      </c>
      <c r="G90" s="12" t="s">
        <v>527</v>
      </c>
      <c r="H90" s="13" t="s">
        <v>324</v>
      </c>
      <c r="I90" s="12"/>
      <c r="J90" s="13" t="s">
        <v>528</v>
      </c>
      <c r="K90" s="14" t="s">
        <v>529</v>
      </c>
      <c r="L90" s="11">
        <f>VLOOKUP(J90,'Comparators Lookup'!A:C,2,FALSE)</f>
        <v>485</v>
      </c>
      <c r="M90" s="11">
        <f>VLOOKUP(J90,'Comparators Lookup'!A:C,3,FALSE)</f>
        <v>38</v>
      </c>
      <c r="N90" s="15" t="str">
        <f t="shared" si="1"/>
        <v>https://northeastern.alma.exlibrisgroup.com/ng/alma/rep/search/holdings/simple/results?searchType=barcode&amp;searchText=33086000648352</v>
      </c>
      <c r="O90" s="13" t="s">
        <v>27</v>
      </c>
      <c r="P90" s="13" t="s">
        <v>47</v>
      </c>
      <c r="Q90" s="29"/>
      <c r="R90" s="26">
        <v>44483</v>
      </c>
    </row>
    <row r="91" spans="1:18" ht="25" customHeight="1" x14ac:dyDescent="0.2">
      <c r="A91" s="12" t="s">
        <v>18</v>
      </c>
      <c r="B91" s="12" t="s">
        <v>530</v>
      </c>
      <c r="C91" s="12" t="s">
        <v>531</v>
      </c>
      <c r="D91" s="12"/>
      <c r="E91" s="13" t="s">
        <v>21</v>
      </c>
      <c r="F91" s="12" t="s">
        <v>532</v>
      </c>
      <c r="G91" s="12" t="s">
        <v>533</v>
      </c>
      <c r="H91" s="13" t="s">
        <v>534</v>
      </c>
      <c r="I91" s="12"/>
      <c r="J91" s="13" t="s">
        <v>535</v>
      </c>
      <c r="K91" s="14" t="s">
        <v>536</v>
      </c>
      <c r="L91" s="11">
        <f>VLOOKUP(J91,'Comparators Lookup'!A:C,2,FALSE)</f>
        <v>220</v>
      </c>
      <c r="M91" s="11">
        <f>VLOOKUP(J91,'Comparators Lookup'!A:C,3,FALSE)</f>
        <v>19</v>
      </c>
      <c r="N91" s="15" t="str">
        <f t="shared" si="1"/>
        <v>https://northeastern.alma.exlibrisgroup.com/ng/alma/rep/search/holdings/simple/results?searchType=barcode&amp;searchText=33086000648543</v>
      </c>
      <c r="O91" s="13" t="s">
        <v>27</v>
      </c>
      <c r="P91" s="13" t="s">
        <v>47</v>
      </c>
      <c r="Q91" s="29"/>
      <c r="R91" s="26">
        <v>44483</v>
      </c>
    </row>
    <row r="92" spans="1:18" ht="25" customHeight="1" x14ac:dyDescent="0.2">
      <c r="A92" s="12" t="s">
        <v>18</v>
      </c>
      <c r="B92" s="12" t="s">
        <v>537</v>
      </c>
      <c r="C92" s="12" t="s">
        <v>538</v>
      </c>
      <c r="D92" s="12"/>
      <c r="E92" s="13" t="s">
        <v>21</v>
      </c>
      <c r="F92" s="12" t="s">
        <v>539</v>
      </c>
      <c r="G92" s="12" t="s">
        <v>540</v>
      </c>
      <c r="H92" s="13" t="s">
        <v>541</v>
      </c>
      <c r="I92" s="12"/>
      <c r="J92" s="13" t="s">
        <v>542</v>
      </c>
      <c r="K92" s="14"/>
      <c r="L92" s="11">
        <f>VLOOKUP(J92,'Comparators Lookup'!A:C,2,FALSE)</f>
        <v>544</v>
      </c>
      <c r="M92" s="11">
        <f>VLOOKUP(J92,'Comparators Lookup'!A:C,3,FALSE)</f>
        <v>48</v>
      </c>
      <c r="N92" s="15" t="str">
        <f t="shared" si="1"/>
        <v>https://northeastern.alma.exlibrisgroup.com/ng/alma/rep/search/holdings/simple/results?searchType=barcode&amp;searchText=33086000648592</v>
      </c>
      <c r="O92" s="13" t="s">
        <v>27</v>
      </c>
      <c r="P92" s="13" t="s">
        <v>28</v>
      </c>
      <c r="Q92" s="26">
        <v>44488</v>
      </c>
      <c r="R92" s="26">
        <v>44483</v>
      </c>
    </row>
    <row r="93" spans="1:18" ht="25" customHeight="1" x14ac:dyDescent="0.2">
      <c r="A93" s="12" t="s">
        <v>18</v>
      </c>
      <c r="B93" s="12" t="s">
        <v>543</v>
      </c>
      <c r="C93" s="12" t="s">
        <v>544</v>
      </c>
      <c r="D93" s="12"/>
      <c r="E93" s="13" t="s">
        <v>21</v>
      </c>
      <c r="F93" s="12" t="s">
        <v>545</v>
      </c>
      <c r="G93" s="12" t="s">
        <v>546</v>
      </c>
      <c r="H93" s="13" t="s">
        <v>547</v>
      </c>
      <c r="I93" s="12"/>
      <c r="J93" s="13" t="s">
        <v>548</v>
      </c>
      <c r="K93" s="14"/>
      <c r="L93" s="11">
        <f>VLOOKUP(J93,'Comparators Lookup'!A:C,2,FALSE)</f>
        <v>1227</v>
      </c>
      <c r="M93" s="11">
        <f>VLOOKUP(J93,'Comparators Lookup'!A:C,3,FALSE)</f>
        <v>77</v>
      </c>
      <c r="N93" s="15" t="str">
        <f t="shared" si="1"/>
        <v>https://northeastern.alma.exlibrisgroup.com/ng/alma/rep/search/holdings/simple/results?searchType=barcode&amp;searchText=33086000648741</v>
      </c>
      <c r="O93" s="13" t="s">
        <v>27</v>
      </c>
      <c r="P93" s="13" t="s">
        <v>28</v>
      </c>
      <c r="Q93" s="26">
        <v>44488</v>
      </c>
      <c r="R93" s="26">
        <v>44483</v>
      </c>
    </row>
    <row r="94" spans="1:18" ht="25" customHeight="1" x14ac:dyDescent="0.2">
      <c r="A94" s="12" t="s">
        <v>18</v>
      </c>
      <c r="B94" s="12" t="s">
        <v>549</v>
      </c>
      <c r="C94" s="12" t="s">
        <v>550</v>
      </c>
      <c r="D94" s="12"/>
      <c r="E94" s="13" t="s">
        <v>21</v>
      </c>
      <c r="F94" s="12" t="s">
        <v>551</v>
      </c>
      <c r="G94" s="12" t="s">
        <v>552</v>
      </c>
      <c r="H94" s="13" t="s">
        <v>33</v>
      </c>
      <c r="I94" s="12"/>
      <c r="J94" s="13" t="s">
        <v>553</v>
      </c>
      <c r="K94" s="14"/>
      <c r="L94" s="11">
        <f>VLOOKUP(J94,'Comparators Lookup'!A:C,2,FALSE)</f>
        <v>427</v>
      </c>
      <c r="M94" s="11">
        <f>VLOOKUP(J94,'Comparators Lookup'!A:C,3,FALSE)</f>
        <v>35</v>
      </c>
      <c r="N94" s="15" t="str">
        <f t="shared" si="1"/>
        <v>https://northeastern.alma.exlibrisgroup.com/ng/alma/rep/search/holdings/simple/results?searchType=barcode&amp;searchText=33086000648899</v>
      </c>
      <c r="O94" s="13" t="s">
        <v>27</v>
      </c>
      <c r="P94" s="13" t="s">
        <v>28</v>
      </c>
      <c r="Q94" s="26">
        <v>44488</v>
      </c>
      <c r="R94" s="26">
        <v>44483</v>
      </c>
    </row>
    <row r="95" spans="1:18" ht="25" customHeight="1" x14ac:dyDescent="0.2">
      <c r="A95" s="12" t="s">
        <v>18</v>
      </c>
      <c r="B95" s="12" t="s">
        <v>554</v>
      </c>
      <c r="C95" s="12" t="s">
        <v>555</v>
      </c>
      <c r="D95" s="12"/>
      <c r="E95" s="13" t="s">
        <v>21</v>
      </c>
      <c r="F95" s="12" t="s">
        <v>556</v>
      </c>
      <c r="G95" s="12" t="s">
        <v>557</v>
      </c>
      <c r="H95" s="13" t="s">
        <v>547</v>
      </c>
      <c r="I95" s="12"/>
      <c r="J95" s="13" t="s">
        <v>558</v>
      </c>
      <c r="K95" s="14"/>
      <c r="L95" s="11">
        <f>VLOOKUP(J95,'Comparators Lookup'!A:C,2,FALSE)</f>
        <v>510</v>
      </c>
      <c r="M95" s="11">
        <f>VLOOKUP(J95,'Comparators Lookup'!A:C,3,FALSE)</f>
        <v>46</v>
      </c>
      <c r="N95" s="15" t="str">
        <f t="shared" si="1"/>
        <v>https://northeastern.alma.exlibrisgroup.com/ng/alma/rep/search/holdings/simple/results?searchType=barcode&amp;searchText=33086000648907</v>
      </c>
      <c r="O95" s="13" t="s">
        <v>27</v>
      </c>
      <c r="P95" s="13" t="s">
        <v>28</v>
      </c>
      <c r="Q95" s="26">
        <v>44488</v>
      </c>
      <c r="R95" s="26">
        <v>44483</v>
      </c>
    </row>
    <row r="96" spans="1:18" ht="25" customHeight="1" x14ac:dyDescent="0.2">
      <c r="A96" s="12" t="s">
        <v>18</v>
      </c>
      <c r="B96" s="12" t="s">
        <v>559</v>
      </c>
      <c r="C96" s="12" t="s">
        <v>560</v>
      </c>
      <c r="D96" s="12"/>
      <c r="E96" s="13" t="s">
        <v>21</v>
      </c>
      <c r="F96" s="12" t="s">
        <v>561</v>
      </c>
      <c r="G96" s="12" t="s">
        <v>562</v>
      </c>
      <c r="H96" s="13" t="s">
        <v>81</v>
      </c>
      <c r="I96" s="12" t="s">
        <v>120</v>
      </c>
      <c r="J96" s="13" t="s">
        <v>563</v>
      </c>
      <c r="K96" s="14"/>
      <c r="L96" s="11">
        <f>VLOOKUP(J96,'Comparators Lookup'!A:C,2,FALSE)</f>
        <v>661</v>
      </c>
      <c r="M96" s="11">
        <f>VLOOKUP(J96,'Comparators Lookup'!A:C,3,FALSE)</f>
        <v>53</v>
      </c>
      <c r="N96" s="15" t="str">
        <f t="shared" si="1"/>
        <v>https://northeastern.alma.exlibrisgroup.com/ng/alma/rep/search/holdings/simple/results?searchType=barcode&amp;searchText=33086000649053</v>
      </c>
      <c r="O96" s="13" t="s">
        <v>27</v>
      </c>
      <c r="P96" s="13" t="s">
        <v>28</v>
      </c>
      <c r="Q96" s="26">
        <v>44488</v>
      </c>
      <c r="R96" s="26">
        <v>44483</v>
      </c>
    </row>
    <row r="97" spans="1:18" ht="25" customHeight="1" x14ac:dyDescent="0.2">
      <c r="A97" s="12" t="s">
        <v>18</v>
      </c>
      <c r="B97" s="12" t="s">
        <v>564</v>
      </c>
      <c r="C97" s="12" t="s">
        <v>565</v>
      </c>
      <c r="D97" s="12"/>
      <c r="E97" s="13" t="s">
        <v>21</v>
      </c>
      <c r="F97" s="12"/>
      <c r="G97" s="12" t="s">
        <v>566</v>
      </c>
      <c r="H97" s="13" t="s">
        <v>86</v>
      </c>
      <c r="I97" s="12"/>
      <c r="J97" s="13" t="s">
        <v>567</v>
      </c>
      <c r="K97" s="14"/>
      <c r="L97" s="11">
        <f>VLOOKUP(J97,'Comparators Lookup'!A:C,2,FALSE)</f>
        <v>649</v>
      </c>
      <c r="M97" s="11">
        <f>VLOOKUP(J97,'Comparators Lookup'!A:C,3,FALSE)</f>
        <v>48</v>
      </c>
      <c r="N97" s="15" t="str">
        <f t="shared" si="1"/>
        <v>https://northeastern.alma.exlibrisgroup.com/ng/alma/rep/search/holdings/simple/results?searchType=barcode&amp;searchText=33086000649137</v>
      </c>
      <c r="O97" s="13" t="s">
        <v>27</v>
      </c>
      <c r="P97" s="13" t="s">
        <v>28</v>
      </c>
      <c r="Q97" s="26">
        <v>44488</v>
      </c>
      <c r="R97" s="26">
        <v>44483</v>
      </c>
    </row>
    <row r="98" spans="1:18" ht="25" customHeight="1" x14ac:dyDescent="0.2">
      <c r="A98" s="12" t="s">
        <v>18</v>
      </c>
      <c r="B98" s="12" t="s">
        <v>568</v>
      </c>
      <c r="C98" s="12" t="s">
        <v>569</v>
      </c>
      <c r="D98" s="13" t="s">
        <v>570</v>
      </c>
      <c r="E98" s="13" t="s">
        <v>21</v>
      </c>
      <c r="F98" s="12" t="s">
        <v>571</v>
      </c>
      <c r="G98" s="12" t="s">
        <v>572</v>
      </c>
      <c r="H98" s="13" t="s">
        <v>161</v>
      </c>
      <c r="I98" s="12"/>
      <c r="J98" s="13" t="s">
        <v>573</v>
      </c>
      <c r="K98" s="14"/>
      <c r="L98" s="11">
        <f>VLOOKUP(J98,'Comparators Lookup'!A:C,2,FALSE)</f>
        <v>482</v>
      </c>
      <c r="M98" s="11">
        <f>VLOOKUP(J98,'Comparators Lookup'!A:C,3,FALSE)</f>
        <v>26</v>
      </c>
      <c r="N98" s="15" t="str">
        <f t="shared" si="1"/>
        <v>https://northeastern.alma.exlibrisgroup.com/ng/alma/rep/search/holdings/simple/results?searchType=barcode&amp;searchText=33086000111187</v>
      </c>
      <c r="O98" s="13" t="s">
        <v>27</v>
      </c>
      <c r="P98" s="13" t="s">
        <v>47</v>
      </c>
      <c r="Q98" s="29"/>
      <c r="R98" s="26">
        <v>44483</v>
      </c>
    </row>
    <row r="99" spans="1:18" ht="25" customHeight="1" x14ac:dyDescent="0.2">
      <c r="A99" s="12" t="s">
        <v>18</v>
      </c>
      <c r="B99" s="12" t="s">
        <v>568</v>
      </c>
      <c r="C99" s="12" t="s">
        <v>569</v>
      </c>
      <c r="D99" s="13" t="s">
        <v>205</v>
      </c>
      <c r="E99" s="13" t="s">
        <v>21</v>
      </c>
      <c r="F99" s="12" t="s">
        <v>571</v>
      </c>
      <c r="G99" s="12" t="s">
        <v>572</v>
      </c>
      <c r="H99" s="13" t="s">
        <v>161</v>
      </c>
      <c r="I99" s="12"/>
      <c r="J99" s="13" t="s">
        <v>574</v>
      </c>
      <c r="K99" s="14"/>
      <c r="L99" s="11">
        <f>VLOOKUP(J99,'Comparators Lookup'!A:C,2,FALSE)</f>
        <v>482</v>
      </c>
      <c r="M99" s="11">
        <f>VLOOKUP(J99,'Comparators Lookup'!A:C,3,FALSE)</f>
        <v>26</v>
      </c>
      <c r="N99" s="15" t="str">
        <f t="shared" si="1"/>
        <v>https://northeastern.alma.exlibrisgroup.com/ng/alma/rep/search/holdings/simple/results?searchType=barcode&amp;searchText=33086001725977</v>
      </c>
      <c r="O99" s="13" t="s">
        <v>27</v>
      </c>
      <c r="P99" s="13" t="s">
        <v>47</v>
      </c>
      <c r="Q99" s="29"/>
      <c r="R99" s="26">
        <v>44483</v>
      </c>
    </row>
    <row r="100" spans="1:18" ht="25" customHeight="1" x14ac:dyDescent="0.2">
      <c r="A100" s="12" t="s">
        <v>18</v>
      </c>
      <c r="B100" s="12" t="s">
        <v>568</v>
      </c>
      <c r="C100" s="12" t="s">
        <v>569</v>
      </c>
      <c r="D100" s="13" t="s">
        <v>570</v>
      </c>
      <c r="E100" s="13" t="s">
        <v>21</v>
      </c>
      <c r="F100" s="12" t="s">
        <v>571</v>
      </c>
      <c r="G100" s="12" t="s">
        <v>572</v>
      </c>
      <c r="H100" s="13" t="s">
        <v>161</v>
      </c>
      <c r="I100" s="12"/>
      <c r="J100" s="13" t="s">
        <v>575</v>
      </c>
      <c r="K100" s="14"/>
      <c r="L100" s="11">
        <f>VLOOKUP(J100,'Comparators Lookup'!A:C,2,FALSE)</f>
        <v>482</v>
      </c>
      <c r="M100" s="11">
        <f>VLOOKUP(J100,'Comparators Lookup'!A:C,3,FALSE)</f>
        <v>26</v>
      </c>
      <c r="N100" s="15" t="str">
        <f t="shared" si="1"/>
        <v>https://northeastern.alma.exlibrisgroup.com/ng/alma/rep/search/holdings/simple/results?searchType=barcode&amp;searchText=33086001725373</v>
      </c>
      <c r="O100" s="13" t="s">
        <v>27</v>
      </c>
      <c r="P100" s="13" t="s">
        <v>47</v>
      </c>
      <c r="Q100" s="29"/>
      <c r="R100" s="26">
        <v>44483</v>
      </c>
    </row>
    <row r="101" spans="1:18" ht="25" customHeight="1" x14ac:dyDescent="0.2">
      <c r="A101" s="12" t="s">
        <v>18</v>
      </c>
      <c r="B101" s="12" t="s">
        <v>576</v>
      </c>
      <c r="C101" s="12" t="s">
        <v>577</v>
      </c>
      <c r="D101" s="12"/>
      <c r="E101" s="13" t="s">
        <v>21</v>
      </c>
      <c r="F101" s="12" t="s">
        <v>578</v>
      </c>
      <c r="G101" s="12" t="s">
        <v>579</v>
      </c>
      <c r="H101" s="13" t="s">
        <v>64</v>
      </c>
      <c r="I101" s="12"/>
      <c r="J101" s="13" t="s">
        <v>580</v>
      </c>
      <c r="K101" s="14"/>
      <c r="L101" s="11">
        <f>VLOOKUP(J101,'Comparators Lookup'!A:C,2,FALSE)</f>
        <v>210</v>
      </c>
      <c r="M101" s="11">
        <f>VLOOKUP(J101,'Comparators Lookup'!A:C,3,FALSE)</f>
        <v>10</v>
      </c>
      <c r="N101" s="15" t="str">
        <f t="shared" si="1"/>
        <v>https://northeastern.alma.exlibrisgroup.com/ng/alma/rep/search/holdings/simple/results?searchType=barcode&amp;searchText=33086000649301</v>
      </c>
      <c r="O101" s="13" t="s">
        <v>27</v>
      </c>
      <c r="P101" s="13" t="s">
        <v>28</v>
      </c>
      <c r="Q101" s="29">
        <v>44489</v>
      </c>
      <c r="R101" s="29">
        <v>44488</v>
      </c>
    </row>
    <row r="102" spans="1:18" ht="25" customHeight="1" x14ac:dyDescent="0.2">
      <c r="A102" s="12" t="s">
        <v>18</v>
      </c>
      <c r="B102" s="12" t="s">
        <v>581</v>
      </c>
      <c r="C102" s="12" t="s">
        <v>582</v>
      </c>
      <c r="D102" s="12"/>
      <c r="E102" s="13" t="s">
        <v>21</v>
      </c>
      <c r="F102" s="12" t="s">
        <v>583</v>
      </c>
      <c r="G102" s="12" t="s">
        <v>584</v>
      </c>
      <c r="H102" s="13" t="s">
        <v>198</v>
      </c>
      <c r="I102" s="12"/>
      <c r="J102" s="13" t="s">
        <v>585</v>
      </c>
      <c r="K102" s="14"/>
      <c r="L102" s="11">
        <f>VLOOKUP(J102,'Comparators Lookup'!A:C,2,FALSE)</f>
        <v>404</v>
      </c>
      <c r="M102" s="11">
        <f>VLOOKUP(J102,'Comparators Lookup'!A:C,3,FALSE)</f>
        <v>41</v>
      </c>
      <c r="N102" s="15" t="str">
        <f t="shared" si="1"/>
        <v>https://northeastern.alma.exlibrisgroup.com/ng/alma/rep/search/holdings/simple/results?searchType=barcode&amp;searchText=33086000649350</v>
      </c>
      <c r="O102" s="13" t="s">
        <v>27</v>
      </c>
      <c r="P102" s="13" t="s">
        <v>28</v>
      </c>
      <c r="Q102" s="29">
        <v>44489</v>
      </c>
      <c r="R102" s="29">
        <v>44488</v>
      </c>
    </row>
    <row r="103" spans="1:18" ht="25" customHeight="1" x14ac:dyDescent="0.2">
      <c r="A103" s="12" t="s">
        <v>18</v>
      </c>
      <c r="B103" s="12" t="s">
        <v>586</v>
      </c>
      <c r="C103" s="12" t="s">
        <v>587</v>
      </c>
      <c r="D103" s="12"/>
      <c r="E103" s="13" t="s">
        <v>21</v>
      </c>
      <c r="F103" s="12" t="s">
        <v>588</v>
      </c>
      <c r="G103" s="12" t="s">
        <v>589</v>
      </c>
      <c r="H103" s="13" t="s">
        <v>418</v>
      </c>
      <c r="I103" s="12"/>
      <c r="J103" s="13" t="s">
        <v>590</v>
      </c>
      <c r="K103" s="14"/>
      <c r="L103" s="11">
        <f>VLOOKUP(J103,'Comparators Lookup'!A:C,2,FALSE)</f>
        <v>538</v>
      </c>
      <c r="M103" s="11">
        <f>VLOOKUP(J103,'Comparators Lookup'!A:C,3,FALSE)</f>
        <v>42</v>
      </c>
      <c r="N103" s="15" t="str">
        <f t="shared" si="1"/>
        <v>https://northeastern.alma.exlibrisgroup.com/ng/alma/rep/search/holdings/simple/results?searchType=barcode&amp;searchText=33086000325902</v>
      </c>
      <c r="O103" s="13" t="s">
        <v>27</v>
      </c>
      <c r="P103" s="13" t="s">
        <v>28</v>
      </c>
      <c r="Q103" s="29">
        <v>44489</v>
      </c>
      <c r="R103" s="29">
        <v>44488</v>
      </c>
    </row>
    <row r="104" spans="1:18" ht="25" customHeight="1" x14ac:dyDescent="0.2">
      <c r="A104" s="12" t="s">
        <v>18</v>
      </c>
      <c r="B104" s="12" t="s">
        <v>591</v>
      </c>
      <c r="C104" s="12" t="s">
        <v>592</v>
      </c>
      <c r="D104" s="12"/>
      <c r="E104" s="13" t="s">
        <v>21</v>
      </c>
      <c r="F104" s="12" t="s">
        <v>593</v>
      </c>
      <c r="G104" s="12"/>
      <c r="H104" s="13" t="s">
        <v>64</v>
      </c>
      <c r="I104" s="12"/>
      <c r="J104" s="13" t="s">
        <v>594</v>
      </c>
      <c r="K104" s="14"/>
      <c r="L104" s="11">
        <f>VLOOKUP(J104,'Comparators Lookup'!A:C,2,FALSE)</f>
        <v>269</v>
      </c>
      <c r="M104" s="11">
        <f>VLOOKUP(J104,'Comparators Lookup'!A:C,3,FALSE)</f>
        <v>27</v>
      </c>
      <c r="N104" s="15" t="str">
        <f t="shared" si="1"/>
        <v>https://northeastern.alma.exlibrisgroup.com/ng/alma/rep/search/holdings/simple/results?searchType=barcode&amp;searchText=33086000178939</v>
      </c>
      <c r="O104" s="13" t="s">
        <v>27</v>
      </c>
      <c r="P104" s="13" t="s">
        <v>28</v>
      </c>
      <c r="Q104" s="29">
        <v>44489</v>
      </c>
      <c r="R104" s="29">
        <v>44488</v>
      </c>
    </row>
    <row r="105" spans="1:18" ht="25" customHeight="1" x14ac:dyDescent="0.2">
      <c r="A105" s="12" t="s">
        <v>18</v>
      </c>
      <c r="B105" s="12" t="s">
        <v>595</v>
      </c>
      <c r="C105" s="12" t="s">
        <v>596</v>
      </c>
      <c r="D105" s="12"/>
      <c r="E105" s="13" t="s">
        <v>21</v>
      </c>
      <c r="F105" s="12" t="s">
        <v>597</v>
      </c>
      <c r="G105" s="12" t="s">
        <v>598</v>
      </c>
      <c r="H105" s="13" t="s">
        <v>599</v>
      </c>
      <c r="I105" s="12"/>
      <c r="J105" s="13" t="s">
        <v>600</v>
      </c>
      <c r="K105" s="14"/>
      <c r="L105" s="11">
        <f>VLOOKUP(J105,'Comparators Lookup'!A:C,2,FALSE)</f>
        <v>970</v>
      </c>
      <c r="M105" s="11">
        <f>VLOOKUP(J105,'Comparators Lookup'!A:C,3,FALSE)</f>
        <v>83</v>
      </c>
      <c r="N105" s="15" t="str">
        <f t="shared" si="1"/>
        <v>https://northeastern.alma.exlibrisgroup.com/ng/alma/rep/search/holdings/simple/results?searchType=barcode&amp;searchText=33086000649517</v>
      </c>
      <c r="O105" s="13" t="s">
        <v>27</v>
      </c>
      <c r="P105" s="13" t="s">
        <v>28</v>
      </c>
      <c r="Q105" s="29">
        <v>44489</v>
      </c>
      <c r="R105" s="29">
        <v>44488</v>
      </c>
    </row>
    <row r="106" spans="1:18" ht="25" customHeight="1" x14ac:dyDescent="0.2">
      <c r="A106" s="12" t="s">
        <v>18</v>
      </c>
      <c r="B106" s="12" t="s">
        <v>601</v>
      </c>
      <c r="C106" s="12" t="s">
        <v>602</v>
      </c>
      <c r="D106" s="12"/>
      <c r="E106" s="13" t="s">
        <v>21</v>
      </c>
      <c r="F106" s="12" t="s">
        <v>603</v>
      </c>
      <c r="G106" s="12" t="s">
        <v>604</v>
      </c>
      <c r="H106" s="13" t="s">
        <v>605</v>
      </c>
      <c r="I106" s="12"/>
      <c r="J106" s="13" t="s">
        <v>606</v>
      </c>
      <c r="K106" s="14"/>
      <c r="L106" s="11">
        <f>VLOOKUP(J106,'Comparators Lookup'!A:C,2,FALSE)</f>
        <v>804</v>
      </c>
      <c r="M106" s="11">
        <f>VLOOKUP(J106,'Comparators Lookup'!A:C,3,FALSE)</f>
        <v>68</v>
      </c>
      <c r="N106" s="15" t="str">
        <f t="shared" si="1"/>
        <v>https://northeastern.alma.exlibrisgroup.com/ng/alma/rep/search/holdings/simple/results?searchType=barcode&amp;searchText=33086000649574</v>
      </c>
      <c r="O106" s="13" t="s">
        <v>27</v>
      </c>
      <c r="P106" s="13" t="s">
        <v>47</v>
      </c>
      <c r="Q106" s="29"/>
      <c r="R106" s="29">
        <v>44488</v>
      </c>
    </row>
    <row r="107" spans="1:18" ht="25" customHeight="1" x14ac:dyDescent="0.2">
      <c r="A107" s="12" t="s">
        <v>18</v>
      </c>
      <c r="B107" s="12" t="s">
        <v>607</v>
      </c>
      <c r="C107" s="12" t="s">
        <v>608</v>
      </c>
      <c r="D107" s="12"/>
      <c r="E107" s="13" t="s">
        <v>21</v>
      </c>
      <c r="F107" s="12"/>
      <c r="G107" s="12" t="s">
        <v>609</v>
      </c>
      <c r="H107" s="13" t="s">
        <v>161</v>
      </c>
      <c r="I107" s="12"/>
      <c r="J107" s="13" t="s">
        <v>610</v>
      </c>
      <c r="K107" s="14"/>
      <c r="L107" s="11">
        <f>VLOOKUP(J107,'Comparators Lookup'!A:C,2,FALSE)</f>
        <v>971</v>
      </c>
      <c r="M107" s="11">
        <f>VLOOKUP(J107,'Comparators Lookup'!A:C,3,FALSE)</f>
        <v>76</v>
      </c>
      <c r="N107" s="15" t="str">
        <f t="shared" si="1"/>
        <v>https://northeastern.alma.exlibrisgroup.com/ng/alma/rep/search/holdings/simple/results?searchType=barcode&amp;searchText=33086000204313</v>
      </c>
      <c r="O107" s="13" t="s">
        <v>27</v>
      </c>
      <c r="P107" s="13" t="s">
        <v>28</v>
      </c>
      <c r="Q107" s="29">
        <v>44489</v>
      </c>
      <c r="R107" s="29">
        <v>44488</v>
      </c>
    </row>
    <row r="108" spans="1:18" ht="25" customHeight="1" x14ac:dyDescent="0.2">
      <c r="A108" s="12" t="s">
        <v>18</v>
      </c>
      <c r="B108" s="12" t="s">
        <v>611</v>
      </c>
      <c r="C108" s="12" t="s">
        <v>612</v>
      </c>
      <c r="D108" s="12"/>
      <c r="E108" s="13" t="s">
        <v>21</v>
      </c>
      <c r="F108" s="12"/>
      <c r="G108" s="12" t="s">
        <v>613</v>
      </c>
      <c r="H108" s="13" t="s">
        <v>161</v>
      </c>
      <c r="I108" s="12"/>
      <c r="J108" s="13" t="s">
        <v>614</v>
      </c>
      <c r="K108" s="14"/>
      <c r="L108" s="11">
        <f>VLOOKUP(J108,'Comparators Lookup'!A:C,2,FALSE)</f>
        <v>553</v>
      </c>
      <c r="M108" s="11">
        <f>VLOOKUP(J108,'Comparators Lookup'!A:C,3,FALSE)</f>
        <v>50</v>
      </c>
      <c r="N108" s="15" t="str">
        <f t="shared" si="1"/>
        <v>https://northeastern.alma.exlibrisgroup.com/ng/alma/rep/search/holdings/simple/results?searchType=barcode&amp;searchText=33086000100495</v>
      </c>
      <c r="O108" s="13" t="s">
        <v>27</v>
      </c>
      <c r="P108" s="13" t="s">
        <v>28</v>
      </c>
      <c r="Q108" s="29">
        <v>44489</v>
      </c>
      <c r="R108" s="29">
        <v>44488</v>
      </c>
    </row>
    <row r="109" spans="1:18" ht="25" customHeight="1" x14ac:dyDescent="0.2">
      <c r="A109" s="16" t="s">
        <v>18</v>
      </c>
      <c r="B109" s="16" t="s">
        <v>615</v>
      </c>
      <c r="C109" s="16" t="s">
        <v>616</v>
      </c>
      <c r="D109" s="16"/>
      <c r="E109" s="17" t="s">
        <v>21</v>
      </c>
      <c r="F109" s="16" t="s">
        <v>438</v>
      </c>
      <c r="G109" s="16" t="s">
        <v>617</v>
      </c>
      <c r="H109" s="17" t="s">
        <v>367</v>
      </c>
      <c r="I109" s="16" t="s">
        <v>120</v>
      </c>
      <c r="J109" s="17" t="s">
        <v>618</v>
      </c>
      <c r="K109" s="18" t="s">
        <v>619</v>
      </c>
      <c r="L109" s="11">
        <f>VLOOKUP(J109,'Comparators Lookup'!A:C,2,FALSE)</f>
        <v>694</v>
      </c>
      <c r="M109" s="11">
        <f>VLOOKUP(J109,'Comparators Lookup'!A:C,3,FALSE)</f>
        <v>63</v>
      </c>
      <c r="N109" s="15" t="str">
        <f t="shared" si="1"/>
        <v>https://northeastern.alma.exlibrisgroup.com/ng/alma/rep/search/holdings/simple/results?searchType=barcode&amp;searchText=33086000178624</v>
      </c>
      <c r="O109" s="13" t="s">
        <v>27</v>
      </c>
      <c r="P109" s="17" t="s">
        <v>47</v>
      </c>
      <c r="Q109" s="30"/>
      <c r="R109" s="29">
        <v>44488</v>
      </c>
    </row>
    <row r="110" spans="1:18" ht="25" customHeight="1" x14ac:dyDescent="0.2">
      <c r="A110" s="12" t="s">
        <v>18</v>
      </c>
      <c r="B110" s="12" t="s">
        <v>620</v>
      </c>
      <c r="C110" s="12" t="s">
        <v>621</v>
      </c>
      <c r="D110" s="12"/>
      <c r="E110" s="13" t="s">
        <v>21</v>
      </c>
      <c r="F110" s="12" t="s">
        <v>622</v>
      </c>
      <c r="G110" s="12"/>
      <c r="H110" s="13" t="s">
        <v>198</v>
      </c>
      <c r="I110" s="12"/>
      <c r="J110" s="13" t="s">
        <v>623</v>
      </c>
      <c r="K110" s="14"/>
      <c r="L110" s="11">
        <f>VLOOKUP(J110,'Comparators Lookup'!A:C,2,FALSE)</f>
        <v>399</v>
      </c>
      <c r="M110" s="11">
        <f>VLOOKUP(J110,'Comparators Lookup'!A:C,3,FALSE)</f>
        <v>48</v>
      </c>
      <c r="N110" s="15" t="str">
        <f t="shared" si="1"/>
        <v>https://northeastern.alma.exlibrisgroup.com/ng/alma/rep/search/holdings/simple/results?searchType=barcode&amp;searchText=33086000182352</v>
      </c>
      <c r="O110" s="13" t="s">
        <v>27</v>
      </c>
      <c r="P110" s="13" t="s">
        <v>28</v>
      </c>
      <c r="Q110" s="29">
        <v>44489</v>
      </c>
      <c r="R110" s="29">
        <v>44488</v>
      </c>
    </row>
    <row r="111" spans="1:18" ht="25" customHeight="1" x14ac:dyDescent="0.2">
      <c r="A111" s="12" t="s">
        <v>18</v>
      </c>
      <c r="B111" s="12" t="s">
        <v>624</v>
      </c>
      <c r="C111" s="12" t="s">
        <v>625</v>
      </c>
      <c r="D111" s="12"/>
      <c r="E111" s="13" t="s">
        <v>21</v>
      </c>
      <c r="F111" s="12" t="s">
        <v>626</v>
      </c>
      <c r="G111" s="12" t="s">
        <v>627</v>
      </c>
      <c r="H111" s="13" t="s">
        <v>70</v>
      </c>
      <c r="I111" s="12"/>
      <c r="J111" s="13" t="s">
        <v>628</v>
      </c>
      <c r="K111" s="14"/>
      <c r="L111" s="11">
        <f>VLOOKUP(J111,'Comparators Lookup'!A:C,2,FALSE)</f>
        <v>235</v>
      </c>
      <c r="M111" s="11">
        <f>VLOOKUP(J111,'Comparators Lookup'!A:C,3,FALSE)</f>
        <v>28</v>
      </c>
      <c r="N111" s="15" t="str">
        <f t="shared" si="1"/>
        <v>https://northeastern.alma.exlibrisgroup.com/ng/alma/rep/search/holdings/simple/results?searchType=barcode&amp;searchText=33086000649780</v>
      </c>
      <c r="O111" s="13" t="s">
        <v>27</v>
      </c>
      <c r="P111" s="13" t="s">
        <v>47</v>
      </c>
      <c r="Q111" s="29"/>
      <c r="R111" s="29">
        <v>44488</v>
      </c>
    </row>
    <row r="112" spans="1:18" ht="25" customHeight="1" x14ac:dyDescent="0.2">
      <c r="A112" s="12" t="s">
        <v>18</v>
      </c>
      <c r="B112" s="12" t="s">
        <v>629</v>
      </c>
      <c r="C112" s="12" t="s">
        <v>630</v>
      </c>
      <c r="D112" s="12"/>
      <c r="E112" s="13" t="s">
        <v>21</v>
      </c>
      <c r="F112" s="12" t="s">
        <v>631</v>
      </c>
      <c r="G112" s="12" t="s">
        <v>632</v>
      </c>
      <c r="H112" s="13" t="s">
        <v>418</v>
      </c>
      <c r="I112" s="12" t="s">
        <v>162</v>
      </c>
      <c r="J112" s="13" t="s">
        <v>633</v>
      </c>
      <c r="K112" s="14"/>
      <c r="L112" s="11">
        <f>VLOOKUP(J112,'Comparators Lookup'!A:C,2,FALSE)</f>
        <v>614</v>
      </c>
      <c r="M112" s="11">
        <f>VLOOKUP(J112,'Comparators Lookup'!A:C,3,FALSE)</f>
        <v>59</v>
      </c>
      <c r="N112" s="15" t="str">
        <f t="shared" si="1"/>
        <v>https://northeastern.alma.exlibrisgroup.com/ng/alma/rep/search/holdings/simple/results?searchType=barcode&amp;searchText=33086000536268</v>
      </c>
      <c r="O112" s="13" t="s">
        <v>27</v>
      </c>
      <c r="P112" s="13" t="s">
        <v>28</v>
      </c>
      <c r="Q112" s="29">
        <v>44489</v>
      </c>
      <c r="R112" s="29">
        <v>44488</v>
      </c>
    </row>
    <row r="113" spans="1:18" ht="25" customHeight="1" x14ac:dyDescent="0.2">
      <c r="A113" s="12" t="s">
        <v>18</v>
      </c>
      <c r="B113" s="12" t="s">
        <v>634</v>
      </c>
      <c r="C113" s="12" t="s">
        <v>635</v>
      </c>
      <c r="D113" s="12"/>
      <c r="E113" s="13" t="s">
        <v>21</v>
      </c>
      <c r="F113" s="12" t="s">
        <v>636</v>
      </c>
      <c r="G113" s="12" t="s">
        <v>637</v>
      </c>
      <c r="H113" s="13" t="s">
        <v>367</v>
      </c>
      <c r="I113" s="12"/>
      <c r="J113" s="13" t="s">
        <v>638</v>
      </c>
      <c r="K113" s="14"/>
      <c r="L113" s="11">
        <f>VLOOKUP(J113,'Comparators Lookup'!A:C,2,FALSE)</f>
        <v>270</v>
      </c>
      <c r="M113" s="11">
        <f>VLOOKUP(J113,'Comparators Lookup'!A:C,3,FALSE)</f>
        <v>27</v>
      </c>
      <c r="N113" s="15" t="str">
        <f t="shared" si="1"/>
        <v>https://northeastern.alma.exlibrisgroup.com/ng/alma/rep/search/holdings/simple/results?searchType=barcode&amp;searchText=33086000181644</v>
      </c>
      <c r="O113" s="13" t="s">
        <v>27</v>
      </c>
      <c r="P113" s="13" t="s">
        <v>28</v>
      </c>
      <c r="Q113" s="29">
        <v>44489</v>
      </c>
      <c r="R113" s="29">
        <v>44488</v>
      </c>
    </row>
    <row r="114" spans="1:18" ht="25" customHeight="1" x14ac:dyDescent="0.2">
      <c r="A114" s="12" t="s">
        <v>18</v>
      </c>
      <c r="B114" s="12" t="s">
        <v>639</v>
      </c>
      <c r="C114" s="12" t="s">
        <v>640</v>
      </c>
      <c r="D114" s="12"/>
      <c r="E114" s="13" t="s">
        <v>245</v>
      </c>
      <c r="F114" s="12" t="s">
        <v>641</v>
      </c>
      <c r="G114" s="12" t="s">
        <v>642</v>
      </c>
      <c r="H114" s="13" t="s">
        <v>64</v>
      </c>
      <c r="I114" s="12"/>
      <c r="J114" s="13" t="s">
        <v>643</v>
      </c>
      <c r="K114" s="14"/>
      <c r="L114" s="11">
        <f>VLOOKUP(J114,'Comparators Lookup'!A:C,2,FALSE)</f>
        <v>186</v>
      </c>
      <c r="M114" s="11">
        <f>VLOOKUP(J114,'Comparators Lookup'!A:C,3,FALSE)</f>
        <v>19</v>
      </c>
      <c r="N114" s="15" t="str">
        <f t="shared" si="1"/>
        <v>https://northeastern.alma.exlibrisgroup.com/ng/alma/rep/search/holdings/simple/results?searchType=barcode&amp;searchText=33086001179001</v>
      </c>
      <c r="O114" s="13" t="s">
        <v>27</v>
      </c>
      <c r="P114" s="13" t="s">
        <v>28</v>
      </c>
      <c r="Q114" s="29">
        <v>44489</v>
      </c>
      <c r="R114" s="29">
        <v>44488</v>
      </c>
    </row>
    <row r="115" spans="1:18" ht="25" customHeight="1" x14ac:dyDescent="0.2">
      <c r="A115" s="12" t="s">
        <v>18</v>
      </c>
      <c r="B115" s="12" t="s">
        <v>644</v>
      </c>
      <c r="C115" s="12" t="s">
        <v>645</v>
      </c>
      <c r="D115" s="12"/>
      <c r="E115" s="13" t="s">
        <v>21</v>
      </c>
      <c r="F115" s="12" t="s">
        <v>646</v>
      </c>
      <c r="G115" s="12" t="s">
        <v>647</v>
      </c>
      <c r="H115" s="13" t="s">
        <v>81</v>
      </c>
      <c r="I115" s="12"/>
      <c r="J115" s="13" t="s">
        <v>648</v>
      </c>
      <c r="K115" s="14"/>
      <c r="L115" s="11">
        <f>VLOOKUP(J115,'Comparators Lookup'!A:C,2,FALSE)</f>
        <v>167</v>
      </c>
      <c r="M115" s="11">
        <f>VLOOKUP(J115,'Comparators Lookup'!A:C,3,FALSE)</f>
        <v>27</v>
      </c>
      <c r="N115" s="15" t="str">
        <f t="shared" si="1"/>
        <v>https://northeastern.alma.exlibrisgroup.com/ng/alma/rep/search/holdings/simple/results?searchType=barcode&amp;searchText=33086000649897</v>
      </c>
      <c r="O115" s="13" t="s">
        <v>27</v>
      </c>
      <c r="P115" s="13" t="s">
        <v>28</v>
      </c>
      <c r="Q115" s="29">
        <v>44489</v>
      </c>
      <c r="R115" s="29">
        <v>44488</v>
      </c>
    </row>
    <row r="116" spans="1:18" ht="25" customHeight="1" x14ac:dyDescent="0.2">
      <c r="A116" s="19" t="s">
        <v>18</v>
      </c>
      <c r="B116" s="19" t="s">
        <v>649</v>
      </c>
      <c r="C116" s="19" t="s">
        <v>650</v>
      </c>
      <c r="D116" s="19"/>
      <c r="E116" s="20" t="s">
        <v>21</v>
      </c>
      <c r="F116" s="19" t="s">
        <v>651</v>
      </c>
      <c r="G116" s="19" t="s">
        <v>652</v>
      </c>
      <c r="H116" s="20" t="s">
        <v>599</v>
      </c>
      <c r="I116" s="19"/>
      <c r="J116" s="20" t="s">
        <v>653</v>
      </c>
      <c r="K116" s="21" t="s">
        <v>654</v>
      </c>
      <c r="L116" s="11">
        <f>VLOOKUP(J116,'Comparators Lookup'!A:C,2,FALSE)</f>
        <v>498</v>
      </c>
      <c r="M116" s="11">
        <f>VLOOKUP(J116,'Comparators Lookup'!A:C,3,FALSE)</f>
        <v>49</v>
      </c>
      <c r="N116" s="15" t="str">
        <f t="shared" si="1"/>
        <v>https://northeastern.alma.exlibrisgroup.com/ng/alma/rep/search/holdings/simple/results?searchType=barcode&amp;searchText=33086000800920</v>
      </c>
      <c r="O116" s="13" t="s">
        <v>27</v>
      </c>
      <c r="P116" s="20" t="s">
        <v>28</v>
      </c>
      <c r="Q116" s="29">
        <v>44489</v>
      </c>
      <c r="R116" s="29">
        <v>44488</v>
      </c>
    </row>
    <row r="117" spans="1:18" ht="25" customHeight="1" x14ac:dyDescent="0.2">
      <c r="A117" s="12" t="s">
        <v>18</v>
      </c>
      <c r="B117" s="12" t="s">
        <v>655</v>
      </c>
      <c r="C117" s="12" t="s">
        <v>656</v>
      </c>
      <c r="D117" s="12"/>
      <c r="E117" s="13" t="s">
        <v>21</v>
      </c>
      <c r="F117" s="12" t="s">
        <v>657</v>
      </c>
      <c r="G117" s="12" t="s">
        <v>658</v>
      </c>
      <c r="H117" s="13" t="s">
        <v>86</v>
      </c>
      <c r="I117" s="12"/>
      <c r="J117" s="13" t="s">
        <v>659</v>
      </c>
      <c r="K117" s="14"/>
      <c r="L117" s="11">
        <f>VLOOKUP(J117,'Comparators Lookup'!A:C,2,FALSE)</f>
        <v>430</v>
      </c>
      <c r="M117" s="11">
        <f>VLOOKUP(J117,'Comparators Lookup'!A:C,3,FALSE)</f>
        <v>30</v>
      </c>
      <c r="N117" s="15" t="str">
        <f t="shared" si="1"/>
        <v>https://northeastern.alma.exlibrisgroup.com/ng/alma/rep/search/holdings/simple/results?searchType=barcode&amp;searchText=33086000815498</v>
      </c>
      <c r="O117" s="13" t="s">
        <v>27</v>
      </c>
      <c r="P117" s="13" t="s">
        <v>28</v>
      </c>
      <c r="Q117" s="29">
        <v>44489</v>
      </c>
      <c r="R117" s="29">
        <v>44488</v>
      </c>
    </row>
    <row r="118" spans="1:18" ht="25" customHeight="1" x14ac:dyDescent="0.2">
      <c r="A118" s="12" t="s">
        <v>18</v>
      </c>
      <c r="B118" s="12" t="s">
        <v>660</v>
      </c>
      <c r="C118" s="12" t="s">
        <v>661</v>
      </c>
      <c r="D118" s="12"/>
      <c r="E118" s="13" t="s">
        <v>21</v>
      </c>
      <c r="F118" s="12" t="s">
        <v>662</v>
      </c>
      <c r="G118" s="12" t="s">
        <v>663</v>
      </c>
      <c r="H118" s="13" t="s">
        <v>161</v>
      </c>
      <c r="I118" s="12"/>
      <c r="J118" s="13" t="s">
        <v>664</v>
      </c>
      <c r="K118" s="14" t="s">
        <v>665</v>
      </c>
      <c r="L118" s="11">
        <f>VLOOKUP(J118,'Comparators Lookup'!A:C,2,FALSE)</f>
        <v>332</v>
      </c>
      <c r="M118" s="11">
        <f>VLOOKUP(J118,'Comparators Lookup'!A:C,3,FALSE)</f>
        <v>43</v>
      </c>
      <c r="N118" s="15" t="str">
        <f t="shared" si="1"/>
        <v>https://northeastern.alma.exlibrisgroup.com/ng/alma/rep/search/holdings/simple/results?searchType=barcode&amp;searchText=33086000546390</v>
      </c>
      <c r="O118" s="13" t="s">
        <v>27</v>
      </c>
      <c r="P118" s="13" t="s">
        <v>47</v>
      </c>
      <c r="Q118" s="29"/>
      <c r="R118" s="29">
        <v>44488</v>
      </c>
    </row>
    <row r="119" spans="1:18" ht="25" customHeight="1" x14ac:dyDescent="0.2">
      <c r="A119" s="12" t="s">
        <v>18</v>
      </c>
      <c r="B119" s="12" t="s">
        <v>666</v>
      </c>
      <c r="C119" s="12" t="s">
        <v>667</v>
      </c>
      <c r="D119" s="12"/>
      <c r="E119" s="13" t="s">
        <v>21</v>
      </c>
      <c r="F119" s="12" t="s">
        <v>668</v>
      </c>
      <c r="G119" s="12" t="s">
        <v>669</v>
      </c>
      <c r="H119" s="13" t="s">
        <v>64</v>
      </c>
      <c r="I119" s="12"/>
      <c r="J119" s="13" t="s">
        <v>670</v>
      </c>
      <c r="K119" s="14"/>
      <c r="L119" s="11">
        <f>VLOOKUP(J119,'Comparators Lookup'!A:C,2,FALSE)</f>
        <v>234</v>
      </c>
      <c r="M119" s="11">
        <f>VLOOKUP(J119,'Comparators Lookup'!A:C,3,FALSE)</f>
        <v>23</v>
      </c>
      <c r="N119" s="15" t="str">
        <f t="shared" si="1"/>
        <v>https://northeastern.alma.exlibrisgroup.com/ng/alma/rep/search/holdings/simple/results?searchType=barcode&amp;searchText=33086000815472</v>
      </c>
      <c r="O119" s="13" t="s">
        <v>27</v>
      </c>
      <c r="P119" s="13" t="s">
        <v>28</v>
      </c>
      <c r="Q119" s="29">
        <v>44489</v>
      </c>
      <c r="R119" s="29">
        <v>44488</v>
      </c>
    </row>
    <row r="120" spans="1:18" ht="25" customHeight="1" x14ac:dyDescent="0.2">
      <c r="A120" s="12" t="s">
        <v>18</v>
      </c>
      <c r="B120" s="12" t="s">
        <v>671</v>
      </c>
      <c r="C120" s="12" t="s">
        <v>672</v>
      </c>
      <c r="D120" s="12"/>
      <c r="E120" s="13" t="s">
        <v>21</v>
      </c>
      <c r="F120" s="12" t="s">
        <v>673</v>
      </c>
      <c r="G120" s="12" t="s">
        <v>674</v>
      </c>
      <c r="H120" s="13" t="s">
        <v>33</v>
      </c>
      <c r="I120" s="12"/>
      <c r="J120" s="13" t="s">
        <v>675</v>
      </c>
      <c r="K120" s="14"/>
      <c r="L120" s="11">
        <f>VLOOKUP(J120,'Comparators Lookup'!A:C,2,FALSE)</f>
        <v>603</v>
      </c>
      <c r="M120" s="11">
        <f>VLOOKUP(J120,'Comparators Lookup'!A:C,3,FALSE)</f>
        <v>52</v>
      </c>
      <c r="N120" s="15" t="str">
        <f t="shared" si="1"/>
        <v>https://northeastern.alma.exlibrisgroup.com/ng/alma/rep/search/holdings/simple/results?searchType=barcode&amp;searchText=33086000815571</v>
      </c>
      <c r="O120" s="13" t="s">
        <v>27</v>
      </c>
      <c r="P120" s="13" t="s">
        <v>28</v>
      </c>
      <c r="Q120" s="29">
        <v>44489</v>
      </c>
      <c r="R120" s="29">
        <v>44488</v>
      </c>
    </row>
    <row r="121" spans="1:18" ht="25" customHeight="1" x14ac:dyDescent="0.2">
      <c r="A121" s="12" t="s">
        <v>18</v>
      </c>
      <c r="B121" s="12" t="s">
        <v>676</v>
      </c>
      <c r="C121" s="12" t="s">
        <v>677</v>
      </c>
      <c r="D121" s="12"/>
      <c r="E121" s="13" t="s">
        <v>21</v>
      </c>
      <c r="F121" s="12" t="s">
        <v>678</v>
      </c>
      <c r="G121" s="12" t="s">
        <v>679</v>
      </c>
      <c r="H121" s="13" t="s">
        <v>86</v>
      </c>
      <c r="I121" s="12"/>
      <c r="J121" s="13" t="s">
        <v>680</v>
      </c>
      <c r="K121" s="14" t="s">
        <v>681</v>
      </c>
      <c r="L121" s="11">
        <f>VLOOKUP(J121,'Comparators Lookup'!A:C,2,FALSE)</f>
        <v>1080</v>
      </c>
      <c r="M121" s="11">
        <f>VLOOKUP(J121,'Comparators Lookup'!A:C,3,FALSE)</f>
        <v>74</v>
      </c>
      <c r="N121" s="15" t="str">
        <f t="shared" si="1"/>
        <v>https://northeastern.alma.exlibrisgroup.com/ng/alma/rep/search/holdings/simple/results?searchType=barcode&amp;searchText=33086000650218</v>
      </c>
      <c r="O121" s="13" t="s">
        <v>27</v>
      </c>
      <c r="P121" s="13" t="s">
        <v>47</v>
      </c>
      <c r="Q121" s="29"/>
      <c r="R121" s="29">
        <v>44488</v>
      </c>
    </row>
    <row r="122" spans="1:18" ht="25" customHeight="1" x14ac:dyDescent="0.2">
      <c r="A122" s="12" t="s">
        <v>18</v>
      </c>
      <c r="B122" s="12" t="s">
        <v>682</v>
      </c>
      <c r="C122" s="12" t="s">
        <v>683</v>
      </c>
      <c r="D122" s="12"/>
      <c r="E122" s="13" t="s">
        <v>21</v>
      </c>
      <c r="F122" s="12" t="s">
        <v>684</v>
      </c>
      <c r="G122" s="12" t="s">
        <v>685</v>
      </c>
      <c r="H122" s="13" t="s">
        <v>263</v>
      </c>
      <c r="I122" s="12"/>
      <c r="J122" s="13" t="s">
        <v>686</v>
      </c>
      <c r="K122" s="14" t="s">
        <v>687</v>
      </c>
      <c r="L122" s="11">
        <f>VLOOKUP(J122,'Comparators Lookup'!A:C,2,FALSE)</f>
        <v>566</v>
      </c>
      <c r="M122" s="11">
        <f>VLOOKUP(J122,'Comparators Lookup'!A:C,3,FALSE)</f>
        <v>49</v>
      </c>
      <c r="N122" s="15" t="str">
        <f t="shared" si="1"/>
        <v>https://northeastern.alma.exlibrisgroup.com/ng/alma/rep/search/holdings/simple/results?searchType=barcode&amp;searchText=33086000813758</v>
      </c>
      <c r="O122" s="13" t="s">
        <v>27</v>
      </c>
      <c r="P122" s="13" t="s">
        <v>47</v>
      </c>
      <c r="Q122" s="29"/>
      <c r="R122" s="29">
        <v>44488</v>
      </c>
    </row>
    <row r="123" spans="1:18" ht="25" customHeight="1" x14ac:dyDescent="0.2">
      <c r="A123" s="12" t="s">
        <v>18</v>
      </c>
      <c r="B123" s="12" t="s">
        <v>688</v>
      </c>
      <c r="C123" s="12" t="s">
        <v>689</v>
      </c>
      <c r="D123" s="12"/>
      <c r="E123" s="13" t="s">
        <v>21</v>
      </c>
      <c r="F123" s="12" t="s">
        <v>690</v>
      </c>
      <c r="G123" s="12" t="s">
        <v>617</v>
      </c>
      <c r="H123" s="13" t="s">
        <v>367</v>
      </c>
      <c r="I123" s="12"/>
      <c r="J123" s="13" t="s">
        <v>691</v>
      </c>
      <c r="K123" s="14"/>
      <c r="L123" s="11">
        <f>VLOOKUP(J123,'Comparators Lookup'!A:C,2,FALSE)</f>
        <v>447</v>
      </c>
      <c r="M123" s="11">
        <f>VLOOKUP(J123,'Comparators Lookup'!A:C,3,FALSE)</f>
        <v>39</v>
      </c>
      <c r="N123" s="15" t="str">
        <f t="shared" si="1"/>
        <v>https://northeastern.alma.exlibrisgroup.com/ng/alma/rep/search/holdings/simple/results?searchType=barcode&amp;searchText=33086000145391</v>
      </c>
      <c r="O123" s="13" t="s">
        <v>27</v>
      </c>
      <c r="P123" s="13" t="s">
        <v>47</v>
      </c>
      <c r="Q123" s="29"/>
      <c r="R123" s="29">
        <v>44488</v>
      </c>
    </row>
    <row r="124" spans="1:18" ht="25" customHeight="1" x14ac:dyDescent="0.2">
      <c r="A124" s="12" t="s">
        <v>18</v>
      </c>
      <c r="B124" s="12" t="s">
        <v>692</v>
      </c>
      <c r="C124" s="12" t="s">
        <v>693</v>
      </c>
      <c r="D124" s="12"/>
      <c r="E124" s="13" t="s">
        <v>21</v>
      </c>
      <c r="F124" s="12"/>
      <c r="G124" s="12" t="s">
        <v>694</v>
      </c>
      <c r="H124" s="13" t="s">
        <v>367</v>
      </c>
      <c r="I124" s="12" t="s">
        <v>162</v>
      </c>
      <c r="J124" s="13" t="s">
        <v>695</v>
      </c>
      <c r="K124" s="14"/>
      <c r="L124" s="11">
        <f>VLOOKUP(J124,'Comparators Lookup'!A:C,2,FALSE)</f>
        <v>587</v>
      </c>
      <c r="M124" s="11">
        <f>VLOOKUP(J124,'Comparators Lookup'!A:C,3,FALSE)</f>
        <v>53</v>
      </c>
      <c r="N124" s="15" t="str">
        <f t="shared" si="1"/>
        <v>https://northeastern.alma.exlibrisgroup.com/ng/alma/rep/search/holdings/simple/results?searchType=barcode&amp;searchText=33086000179671</v>
      </c>
      <c r="O124" s="13" t="s">
        <v>27</v>
      </c>
      <c r="P124" s="13" t="s">
        <v>28</v>
      </c>
      <c r="Q124" s="29">
        <v>44489</v>
      </c>
      <c r="R124" s="29">
        <v>44488</v>
      </c>
    </row>
    <row r="125" spans="1:18" ht="25" customHeight="1" x14ac:dyDescent="0.2">
      <c r="A125" s="12" t="s">
        <v>18</v>
      </c>
      <c r="B125" s="12" t="s">
        <v>696</v>
      </c>
      <c r="C125" s="12" t="s">
        <v>697</v>
      </c>
      <c r="D125" s="12"/>
      <c r="E125" s="13" t="s">
        <v>21</v>
      </c>
      <c r="F125" s="12" t="s">
        <v>698</v>
      </c>
      <c r="G125" s="12" t="s">
        <v>699</v>
      </c>
      <c r="H125" s="13" t="s">
        <v>81</v>
      </c>
      <c r="I125" s="12"/>
      <c r="J125" s="13" t="s">
        <v>700</v>
      </c>
      <c r="K125" s="14"/>
      <c r="L125" s="11">
        <f>VLOOKUP(J125,'Comparators Lookup'!A:C,2,FALSE)</f>
        <v>281</v>
      </c>
      <c r="M125" s="11">
        <f>VLOOKUP(J125,'Comparators Lookup'!A:C,3,FALSE)</f>
        <v>31</v>
      </c>
      <c r="N125" s="15" t="str">
        <f t="shared" si="1"/>
        <v>https://northeastern.alma.exlibrisgroup.com/ng/alma/rep/search/holdings/simple/results?searchType=barcode&amp;searchText=33086000650309</v>
      </c>
      <c r="O125" s="13" t="s">
        <v>27</v>
      </c>
      <c r="P125" s="13" t="s">
        <v>28</v>
      </c>
      <c r="Q125" s="29">
        <v>44489</v>
      </c>
      <c r="R125" s="29">
        <v>44488</v>
      </c>
    </row>
    <row r="126" spans="1:18" ht="25" customHeight="1" x14ac:dyDescent="0.2">
      <c r="A126" s="12" t="s">
        <v>18</v>
      </c>
      <c r="B126" s="12" t="s">
        <v>701</v>
      </c>
      <c r="C126" s="12" t="s">
        <v>702</v>
      </c>
      <c r="D126" s="12"/>
      <c r="E126" s="13" t="s">
        <v>21</v>
      </c>
      <c r="F126" s="12" t="s">
        <v>703</v>
      </c>
      <c r="G126" s="12" t="s">
        <v>704</v>
      </c>
      <c r="H126" s="13" t="s">
        <v>418</v>
      </c>
      <c r="I126" s="12"/>
      <c r="J126" s="13" t="s">
        <v>705</v>
      </c>
      <c r="K126" s="14"/>
      <c r="L126" s="11">
        <f>VLOOKUP(J126,'Comparators Lookup'!A:C,2,FALSE)</f>
        <v>1060</v>
      </c>
      <c r="M126" s="11">
        <f>VLOOKUP(J126,'Comparators Lookup'!A:C,3,FALSE)</f>
        <v>70</v>
      </c>
      <c r="N126" s="15" t="str">
        <f t="shared" si="1"/>
        <v>https://northeastern.alma.exlibrisgroup.com/ng/alma/rep/search/holdings/simple/results?searchType=barcode&amp;searchText=33086000192484</v>
      </c>
      <c r="O126" s="13" t="s">
        <v>27</v>
      </c>
      <c r="P126" s="13" t="s">
        <v>28</v>
      </c>
      <c r="Q126" s="29">
        <v>44489</v>
      </c>
      <c r="R126" s="29">
        <v>44488</v>
      </c>
    </row>
    <row r="127" spans="1:18" ht="25" customHeight="1" x14ac:dyDescent="0.2">
      <c r="A127" s="12" t="s">
        <v>18</v>
      </c>
      <c r="B127" s="12" t="s">
        <v>706</v>
      </c>
      <c r="C127" s="12" t="s">
        <v>707</v>
      </c>
      <c r="D127" s="12"/>
      <c r="E127" s="13" t="s">
        <v>21</v>
      </c>
      <c r="F127" s="12" t="s">
        <v>708</v>
      </c>
      <c r="G127" s="12" t="s">
        <v>709</v>
      </c>
      <c r="H127" s="13" t="s">
        <v>52</v>
      </c>
      <c r="I127" s="12"/>
      <c r="J127" s="13" t="s">
        <v>710</v>
      </c>
      <c r="K127" s="14"/>
      <c r="L127" s="11">
        <f>VLOOKUP(J127,'Comparators Lookup'!A:C,2,FALSE)</f>
        <v>521</v>
      </c>
      <c r="M127" s="11">
        <f>VLOOKUP(J127,'Comparators Lookup'!A:C,3,FALSE)</f>
        <v>44</v>
      </c>
      <c r="N127" s="15" t="str">
        <f t="shared" si="1"/>
        <v>https://northeastern.alma.exlibrisgroup.com/ng/alma/rep/search/holdings/simple/results?searchType=barcode&amp;searchText=33086000650416</v>
      </c>
      <c r="O127" s="13" t="s">
        <v>27</v>
      </c>
      <c r="P127" s="13" t="s">
        <v>28</v>
      </c>
      <c r="Q127" s="29">
        <v>44489</v>
      </c>
      <c r="R127" s="29">
        <v>44488</v>
      </c>
    </row>
    <row r="128" spans="1:18" ht="25" customHeight="1" x14ac:dyDescent="0.2">
      <c r="A128" s="12" t="s">
        <v>18</v>
      </c>
      <c r="B128" s="12" t="s">
        <v>711</v>
      </c>
      <c r="C128" s="12" t="s">
        <v>712</v>
      </c>
      <c r="D128" s="12"/>
      <c r="E128" s="13" t="s">
        <v>21</v>
      </c>
      <c r="F128" s="12" t="s">
        <v>713</v>
      </c>
      <c r="G128" s="12" t="s">
        <v>714</v>
      </c>
      <c r="H128" s="13" t="s">
        <v>547</v>
      </c>
      <c r="I128" s="12"/>
      <c r="J128" s="13" t="s">
        <v>715</v>
      </c>
      <c r="K128" s="14"/>
      <c r="L128" s="11">
        <f>VLOOKUP(J128,'Comparators Lookup'!A:C,2,FALSE)</f>
        <v>554</v>
      </c>
      <c r="M128" s="11">
        <f>VLOOKUP(J128,'Comparators Lookup'!A:C,3,FALSE)</f>
        <v>56</v>
      </c>
      <c r="N128" s="15" t="str">
        <f t="shared" si="1"/>
        <v>https://northeastern.alma.exlibrisgroup.com/ng/alma/rep/search/holdings/simple/results?searchType=barcode&amp;searchText=33086000650549</v>
      </c>
      <c r="O128" s="13" t="s">
        <v>27</v>
      </c>
      <c r="P128" s="13" t="s">
        <v>47</v>
      </c>
      <c r="Q128" s="29"/>
      <c r="R128" s="29">
        <v>44488</v>
      </c>
    </row>
    <row r="129" spans="1:18" ht="25" customHeight="1" x14ac:dyDescent="0.2">
      <c r="A129" s="12" t="s">
        <v>18</v>
      </c>
      <c r="B129" s="12" t="s">
        <v>716</v>
      </c>
      <c r="C129" s="12" t="s">
        <v>717</v>
      </c>
      <c r="D129" s="12"/>
      <c r="E129" s="13" t="s">
        <v>21</v>
      </c>
      <c r="F129" s="12" t="s">
        <v>718</v>
      </c>
      <c r="G129" s="12"/>
      <c r="H129" s="13" t="s">
        <v>39</v>
      </c>
      <c r="I129" s="12"/>
      <c r="J129" s="13" t="s">
        <v>719</v>
      </c>
      <c r="K129" s="14"/>
      <c r="L129" s="11">
        <f>VLOOKUP(J129,'Comparators Lookup'!A:C,2,FALSE)</f>
        <v>506</v>
      </c>
      <c r="M129" s="11">
        <f>VLOOKUP(J129,'Comparators Lookup'!A:C,3,FALSE)</f>
        <v>53</v>
      </c>
      <c r="N129" s="15" t="str">
        <f t="shared" si="1"/>
        <v>https://northeastern.alma.exlibrisgroup.com/ng/alma/rep/search/holdings/simple/results?searchType=barcode&amp;searchText=33086000188581</v>
      </c>
      <c r="O129" s="13" t="s">
        <v>27</v>
      </c>
      <c r="P129" s="13" t="s">
        <v>28</v>
      </c>
      <c r="Q129" s="29">
        <v>44489</v>
      </c>
      <c r="R129" s="29">
        <v>44488</v>
      </c>
    </row>
    <row r="130" spans="1:18" ht="25" customHeight="1" x14ac:dyDescent="0.2">
      <c r="A130" s="12" t="s">
        <v>18</v>
      </c>
      <c r="B130" s="12" t="s">
        <v>720</v>
      </c>
      <c r="C130" s="12" t="s">
        <v>721</v>
      </c>
      <c r="D130" s="12"/>
      <c r="E130" s="13" t="s">
        <v>21</v>
      </c>
      <c r="F130" s="12" t="s">
        <v>722</v>
      </c>
      <c r="G130" s="12" t="s">
        <v>723</v>
      </c>
      <c r="H130" s="13" t="s">
        <v>92</v>
      </c>
      <c r="I130" s="12" t="s">
        <v>139</v>
      </c>
      <c r="J130" s="13" t="s">
        <v>724</v>
      </c>
      <c r="K130" s="14"/>
      <c r="L130" s="11">
        <f>VLOOKUP(J130,'Comparators Lookup'!A:C,2,FALSE)</f>
        <v>268</v>
      </c>
      <c r="M130" s="11">
        <f>VLOOKUP(J130,'Comparators Lookup'!A:C,3,FALSE)</f>
        <v>40</v>
      </c>
      <c r="N130" s="15" t="str">
        <f t="shared" si="1"/>
        <v>https://northeastern.alma.exlibrisgroup.com/ng/alma/rep/search/holdings/simple/results?searchType=barcode&amp;searchText=33086000815035</v>
      </c>
      <c r="O130" s="13" t="s">
        <v>27</v>
      </c>
      <c r="P130" s="13" t="s">
        <v>28</v>
      </c>
      <c r="Q130" s="29">
        <v>44489</v>
      </c>
      <c r="R130" s="29">
        <v>44488</v>
      </c>
    </row>
    <row r="131" spans="1:18" ht="25" customHeight="1" x14ac:dyDescent="0.2">
      <c r="A131" s="12" t="s">
        <v>18</v>
      </c>
      <c r="B131" s="12" t="s">
        <v>725</v>
      </c>
      <c r="C131" s="12" t="s">
        <v>726</v>
      </c>
      <c r="D131" s="12"/>
      <c r="E131" s="13" t="s">
        <v>21</v>
      </c>
      <c r="F131" s="12" t="s">
        <v>727</v>
      </c>
      <c r="G131" s="12" t="s">
        <v>728</v>
      </c>
      <c r="H131" s="13" t="s">
        <v>119</v>
      </c>
      <c r="I131" s="12"/>
      <c r="J131" s="13" t="s">
        <v>729</v>
      </c>
      <c r="K131" s="14"/>
      <c r="L131" s="11">
        <f>VLOOKUP(J131,'Comparators Lookup'!A:C,2,FALSE)</f>
        <v>434</v>
      </c>
      <c r="M131" s="11">
        <f>VLOOKUP(J131,'Comparators Lookup'!A:C,3,FALSE)</f>
        <v>50</v>
      </c>
      <c r="N131" s="15" t="str">
        <f t="shared" ref="N131:N194" si="2">_xlfn.CONCAT("https://northeastern.alma.exlibrisgroup.com/ng/alma/rep/search/holdings/simple/results?searchType=barcode&amp;searchText=",J131)</f>
        <v>https://northeastern.alma.exlibrisgroup.com/ng/alma/rep/search/holdings/simple/results?searchType=barcode&amp;searchText=33086000815506</v>
      </c>
      <c r="O131" s="13" t="s">
        <v>27</v>
      </c>
      <c r="P131" s="13" t="s">
        <v>28</v>
      </c>
      <c r="Q131" s="29">
        <v>44489</v>
      </c>
      <c r="R131" s="29">
        <v>44488</v>
      </c>
    </row>
    <row r="132" spans="1:18" ht="25" customHeight="1" x14ac:dyDescent="0.2">
      <c r="A132" s="12" t="s">
        <v>18</v>
      </c>
      <c r="B132" s="12" t="s">
        <v>730</v>
      </c>
      <c r="C132" s="12" t="s">
        <v>731</v>
      </c>
      <c r="D132" s="12"/>
      <c r="E132" s="13" t="s">
        <v>21</v>
      </c>
      <c r="F132" s="12" t="s">
        <v>732</v>
      </c>
      <c r="G132" s="12" t="s">
        <v>733</v>
      </c>
      <c r="H132" s="13" t="s">
        <v>39</v>
      </c>
      <c r="I132" s="12"/>
      <c r="J132" s="13" t="s">
        <v>734</v>
      </c>
      <c r="K132" s="14"/>
      <c r="L132" s="11">
        <f>VLOOKUP(J132,'Comparators Lookup'!A:C,2,FALSE)</f>
        <v>590</v>
      </c>
      <c r="M132" s="11">
        <f>VLOOKUP(J132,'Comparators Lookup'!A:C,3,FALSE)</f>
        <v>51</v>
      </c>
      <c r="N132" s="15" t="str">
        <f t="shared" si="2"/>
        <v>https://northeastern.alma.exlibrisgroup.com/ng/alma/rep/search/holdings/simple/results?searchType=barcode&amp;searchText=33086000650762</v>
      </c>
      <c r="O132" s="13" t="s">
        <v>27</v>
      </c>
      <c r="P132" s="13" t="s">
        <v>28</v>
      </c>
      <c r="Q132" s="29">
        <v>44489</v>
      </c>
      <c r="R132" s="29">
        <v>44488</v>
      </c>
    </row>
    <row r="133" spans="1:18" ht="25" customHeight="1" x14ac:dyDescent="0.2">
      <c r="A133" s="12" t="s">
        <v>18</v>
      </c>
      <c r="B133" s="12" t="s">
        <v>735</v>
      </c>
      <c r="C133" s="12" t="s">
        <v>736</v>
      </c>
      <c r="D133" s="12"/>
      <c r="E133" s="13" t="s">
        <v>21</v>
      </c>
      <c r="F133" s="12" t="s">
        <v>737</v>
      </c>
      <c r="G133" s="12" t="s">
        <v>738</v>
      </c>
      <c r="H133" s="13" t="s">
        <v>198</v>
      </c>
      <c r="I133" s="12"/>
      <c r="J133" s="13" t="s">
        <v>739</v>
      </c>
      <c r="K133" s="14"/>
      <c r="L133" s="11">
        <f>VLOOKUP(J133,'Comparators Lookup'!A:C,2,FALSE)</f>
        <v>480</v>
      </c>
      <c r="M133" s="11">
        <f>VLOOKUP(J133,'Comparators Lookup'!A:C,3,FALSE)</f>
        <v>56</v>
      </c>
      <c r="N133" s="15" t="str">
        <f t="shared" si="2"/>
        <v>https://northeastern.alma.exlibrisgroup.com/ng/alma/rep/search/holdings/simple/results?searchType=barcode&amp;searchText=33086000205872</v>
      </c>
      <c r="O133" s="13" t="s">
        <v>27</v>
      </c>
      <c r="P133" s="13" t="s">
        <v>28</v>
      </c>
      <c r="Q133" s="29">
        <v>44489</v>
      </c>
      <c r="R133" s="29">
        <v>44488</v>
      </c>
    </row>
    <row r="134" spans="1:18" ht="25" customHeight="1" x14ac:dyDescent="0.2">
      <c r="A134" s="12" t="s">
        <v>18</v>
      </c>
      <c r="B134" s="12" t="s">
        <v>740</v>
      </c>
      <c r="C134" s="12" t="s">
        <v>741</v>
      </c>
      <c r="D134" s="12"/>
      <c r="E134" s="13" t="s">
        <v>21</v>
      </c>
      <c r="F134" s="12"/>
      <c r="G134" s="12" t="s">
        <v>742</v>
      </c>
      <c r="H134" s="13" t="s">
        <v>367</v>
      </c>
      <c r="I134" s="12"/>
      <c r="J134" s="13" t="s">
        <v>743</v>
      </c>
      <c r="K134" s="14"/>
      <c r="L134" s="11">
        <f>VLOOKUP(J134,'Comparators Lookup'!A:C,2,FALSE)</f>
        <v>416</v>
      </c>
      <c r="M134" s="11">
        <f>VLOOKUP(J134,'Comparators Lookup'!A:C,3,FALSE)</f>
        <v>45</v>
      </c>
      <c r="N134" s="15" t="str">
        <f t="shared" si="2"/>
        <v>https://northeastern.alma.exlibrisgroup.com/ng/alma/rep/search/holdings/simple/results?searchType=barcode&amp;searchText=33086000225763</v>
      </c>
      <c r="O134" s="13" t="s">
        <v>27</v>
      </c>
      <c r="P134" s="13" t="s">
        <v>28</v>
      </c>
      <c r="Q134" s="29">
        <v>44489</v>
      </c>
      <c r="R134" s="29">
        <v>44488</v>
      </c>
    </row>
    <row r="135" spans="1:18" ht="25" customHeight="1" x14ac:dyDescent="0.2">
      <c r="A135" s="12" t="s">
        <v>18</v>
      </c>
      <c r="B135" s="12" t="s">
        <v>744</v>
      </c>
      <c r="C135" s="12" t="s">
        <v>745</v>
      </c>
      <c r="D135" s="12"/>
      <c r="E135" s="13" t="s">
        <v>21</v>
      </c>
      <c r="F135" s="12"/>
      <c r="G135" s="12" t="s">
        <v>746</v>
      </c>
      <c r="H135" s="13" t="s">
        <v>103</v>
      </c>
      <c r="I135" s="12"/>
      <c r="J135" s="13" t="s">
        <v>747</v>
      </c>
      <c r="K135" s="14"/>
      <c r="L135" s="11">
        <f>VLOOKUP(J135,'Comparators Lookup'!A:C,2,FALSE)</f>
        <v>388</v>
      </c>
      <c r="M135" s="11">
        <f>VLOOKUP(J135,'Comparators Lookup'!A:C,3,FALSE)</f>
        <v>52</v>
      </c>
      <c r="N135" s="15" t="str">
        <f t="shared" si="2"/>
        <v>https://northeastern.alma.exlibrisgroup.com/ng/alma/rep/search/holdings/simple/results?searchType=barcode&amp;searchText=33086000143065</v>
      </c>
      <c r="O135" s="13" t="s">
        <v>27</v>
      </c>
      <c r="P135" s="13" t="s">
        <v>28</v>
      </c>
      <c r="Q135" s="29">
        <v>44489</v>
      </c>
      <c r="R135" s="29">
        <v>44488</v>
      </c>
    </row>
    <row r="136" spans="1:18" ht="25" customHeight="1" x14ac:dyDescent="0.2">
      <c r="A136" s="12" t="s">
        <v>18</v>
      </c>
      <c r="B136" s="12" t="s">
        <v>748</v>
      </c>
      <c r="C136" s="12" t="s">
        <v>749</v>
      </c>
      <c r="D136" s="12"/>
      <c r="E136" s="13" t="s">
        <v>21</v>
      </c>
      <c r="F136" s="12" t="s">
        <v>750</v>
      </c>
      <c r="G136" s="12" t="s">
        <v>751</v>
      </c>
      <c r="H136" s="13" t="s">
        <v>70</v>
      </c>
      <c r="I136" s="12"/>
      <c r="J136" s="13" t="s">
        <v>752</v>
      </c>
      <c r="K136" s="14"/>
      <c r="L136" s="11">
        <f>VLOOKUP(J136,'Comparators Lookup'!A:C,2,FALSE)</f>
        <v>239</v>
      </c>
      <c r="M136" s="11">
        <f>VLOOKUP(J136,'Comparators Lookup'!A:C,3,FALSE)</f>
        <v>20</v>
      </c>
      <c r="N136" s="15" t="str">
        <f t="shared" si="2"/>
        <v>https://northeastern.alma.exlibrisgroup.com/ng/alma/rep/search/holdings/simple/results?searchType=barcode&amp;searchText=33086000650846</v>
      </c>
      <c r="O136" s="13" t="s">
        <v>27</v>
      </c>
      <c r="P136" s="13" t="s">
        <v>28</v>
      </c>
      <c r="Q136" s="29">
        <v>44489</v>
      </c>
      <c r="R136" s="29">
        <v>44488</v>
      </c>
    </row>
    <row r="137" spans="1:18" ht="25" customHeight="1" x14ac:dyDescent="0.2">
      <c r="A137" s="12" t="s">
        <v>18</v>
      </c>
      <c r="B137" s="12" t="s">
        <v>753</v>
      </c>
      <c r="C137" s="12" t="s">
        <v>754</v>
      </c>
      <c r="D137" s="12"/>
      <c r="E137" s="13" t="s">
        <v>21</v>
      </c>
      <c r="F137" s="12" t="s">
        <v>755</v>
      </c>
      <c r="G137" s="12" t="s">
        <v>756</v>
      </c>
      <c r="H137" s="13" t="s">
        <v>126</v>
      </c>
      <c r="I137" s="12"/>
      <c r="J137" s="13" t="s">
        <v>757</v>
      </c>
      <c r="K137" s="14"/>
      <c r="L137" s="11">
        <f>VLOOKUP(J137,'Comparators Lookup'!A:C,2,FALSE)</f>
        <v>642</v>
      </c>
      <c r="M137" s="11">
        <f>VLOOKUP(J137,'Comparators Lookup'!A:C,3,FALSE)</f>
        <v>58</v>
      </c>
      <c r="N137" s="15" t="str">
        <f t="shared" si="2"/>
        <v>https://northeastern.alma.exlibrisgroup.com/ng/alma/rep/search/holdings/simple/results?searchType=barcode&amp;searchText=33086000650853</v>
      </c>
      <c r="O137" s="13" t="s">
        <v>27</v>
      </c>
      <c r="P137" s="13" t="s">
        <v>47</v>
      </c>
      <c r="Q137" s="29"/>
      <c r="R137" s="29">
        <v>44488</v>
      </c>
    </row>
    <row r="138" spans="1:18" ht="25" customHeight="1" x14ac:dyDescent="0.2">
      <c r="A138" s="12" t="s">
        <v>18</v>
      </c>
      <c r="B138" s="12" t="s">
        <v>758</v>
      </c>
      <c r="C138" s="12" t="s">
        <v>759</v>
      </c>
      <c r="D138" s="12"/>
      <c r="E138" s="13" t="s">
        <v>21</v>
      </c>
      <c r="F138" s="12" t="s">
        <v>760</v>
      </c>
      <c r="G138" s="12" t="s">
        <v>761</v>
      </c>
      <c r="H138" s="13" t="s">
        <v>449</v>
      </c>
      <c r="I138" s="12"/>
      <c r="J138" s="13" t="s">
        <v>762</v>
      </c>
      <c r="K138" s="14" t="s">
        <v>763</v>
      </c>
      <c r="L138" s="11">
        <f>VLOOKUP(J138,'Comparators Lookup'!A:C,2,FALSE)</f>
        <v>453</v>
      </c>
      <c r="M138" s="11">
        <f>VLOOKUP(J138,'Comparators Lookup'!A:C,3,FALSE)</f>
        <v>44</v>
      </c>
      <c r="N138" s="15" t="str">
        <f t="shared" si="2"/>
        <v>https://northeastern.alma.exlibrisgroup.com/ng/alma/rep/search/holdings/simple/results?searchType=barcode&amp;searchText=33086000650879</v>
      </c>
      <c r="O138" s="13" t="s">
        <v>27</v>
      </c>
      <c r="P138" s="13" t="s">
        <v>47</v>
      </c>
      <c r="Q138" s="29"/>
      <c r="R138" s="29">
        <v>44488</v>
      </c>
    </row>
    <row r="139" spans="1:18" ht="25" customHeight="1" x14ac:dyDescent="0.2">
      <c r="A139" s="12" t="s">
        <v>18</v>
      </c>
      <c r="B139" s="12" t="s">
        <v>764</v>
      </c>
      <c r="C139" s="12" t="s">
        <v>765</v>
      </c>
      <c r="D139" s="12"/>
      <c r="E139" s="13" t="s">
        <v>21</v>
      </c>
      <c r="F139" s="12" t="s">
        <v>766</v>
      </c>
      <c r="G139" s="12" t="s">
        <v>767</v>
      </c>
      <c r="H139" s="13" t="s">
        <v>33</v>
      </c>
      <c r="I139" s="12"/>
      <c r="J139" s="13" t="s">
        <v>768</v>
      </c>
      <c r="K139" s="14"/>
      <c r="L139" s="11">
        <f>VLOOKUP(J139,'Comparators Lookup'!A:C,2,FALSE)</f>
        <v>345</v>
      </c>
      <c r="M139" s="11">
        <f>VLOOKUP(J139,'Comparators Lookup'!A:C,3,FALSE)</f>
        <v>34</v>
      </c>
      <c r="N139" s="15" t="str">
        <f t="shared" si="2"/>
        <v>https://northeastern.alma.exlibrisgroup.com/ng/alma/rep/search/holdings/simple/results?searchType=barcode&amp;searchText=33086000650903</v>
      </c>
      <c r="O139" s="13" t="s">
        <v>27</v>
      </c>
      <c r="P139" s="13" t="s">
        <v>28</v>
      </c>
      <c r="Q139" s="29">
        <v>44489</v>
      </c>
      <c r="R139" s="29">
        <v>44488</v>
      </c>
    </row>
    <row r="140" spans="1:18" ht="25" customHeight="1" x14ac:dyDescent="0.2">
      <c r="A140" s="12" t="s">
        <v>18</v>
      </c>
      <c r="B140" s="12" t="s">
        <v>769</v>
      </c>
      <c r="C140" s="12" t="s">
        <v>770</v>
      </c>
      <c r="D140" s="12"/>
      <c r="E140" s="13" t="s">
        <v>21</v>
      </c>
      <c r="F140" s="12" t="s">
        <v>771</v>
      </c>
      <c r="G140" s="12" t="s">
        <v>772</v>
      </c>
      <c r="H140" s="13" t="s">
        <v>449</v>
      </c>
      <c r="I140" s="12"/>
      <c r="J140" s="13" t="s">
        <v>773</v>
      </c>
      <c r="K140" s="14"/>
      <c r="L140" s="11">
        <f>VLOOKUP(J140,'Comparators Lookup'!A:C,2,FALSE)</f>
        <v>860</v>
      </c>
      <c r="M140" s="11">
        <f>VLOOKUP(J140,'Comparators Lookup'!A:C,3,FALSE)</f>
        <v>74</v>
      </c>
      <c r="N140" s="15" t="str">
        <f t="shared" si="2"/>
        <v>https://northeastern.alma.exlibrisgroup.com/ng/alma/rep/search/holdings/simple/results?searchType=barcode&amp;searchText=33086000650960</v>
      </c>
      <c r="O140" s="13" t="s">
        <v>27</v>
      </c>
      <c r="P140" s="13" t="s">
        <v>47</v>
      </c>
      <c r="Q140" s="29"/>
      <c r="R140" s="29">
        <v>44488</v>
      </c>
    </row>
    <row r="141" spans="1:18" ht="25" customHeight="1" x14ac:dyDescent="0.2">
      <c r="A141" s="12" t="s">
        <v>18</v>
      </c>
      <c r="B141" s="12" t="s">
        <v>774</v>
      </c>
      <c r="C141" s="12" t="s">
        <v>775</v>
      </c>
      <c r="D141" s="12"/>
      <c r="E141" s="13" t="s">
        <v>21</v>
      </c>
      <c r="F141" s="12" t="s">
        <v>776</v>
      </c>
      <c r="G141" s="12" t="s">
        <v>777</v>
      </c>
      <c r="H141" s="13" t="s">
        <v>398</v>
      </c>
      <c r="I141" s="12"/>
      <c r="J141" s="13" t="s">
        <v>778</v>
      </c>
      <c r="K141" s="14"/>
      <c r="L141" s="11">
        <f>VLOOKUP(J141,'Comparators Lookup'!A:C,2,FALSE)</f>
        <v>129</v>
      </c>
      <c r="M141" s="11">
        <f>VLOOKUP(J141,'Comparators Lookup'!A:C,3,FALSE)</f>
        <v>12</v>
      </c>
      <c r="N141" s="15" t="str">
        <f t="shared" si="2"/>
        <v>https://northeastern.alma.exlibrisgroup.com/ng/alma/rep/search/holdings/simple/results?searchType=barcode&amp;searchText=33086000651026</v>
      </c>
      <c r="O141" s="13" t="s">
        <v>27</v>
      </c>
      <c r="P141" s="13" t="s">
        <v>28</v>
      </c>
      <c r="Q141" s="29">
        <v>44489</v>
      </c>
      <c r="R141" s="29">
        <v>44488</v>
      </c>
    </row>
    <row r="142" spans="1:18" ht="25" customHeight="1" x14ac:dyDescent="0.2">
      <c r="A142" s="12" t="s">
        <v>18</v>
      </c>
      <c r="B142" s="12" t="s">
        <v>779</v>
      </c>
      <c r="C142" s="12" t="s">
        <v>780</v>
      </c>
      <c r="D142" s="12"/>
      <c r="E142" s="13" t="s">
        <v>21</v>
      </c>
      <c r="F142" s="12" t="s">
        <v>781</v>
      </c>
      <c r="G142" s="12" t="s">
        <v>782</v>
      </c>
      <c r="H142" s="13" t="s">
        <v>119</v>
      </c>
      <c r="I142" s="12"/>
      <c r="J142" s="13" t="s">
        <v>783</v>
      </c>
      <c r="K142" s="14"/>
      <c r="L142" s="11">
        <f>VLOOKUP(J142,'Comparators Lookup'!A:C,2,FALSE)</f>
        <v>476</v>
      </c>
      <c r="M142" s="11">
        <f>VLOOKUP(J142,'Comparators Lookup'!A:C,3,FALSE)</f>
        <v>48</v>
      </c>
      <c r="N142" s="15" t="str">
        <f t="shared" si="2"/>
        <v>https://northeastern.alma.exlibrisgroup.com/ng/alma/rep/search/holdings/simple/results?searchType=barcode&amp;searchText=33086000651042</v>
      </c>
      <c r="O142" s="13" t="s">
        <v>27</v>
      </c>
      <c r="P142" s="13" t="s">
        <v>28</v>
      </c>
      <c r="Q142" s="29">
        <v>44489</v>
      </c>
      <c r="R142" s="29">
        <v>44488</v>
      </c>
    </row>
    <row r="143" spans="1:18" ht="25" customHeight="1" x14ac:dyDescent="0.2">
      <c r="A143" s="12" t="s">
        <v>18</v>
      </c>
      <c r="B143" s="12" t="s">
        <v>784</v>
      </c>
      <c r="C143" s="12" t="s">
        <v>785</v>
      </c>
      <c r="D143" s="12"/>
      <c r="E143" s="13" t="s">
        <v>21</v>
      </c>
      <c r="F143" s="12" t="s">
        <v>755</v>
      </c>
      <c r="G143" s="12" t="s">
        <v>786</v>
      </c>
      <c r="H143" s="13" t="s">
        <v>33</v>
      </c>
      <c r="I143" s="12"/>
      <c r="J143" s="13" t="s">
        <v>787</v>
      </c>
      <c r="K143" s="14"/>
      <c r="L143" s="11">
        <f>VLOOKUP(J143,'Comparators Lookup'!A:C,2,FALSE)</f>
        <v>1079</v>
      </c>
      <c r="M143" s="11">
        <f>VLOOKUP(J143,'Comparators Lookup'!A:C,3,FALSE)</f>
        <v>81</v>
      </c>
      <c r="N143" s="15" t="str">
        <f t="shared" si="2"/>
        <v>https://northeastern.alma.exlibrisgroup.com/ng/alma/rep/search/holdings/simple/results?searchType=barcode&amp;searchText=33086000436170</v>
      </c>
      <c r="O143" s="13" t="s">
        <v>27</v>
      </c>
      <c r="P143" s="13" t="s">
        <v>47</v>
      </c>
      <c r="Q143" s="29"/>
      <c r="R143" s="29">
        <v>44488</v>
      </c>
    </row>
    <row r="144" spans="1:18" ht="25" customHeight="1" x14ac:dyDescent="0.2">
      <c r="A144" s="12" t="s">
        <v>18</v>
      </c>
      <c r="B144" s="12" t="s">
        <v>788</v>
      </c>
      <c r="C144" s="12" t="s">
        <v>789</v>
      </c>
      <c r="D144" s="12"/>
      <c r="E144" s="13" t="s">
        <v>21</v>
      </c>
      <c r="F144" s="12" t="s">
        <v>790</v>
      </c>
      <c r="G144" s="12" t="s">
        <v>791</v>
      </c>
      <c r="H144" s="13" t="s">
        <v>92</v>
      </c>
      <c r="I144" s="12"/>
      <c r="J144" s="13" t="s">
        <v>792</v>
      </c>
      <c r="K144" s="14"/>
      <c r="L144" s="11">
        <f>VLOOKUP(J144,'Comparators Lookup'!A:C,2,FALSE)</f>
        <v>751</v>
      </c>
      <c r="M144" s="11">
        <f>VLOOKUP(J144,'Comparators Lookup'!A:C,3,FALSE)</f>
        <v>61</v>
      </c>
      <c r="N144" s="15" t="str">
        <f t="shared" si="2"/>
        <v>https://northeastern.alma.exlibrisgroup.com/ng/alma/rep/search/holdings/simple/results?searchType=barcode&amp;searchText=33086000651133</v>
      </c>
      <c r="O144" s="13" t="s">
        <v>27</v>
      </c>
      <c r="P144" s="13" t="s">
        <v>28</v>
      </c>
      <c r="Q144" s="29">
        <v>44489</v>
      </c>
      <c r="R144" s="29">
        <v>44488</v>
      </c>
    </row>
    <row r="145" spans="1:18" ht="25" customHeight="1" x14ac:dyDescent="0.2">
      <c r="A145" s="12" t="s">
        <v>18</v>
      </c>
      <c r="B145" s="12" t="s">
        <v>793</v>
      </c>
      <c r="C145" s="12" t="s">
        <v>794</v>
      </c>
      <c r="D145" s="12"/>
      <c r="E145" s="13" t="s">
        <v>21</v>
      </c>
      <c r="F145" s="12" t="s">
        <v>795</v>
      </c>
      <c r="G145" s="12" t="s">
        <v>796</v>
      </c>
      <c r="H145" s="13" t="s">
        <v>605</v>
      </c>
      <c r="I145" s="12"/>
      <c r="J145" s="13" t="s">
        <v>797</v>
      </c>
      <c r="K145" s="14"/>
      <c r="L145" s="11">
        <f>VLOOKUP(J145,'Comparators Lookup'!A:C,2,FALSE)</f>
        <v>292</v>
      </c>
      <c r="M145" s="11">
        <f>VLOOKUP(J145,'Comparators Lookup'!A:C,3,FALSE)</f>
        <v>33</v>
      </c>
      <c r="N145" s="15" t="str">
        <f t="shared" si="2"/>
        <v>https://northeastern.alma.exlibrisgroup.com/ng/alma/rep/search/holdings/simple/results?searchType=barcode&amp;searchText=33086000651190</v>
      </c>
      <c r="O145" s="13" t="s">
        <v>27</v>
      </c>
      <c r="P145" s="13" t="s">
        <v>28</v>
      </c>
      <c r="Q145" s="29">
        <v>44489</v>
      </c>
      <c r="R145" s="29">
        <v>44488</v>
      </c>
    </row>
    <row r="146" spans="1:18" ht="25" customHeight="1" x14ac:dyDescent="0.2">
      <c r="A146" s="12" t="s">
        <v>18</v>
      </c>
      <c r="B146" s="12" t="s">
        <v>798</v>
      </c>
      <c r="C146" s="12" t="s">
        <v>799</v>
      </c>
      <c r="D146" s="12"/>
      <c r="E146" s="13" t="s">
        <v>21</v>
      </c>
      <c r="F146" s="12"/>
      <c r="G146" s="12" t="s">
        <v>800</v>
      </c>
      <c r="H146" s="13" t="s">
        <v>161</v>
      </c>
      <c r="I146" s="12"/>
      <c r="J146" s="13" t="s">
        <v>801</v>
      </c>
      <c r="K146" s="14"/>
      <c r="L146" s="11">
        <f>VLOOKUP(J146,'Comparators Lookup'!A:C,2,FALSE)</f>
        <v>542</v>
      </c>
      <c r="M146" s="11">
        <f>VLOOKUP(J146,'Comparators Lookup'!A:C,3,FALSE)</f>
        <v>46</v>
      </c>
      <c r="N146" s="15" t="str">
        <f t="shared" si="2"/>
        <v>https://northeastern.alma.exlibrisgroup.com/ng/alma/rep/search/holdings/simple/results?searchType=barcode&amp;searchText=33086000545186</v>
      </c>
      <c r="O146" s="13" t="s">
        <v>27</v>
      </c>
      <c r="P146" s="13" t="s">
        <v>28</v>
      </c>
      <c r="Q146" s="29">
        <v>44489</v>
      </c>
      <c r="R146" s="29">
        <v>44488</v>
      </c>
    </row>
    <row r="147" spans="1:18" ht="25" customHeight="1" x14ac:dyDescent="0.2">
      <c r="A147" s="12" t="s">
        <v>18</v>
      </c>
      <c r="B147" s="12" t="s">
        <v>802</v>
      </c>
      <c r="C147" s="12" t="s">
        <v>803</v>
      </c>
      <c r="D147" s="12"/>
      <c r="E147" s="13" t="s">
        <v>21</v>
      </c>
      <c r="F147" s="12" t="s">
        <v>804</v>
      </c>
      <c r="G147" s="12" t="s">
        <v>805</v>
      </c>
      <c r="H147" s="13" t="s">
        <v>92</v>
      </c>
      <c r="I147" s="12"/>
      <c r="J147" s="13" t="s">
        <v>806</v>
      </c>
      <c r="K147" s="14"/>
      <c r="L147" s="11">
        <f>VLOOKUP(J147,'Comparators Lookup'!A:C,2,FALSE)</f>
        <v>531</v>
      </c>
      <c r="M147" s="11">
        <f>VLOOKUP(J147,'Comparators Lookup'!A:C,3,FALSE)</f>
        <v>38</v>
      </c>
      <c r="N147" s="15" t="str">
        <f t="shared" si="2"/>
        <v>https://northeastern.alma.exlibrisgroup.com/ng/alma/rep/search/holdings/simple/results?searchType=barcode&amp;searchText=33086000651265</v>
      </c>
      <c r="O147" s="13" t="s">
        <v>27</v>
      </c>
      <c r="P147" s="13" t="s">
        <v>28</v>
      </c>
      <c r="Q147" s="29">
        <v>44489</v>
      </c>
      <c r="R147" s="29">
        <v>44488</v>
      </c>
    </row>
    <row r="148" spans="1:18" ht="25" customHeight="1" x14ac:dyDescent="0.2">
      <c r="A148" s="12" t="s">
        <v>18</v>
      </c>
      <c r="B148" s="12" t="s">
        <v>807</v>
      </c>
      <c r="C148" s="12" t="s">
        <v>808</v>
      </c>
      <c r="D148" s="12"/>
      <c r="E148" s="13" t="s">
        <v>21</v>
      </c>
      <c r="F148" s="12" t="s">
        <v>809</v>
      </c>
      <c r="G148" s="12" t="s">
        <v>810</v>
      </c>
      <c r="H148" s="13" t="s">
        <v>355</v>
      </c>
      <c r="I148" s="12" t="s">
        <v>811</v>
      </c>
      <c r="J148" s="13" t="s">
        <v>812</v>
      </c>
      <c r="K148" s="14" t="s">
        <v>813</v>
      </c>
      <c r="L148" s="11">
        <f>VLOOKUP(J148,'Comparators Lookup'!A:C,2,FALSE)</f>
        <v>1223</v>
      </c>
      <c r="M148" s="11">
        <f>VLOOKUP(J148,'Comparators Lookup'!A:C,3,FALSE)</f>
        <v>78</v>
      </c>
      <c r="N148" s="15" t="str">
        <f t="shared" si="2"/>
        <v>https://northeastern.alma.exlibrisgroup.com/ng/alma/rep/search/holdings/simple/results?searchType=barcode&amp;searchText=33086000651273</v>
      </c>
      <c r="O148" s="13" t="s">
        <v>27</v>
      </c>
      <c r="P148" s="13" t="s">
        <v>47</v>
      </c>
      <c r="Q148" s="29"/>
      <c r="R148" s="29">
        <v>44488</v>
      </c>
    </row>
    <row r="149" spans="1:18" ht="25" customHeight="1" x14ac:dyDescent="0.2">
      <c r="A149" s="12" t="s">
        <v>18</v>
      </c>
      <c r="B149" s="12" t="s">
        <v>814</v>
      </c>
      <c r="C149" s="12" t="s">
        <v>815</v>
      </c>
      <c r="D149" s="12"/>
      <c r="E149" s="13" t="s">
        <v>21</v>
      </c>
      <c r="F149" s="12" t="s">
        <v>56</v>
      </c>
      <c r="G149" s="12" t="s">
        <v>816</v>
      </c>
      <c r="H149" s="13" t="s">
        <v>86</v>
      </c>
      <c r="I149" s="12"/>
      <c r="J149" s="13" t="s">
        <v>817</v>
      </c>
      <c r="K149" s="14"/>
      <c r="L149" s="11">
        <f>VLOOKUP(J149,'Comparators Lookup'!A:C,2,FALSE)</f>
        <v>185</v>
      </c>
      <c r="M149" s="11">
        <f>VLOOKUP(J149,'Comparators Lookup'!A:C,3,FALSE)</f>
        <v>21</v>
      </c>
      <c r="N149" s="15" t="str">
        <f t="shared" si="2"/>
        <v>https://northeastern.alma.exlibrisgroup.com/ng/alma/rep/search/holdings/simple/results?searchType=barcode&amp;searchText=33086000103507</v>
      </c>
      <c r="O149" s="13" t="s">
        <v>27</v>
      </c>
      <c r="P149" s="13" t="s">
        <v>28</v>
      </c>
      <c r="Q149" s="29">
        <v>44489</v>
      </c>
      <c r="R149" s="29">
        <v>44488</v>
      </c>
    </row>
    <row r="150" spans="1:18" ht="25" customHeight="1" x14ac:dyDescent="0.2">
      <c r="A150" s="12" t="s">
        <v>18</v>
      </c>
      <c r="B150" s="12" t="s">
        <v>818</v>
      </c>
      <c r="C150" s="12" t="s">
        <v>819</v>
      </c>
      <c r="D150" s="12"/>
      <c r="E150" s="13" t="s">
        <v>21</v>
      </c>
      <c r="F150" s="12" t="s">
        <v>820</v>
      </c>
      <c r="G150" s="12" t="s">
        <v>821</v>
      </c>
      <c r="H150" s="13" t="s">
        <v>398</v>
      </c>
      <c r="I150" s="12"/>
      <c r="J150" s="13" t="s">
        <v>822</v>
      </c>
      <c r="K150" s="14"/>
      <c r="L150" s="11">
        <f>VLOOKUP(J150,'Comparators Lookup'!A:C,2,FALSE)</f>
        <v>674</v>
      </c>
      <c r="M150" s="11">
        <f>VLOOKUP(J150,'Comparators Lookup'!A:C,3,FALSE)</f>
        <v>61</v>
      </c>
      <c r="N150" s="15" t="str">
        <f t="shared" si="2"/>
        <v>https://northeastern.alma.exlibrisgroup.com/ng/alma/rep/search/holdings/simple/results?searchType=barcode&amp;searchText=33086000651299</v>
      </c>
      <c r="O150" s="13" t="s">
        <v>27</v>
      </c>
      <c r="P150" s="13" t="s">
        <v>28</v>
      </c>
      <c r="Q150" s="29">
        <v>44489</v>
      </c>
      <c r="R150" s="29">
        <v>44488</v>
      </c>
    </row>
    <row r="151" spans="1:18" ht="25" customHeight="1" x14ac:dyDescent="0.2">
      <c r="A151" s="16" t="s">
        <v>18</v>
      </c>
      <c r="B151" s="16" t="s">
        <v>823</v>
      </c>
      <c r="C151" s="16" t="s">
        <v>824</v>
      </c>
      <c r="D151" s="16"/>
      <c r="E151" s="17" t="s">
        <v>21</v>
      </c>
      <c r="F151" s="16" t="s">
        <v>825</v>
      </c>
      <c r="G151" s="16" t="s">
        <v>826</v>
      </c>
      <c r="H151" s="17" t="s">
        <v>81</v>
      </c>
      <c r="I151" s="16"/>
      <c r="J151" s="17" t="s">
        <v>827</v>
      </c>
      <c r="K151" s="18" t="s">
        <v>828</v>
      </c>
      <c r="L151" s="11">
        <f>VLOOKUP(J151,'Comparators Lookup'!A:C,2,FALSE)</f>
        <v>620</v>
      </c>
      <c r="M151" s="11">
        <f>VLOOKUP(J151,'Comparators Lookup'!A:C,3,FALSE)</f>
        <v>59</v>
      </c>
      <c r="N151" s="15" t="str">
        <f t="shared" si="2"/>
        <v>https://northeastern.alma.exlibrisgroup.com/ng/alma/rep/search/holdings/simple/results?searchType=barcode&amp;searchText=33086000651307</v>
      </c>
      <c r="O151" s="13" t="s">
        <v>27</v>
      </c>
      <c r="P151" s="17" t="s">
        <v>47</v>
      </c>
      <c r="Q151" s="30"/>
      <c r="R151" s="29">
        <v>44488</v>
      </c>
    </row>
    <row r="152" spans="1:18" ht="25" customHeight="1" x14ac:dyDescent="0.2">
      <c r="A152" s="12" t="s">
        <v>18</v>
      </c>
      <c r="B152" s="12" t="s">
        <v>829</v>
      </c>
      <c r="C152" s="12" t="s">
        <v>830</v>
      </c>
      <c r="D152" s="12"/>
      <c r="E152" s="13" t="s">
        <v>21</v>
      </c>
      <c r="F152" s="12" t="s">
        <v>831</v>
      </c>
      <c r="G152" s="12" t="s">
        <v>832</v>
      </c>
      <c r="H152" s="13" t="s">
        <v>86</v>
      </c>
      <c r="I152" s="12" t="s">
        <v>139</v>
      </c>
      <c r="J152" s="13" t="s">
        <v>833</v>
      </c>
      <c r="K152" s="14"/>
      <c r="L152" s="11">
        <f>VLOOKUP(J152,'Comparators Lookup'!A:C,2,FALSE)</f>
        <v>375</v>
      </c>
      <c r="M152" s="11">
        <f>VLOOKUP(J152,'Comparators Lookup'!A:C,3,FALSE)</f>
        <v>34</v>
      </c>
      <c r="N152" s="15" t="str">
        <f t="shared" si="2"/>
        <v>https://northeastern.alma.exlibrisgroup.com/ng/alma/rep/search/holdings/simple/results?searchType=barcode&amp;searchText=33086000651323</v>
      </c>
      <c r="O152" s="13" t="s">
        <v>27</v>
      </c>
      <c r="P152" s="13" t="s">
        <v>28</v>
      </c>
      <c r="Q152" s="29">
        <v>44489</v>
      </c>
      <c r="R152" s="29">
        <v>44488</v>
      </c>
    </row>
    <row r="153" spans="1:18" ht="25" customHeight="1" x14ac:dyDescent="0.2">
      <c r="A153" s="12" t="s">
        <v>18</v>
      </c>
      <c r="B153" s="12" t="s">
        <v>834</v>
      </c>
      <c r="C153" s="12" t="s">
        <v>835</v>
      </c>
      <c r="D153" s="12"/>
      <c r="E153" s="13" t="s">
        <v>21</v>
      </c>
      <c r="F153" s="12" t="s">
        <v>836</v>
      </c>
      <c r="G153" s="12" t="s">
        <v>837</v>
      </c>
      <c r="H153" s="13" t="s">
        <v>81</v>
      </c>
      <c r="I153" s="12"/>
      <c r="J153" s="13" t="s">
        <v>838</v>
      </c>
      <c r="K153" s="14"/>
      <c r="L153" s="11">
        <f>VLOOKUP(J153,'Comparators Lookup'!A:C,2,FALSE)</f>
        <v>556</v>
      </c>
      <c r="M153" s="11">
        <f>VLOOKUP(J153,'Comparators Lookup'!A:C,3,FALSE)</f>
        <v>48</v>
      </c>
      <c r="N153" s="15" t="str">
        <f t="shared" si="2"/>
        <v>https://northeastern.alma.exlibrisgroup.com/ng/alma/rep/search/holdings/simple/results?searchType=barcode&amp;searchText=33086000651356</v>
      </c>
      <c r="O153" s="13" t="s">
        <v>27</v>
      </c>
      <c r="P153" s="13" t="s">
        <v>28</v>
      </c>
      <c r="Q153" s="29">
        <v>44489</v>
      </c>
      <c r="R153" s="29">
        <v>44488</v>
      </c>
    </row>
    <row r="154" spans="1:18" ht="25" customHeight="1" x14ac:dyDescent="0.2">
      <c r="A154" s="12" t="s">
        <v>18</v>
      </c>
      <c r="B154" s="12" t="s">
        <v>839</v>
      </c>
      <c r="C154" s="12" t="s">
        <v>840</v>
      </c>
      <c r="D154" s="12"/>
      <c r="E154" s="13" t="s">
        <v>21</v>
      </c>
      <c r="F154" s="12" t="s">
        <v>841</v>
      </c>
      <c r="G154" s="12" t="s">
        <v>842</v>
      </c>
      <c r="H154" s="13" t="s">
        <v>81</v>
      </c>
      <c r="I154" s="12" t="s">
        <v>139</v>
      </c>
      <c r="J154" s="13" t="s">
        <v>843</v>
      </c>
      <c r="K154" s="14"/>
      <c r="L154" s="11">
        <f>VLOOKUP(J154,'Comparators Lookup'!A:C,2,FALSE)</f>
        <v>677</v>
      </c>
      <c r="M154" s="11">
        <f>VLOOKUP(J154,'Comparators Lookup'!A:C,3,FALSE)</f>
        <v>40</v>
      </c>
      <c r="N154" s="15" t="str">
        <f t="shared" si="2"/>
        <v>https://northeastern.alma.exlibrisgroup.com/ng/alma/rep/search/holdings/simple/results?searchType=barcode&amp;searchText=33086000651448</v>
      </c>
      <c r="O154" s="13" t="s">
        <v>27</v>
      </c>
      <c r="P154" s="13" t="s">
        <v>47</v>
      </c>
      <c r="Q154" s="29"/>
      <c r="R154" s="29">
        <v>44488</v>
      </c>
    </row>
    <row r="155" spans="1:18" ht="25" customHeight="1" x14ac:dyDescent="0.2">
      <c r="A155" s="12" t="s">
        <v>18</v>
      </c>
      <c r="B155" s="12" t="s">
        <v>844</v>
      </c>
      <c r="C155" s="12" t="s">
        <v>845</v>
      </c>
      <c r="D155" s="12"/>
      <c r="E155" s="13" t="s">
        <v>21</v>
      </c>
      <c r="F155" s="12"/>
      <c r="G155" s="12" t="s">
        <v>846</v>
      </c>
      <c r="H155" s="13" t="s">
        <v>547</v>
      </c>
      <c r="I155" s="12"/>
      <c r="J155" s="13" t="s">
        <v>847</v>
      </c>
      <c r="K155" s="14"/>
      <c r="L155" s="11">
        <f>VLOOKUP(J155,'Comparators Lookup'!A:C,2,FALSE)</f>
        <v>441</v>
      </c>
      <c r="M155" s="11">
        <f>VLOOKUP(J155,'Comparators Lookup'!A:C,3,FALSE)</f>
        <v>43</v>
      </c>
      <c r="N155" s="15" t="str">
        <f t="shared" si="2"/>
        <v>https://northeastern.alma.exlibrisgroup.com/ng/alma/rep/search/holdings/simple/results?searchType=barcode&amp;searchText=33086000651463</v>
      </c>
      <c r="O155" s="13" t="s">
        <v>27</v>
      </c>
      <c r="P155" s="13" t="s">
        <v>28</v>
      </c>
      <c r="Q155" s="29">
        <v>44489</v>
      </c>
      <c r="R155" s="29">
        <v>44488</v>
      </c>
    </row>
    <row r="156" spans="1:18" ht="25" customHeight="1" x14ac:dyDescent="0.2">
      <c r="A156" s="12" t="s">
        <v>18</v>
      </c>
      <c r="B156" s="12" t="s">
        <v>848</v>
      </c>
      <c r="C156" s="12" t="s">
        <v>849</v>
      </c>
      <c r="D156" s="12"/>
      <c r="E156" s="13" t="s">
        <v>21</v>
      </c>
      <c r="F156" s="12"/>
      <c r="G156" s="12" t="s">
        <v>850</v>
      </c>
      <c r="H156" s="13" t="s">
        <v>367</v>
      </c>
      <c r="I156" s="12"/>
      <c r="J156" s="13" t="s">
        <v>851</v>
      </c>
      <c r="K156" s="14"/>
      <c r="L156" s="11">
        <f>VLOOKUP(J156,'Comparators Lookup'!A:C,2,FALSE)</f>
        <v>254</v>
      </c>
      <c r="M156" s="11">
        <f>VLOOKUP(J156,'Comparators Lookup'!A:C,3,FALSE)</f>
        <v>30</v>
      </c>
      <c r="N156" s="15" t="str">
        <f t="shared" si="2"/>
        <v>https://northeastern.alma.exlibrisgroup.com/ng/alma/rep/search/holdings/simple/results?searchType=barcode&amp;searchText=33086000326462</v>
      </c>
      <c r="O156" s="13" t="s">
        <v>27</v>
      </c>
      <c r="P156" s="13" t="s">
        <v>28</v>
      </c>
      <c r="Q156" s="29">
        <v>44489</v>
      </c>
      <c r="R156" s="29">
        <v>44488</v>
      </c>
    </row>
    <row r="157" spans="1:18" ht="25" customHeight="1" x14ac:dyDescent="0.2">
      <c r="A157" s="12" t="s">
        <v>18</v>
      </c>
      <c r="B157" s="12" t="s">
        <v>852</v>
      </c>
      <c r="C157" s="12" t="s">
        <v>853</v>
      </c>
      <c r="D157" s="12"/>
      <c r="E157" s="13" t="s">
        <v>21</v>
      </c>
      <c r="F157" s="12" t="s">
        <v>329</v>
      </c>
      <c r="G157" s="12" t="s">
        <v>854</v>
      </c>
      <c r="H157" s="13" t="s">
        <v>855</v>
      </c>
      <c r="I157" s="12"/>
      <c r="J157" s="13" t="s">
        <v>856</v>
      </c>
      <c r="K157" s="14"/>
      <c r="L157" s="11">
        <f>VLOOKUP(J157,'Comparators Lookup'!A:C,2,FALSE)</f>
        <v>707</v>
      </c>
      <c r="M157" s="11">
        <f>VLOOKUP(J157,'Comparators Lookup'!A:C,3,FALSE)</f>
        <v>70</v>
      </c>
      <c r="N157" s="15" t="str">
        <f t="shared" si="2"/>
        <v>https://northeastern.alma.exlibrisgroup.com/ng/alma/rep/search/holdings/simple/results?searchType=barcode&amp;searchText=33086000651489</v>
      </c>
      <c r="O157" s="13" t="s">
        <v>27</v>
      </c>
      <c r="P157" s="13" t="s">
        <v>28</v>
      </c>
      <c r="Q157" s="29">
        <v>44489</v>
      </c>
      <c r="R157" s="29">
        <v>44488</v>
      </c>
    </row>
    <row r="158" spans="1:18" ht="25" customHeight="1" x14ac:dyDescent="0.2">
      <c r="A158" s="12" t="s">
        <v>18</v>
      </c>
      <c r="B158" s="12" t="s">
        <v>857</v>
      </c>
      <c r="C158" s="12" t="s">
        <v>858</v>
      </c>
      <c r="D158" s="12"/>
      <c r="E158" s="13" t="s">
        <v>21</v>
      </c>
      <c r="F158" s="12" t="s">
        <v>859</v>
      </c>
      <c r="G158" s="12" t="s">
        <v>860</v>
      </c>
      <c r="H158" s="13" t="s">
        <v>161</v>
      </c>
      <c r="I158" s="12"/>
      <c r="J158" s="13" t="s">
        <v>861</v>
      </c>
      <c r="K158" s="14"/>
      <c r="L158" s="11">
        <f>VLOOKUP(J158,'Comparators Lookup'!A:C,2,FALSE)</f>
        <v>371</v>
      </c>
      <c r="M158" s="11">
        <f>VLOOKUP(J158,'Comparators Lookup'!A:C,3,FALSE)</f>
        <v>45</v>
      </c>
      <c r="N158" s="15" t="str">
        <f t="shared" si="2"/>
        <v>https://northeastern.alma.exlibrisgroup.com/ng/alma/rep/search/holdings/simple/results?searchType=barcode&amp;searchText=33086000103069</v>
      </c>
      <c r="O158" s="13" t="s">
        <v>27</v>
      </c>
      <c r="P158" s="13" t="s">
        <v>47</v>
      </c>
      <c r="Q158" s="29"/>
      <c r="R158" s="29">
        <v>44488</v>
      </c>
    </row>
    <row r="159" spans="1:18" ht="25" customHeight="1" x14ac:dyDescent="0.2">
      <c r="A159" s="12" t="s">
        <v>18</v>
      </c>
      <c r="B159" s="12" t="s">
        <v>862</v>
      </c>
      <c r="C159" s="12" t="s">
        <v>863</v>
      </c>
      <c r="D159" s="12"/>
      <c r="E159" s="13" t="s">
        <v>21</v>
      </c>
      <c r="F159" s="12" t="s">
        <v>864</v>
      </c>
      <c r="G159" s="12" t="s">
        <v>865</v>
      </c>
      <c r="H159" s="13" t="s">
        <v>418</v>
      </c>
      <c r="I159" s="12"/>
      <c r="J159" s="13" t="s">
        <v>866</v>
      </c>
      <c r="K159" s="14"/>
      <c r="L159" s="11">
        <f>VLOOKUP(J159,'Comparators Lookup'!A:C,2,FALSE)</f>
        <v>455</v>
      </c>
      <c r="M159" s="11">
        <f>VLOOKUP(J159,'Comparators Lookup'!A:C,3,FALSE)</f>
        <v>43</v>
      </c>
      <c r="N159" s="15" t="str">
        <f t="shared" si="2"/>
        <v>https://northeastern.alma.exlibrisgroup.com/ng/alma/rep/search/holdings/simple/results?searchType=barcode&amp;searchText=33086000546465</v>
      </c>
      <c r="O159" s="13" t="s">
        <v>27</v>
      </c>
      <c r="P159" s="13" t="s">
        <v>28</v>
      </c>
      <c r="Q159" s="29">
        <v>44489</v>
      </c>
      <c r="R159" s="29">
        <v>44488</v>
      </c>
    </row>
    <row r="160" spans="1:18" ht="25" customHeight="1" x14ac:dyDescent="0.2">
      <c r="A160" s="12" t="s">
        <v>18</v>
      </c>
      <c r="B160" s="12" t="s">
        <v>867</v>
      </c>
      <c r="C160" s="12" t="s">
        <v>868</v>
      </c>
      <c r="D160" s="12"/>
      <c r="E160" s="13" t="s">
        <v>21</v>
      </c>
      <c r="F160" s="12" t="s">
        <v>869</v>
      </c>
      <c r="G160" s="12" t="s">
        <v>870</v>
      </c>
      <c r="H160" s="13" t="s">
        <v>198</v>
      </c>
      <c r="I160" s="12"/>
      <c r="J160" s="13" t="s">
        <v>871</v>
      </c>
      <c r="K160" s="14"/>
      <c r="L160" s="11">
        <f>VLOOKUP(J160,'Comparators Lookup'!A:C,2,FALSE)</f>
        <v>375</v>
      </c>
      <c r="M160" s="11">
        <f>VLOOKUP(J160,'Comparators Lookup'!A:C,3,FALSE)</f>
        <v>30</v>
      </c>
      <c r="N160" s="15" t="str">
        <f t="shared" si="2"/>
        <v>https://northeastern.alma.exlibrisgroup.com/ng/alma/rep/search/holdings/simple/results?searchType=barcode&amp;searchText=33086000239152</v>
      </c>
      <c r="O160" s="13" t="s">
        <v>27</v>
      </c>
      <c r="P160" s="13" t="s">
        <v>28</v>
      </c>
      <c r="Q160" s="29">
        <v>44489</v>
      </c>
      <c r="R160" s="29">
        <v>44488</v>
      </c>
    </row>
    <row r="161" spans="1:18" ht="25" customHeight="1" x14ac:dyDescent="0.2">
      <c r="A161" s="12" t="s">
        <v>18</v>
      </c>
      <c r="B161" s="12" t="s">
        <v>872</v>
      </c>
      <c r="C161" s="12" t="s">
        <v>873</v>
      </c>
      <c r="D161" s="12"/>
      <c r="E161" s="13" t="s">
        <v>21</v>
      </c>
      <c r="F161" s="12" t="s">
        <v>874</v>
      </c>
      <c r="G161" s="12" t="s">
        <v>875</v>
      </c>
      <c r="H161" s="13" t="s">
        <v>161</v>
      </c>
      <c r="I161" s="12" t="s">
        <v>162</v>
      </c>
      <c r="J161" s="13" t="s">
        <v>876</v>
      </c>
      <c r="K161" s="14"/>
      <c r="L161" s="11">
        <f>VLOOKUP(J161,'Comparators Lookup'!A:C,2,FALSE)</f>
        <v>773</v>
      </c>
      <c r="M161" s="11">
        <f>VLOOKUP(J161,'Comparators Lookup'!A:C,3,FALSE)</f>
        <v>63</v>
      </c>
      <c r="N161" s="15" t="str">
        <f t="shared" si="2"/>
        <v>https://northeastern.alma.exlibrisgroup.com/ng/alma/rep/search/holdings/simple/results?searchType=barcode&amp;searchText=33086000141333</v>
      </c>
      <c r="O161" s="13" t="s">
        <v>27</v>
      </c>
      <c r="P161" s="13" t="s">
        <v>47</v>
      </c>
      <c r="Q161" s="29"/>
      <c r="R161" s="29">
        <v>44488</v>
      </c>
    </row>
    <row r="162" spans="1:18" ht="25" customHeight="1" x14ac:dyDescent="0.2">
      <c r="A162" s="12" t="s">
        <v>18</v>
      </c>
      <c r="B162" s="12" t="s">
        <v>877</v>
      </c>
      <c r="C162" s="12" t="s">
        <v>878</v>
      </c>
      <c r="D162" s="12"/>
      <c r="E162" s="13" t="s">
        <v>21</v>
      </c>
      <c r="F162" s="12" t="s">
        <v>879</v>
      </c>
      <c r="G162" s="12" t="s">
        <v>880</v>
      </c>
      <c r="H162" s="13" t="s">
        <v>418</v>
      </c>
      <c r="I162" s="12"/>
      <c r="J162" s="13" t="s">
        <v>881</v>
      </c>
      <c r="K162" s="14"/>
      <c r="L162" s="11">
        <f>VLOOKUP(J162,'Comparators Lookup'!A:C,2,FALSE)</f>
        <v>445</v>
      </c>
      <c r="M162" s="11">
        <f>VLOOKUP(J162,'Comparators Lookup'!A:C,3,FALSE)</f>
        <v>35</v>
      </c>
      <c r="N162" s="15" t="str">
        <f t="shared" si="2"/>
        <v>https://northeastern.alma.exlibrisgroup.com/ng/alma/rep/search/holdings/simple/results?searchType=barcode&amp;searchText=33086000184937</v>
      </c>
      <c r="O162" s="13" t="s">
        <v>27</v>
      </c>
      <c r="P162" s="13" t="s">
        <v>28</v>
      </c>
      <c r="Q162" s="29">
        <v>44489</v>
      </c>
      <c r="R162" s="29">
        <v>44488</v>
      </c>
    </row>
    <row r="163" spans="1:18" ht="25" customHeight="1" x14ac:dyDescent="0.2">
      <c r="A163" s="12" t="s">
        <v>18</v>
      </c>
      <c r="B163" s="12" t="s">
        <v>882</v>
      </c>
      <c r="C163" s="12" t="s">
        <v>883</v>
      </c>
      <c r="D163" s="12"/>
      <c r="E163" s="13" t="s">
        <v>21</v>
      </c>
      <c r="F163" s="12" t="s">
        <v>884</v>
      </c>
      <c r="G163" s="12" t="s">
        <v>885</v>
      </c>
      <c r="H163" s="13" t="s">
        <v>52</v>
      </c>
      <c r="I163" s="12"/>
      <c r="J163" s="13" t="s">
        <v>886</v>
      </c>
      <c r="K163" s="14"/>
      <c r="L163" s="11">
        <f>VLOOKUP(J163,'Comparators Lookup'!A:C,2,FALSE)</f>
        <v>664</v>
      </c>
      <c r="M163" s="11">
        <f>VLOOKUP(J163,'Comparators Lookup'!A:C,3,FALSE)</f>
        <v>52</v>
      </c>
      <c r="N163" s="15" t="str">
        <f t="shared" si="2"/>
        <v>https://northeastern.alma.exlibrisgroup.com/ng/alma/rep/search/holdings/simple/results?searchType=barcode&amp;searchText=33086000651794</v>
      </c>
      <c r="O163" s="13" t="s">
        <v>27</v>
      </c>
      <c r="P163" s="13" t="s">
        <v>47</v>
      </c>
      <c r="Q163" s="29"/>
      <c r="R163" s="29">
        <v>44488</v>
      </c>
    </row>
    <row r="164" spans="1:18" ht="25" customHeight="1" x14ac:dyDescent="0.2">
      <c r="A164" s="12" t="s">
        <v>18</v>
      </c>
      <c r="B164" s="12" t="s">
        <v>887</v>
      </c>
      <c r="C164" s="12" t="s">
        <v>888</v>
      </c>
      <c r="D164" s="12"/>
      <c r="E164" s="13" t="s">
        <v>21</v>
      </c>
      <c r="F164" s="12" t="s">
        <v>889</v>
      </c>
      <c r="G164" s="12" t="s">
        <v>890</v>
      </c>
      <c r="H164" s="13" t="s">
        <v>198</v>
      </c>
      <c r="I164" s="12"/>
      <c r="J164" s="13" t="s">
        <v>891</v>
      </c>
      <c r="K164" s="14"/>
      <c r="L164" s="11">
        <f>VLOOKUP(J164,'Comparators Lookup'!A:C,2,FALSE)</f>
        <v>274</v>
      </c>
      <c r="M164" s="11">
        <f>VLOOKUP(J164,'Comparators Lookup'!A:C,3,FALSE)</f>
        <v>24</v>
      </c>
      <c r="N164" s="15" t="str">
        <f t="shared" si="2"/>
        <v>https://northeastern.alma.exlibrisgroup.com/ng/alma/rep/search/holdings/simple/results?searchType=barcode&amp;searchText=33086000651836</v>
      </c>
      <c r="O164" s="13" t="s">
        <v>27</v>
      </c>
      <c r="P164" s="13" t="s">
        <v>28</v>
      </c>
      <c r="Q164" s="29">
        <v>44489</v>
      </c>
      <c r="R164" s="29">
        <v>44488</v>
      </c>
    </row>
    <row r="165" spans="1:18" ht="25" customHeight="1" x14ac:dyDescent="0.2">
      <c r="A165" s="12" t="s">
        <v>18</v>
      </c>
      <c r="B165" s="12" t="s">
        <v>892</v>
      </c>
      <c r="C165" s="12" t="s">
        <v>893</v>
      </c>
      <c r="D165" s="12"/>
      <c r="E165" s="13" t="s">
        <v>21</v>
      </c>
      <c r="F165" s="12" t="s">
        <v>894</v>
      </c>
      <c r="G165" s="12" t="s">
        <v>895</v>
      </c>
      <c r="H165" s="13" t="s">
        <v>92</v>
      </c>
      <c r="I165" s="12"/>
      <c r="J165" s="13" t="s">
        <v>896</v>
      </c>
      <c r="K165" s="14"/>
      <c r="L165" s="11">
        <f>VLOOKUP(J165,'Comparators Lookup'!A:C,2,FALSE)</f>
        <v>486</v>
      </c>
      <c r="M165" s="11">
        <f>VLOOKUP(J165,'Comparators Lookup'!A:C,3,FALSE)</f>
        <v>37</v>
      </c>
      <c r="N165" s="15" t="str">
        <f t="shared" si="2"/>
        <v>https://northeastern.alma.exlibrisgroup.com/ng/alma/rep/search/holdings/simple/results?searchType=barcode&amp;searchText=33086000437236</v>
      </c>
      <c r="O165" s="13" t="s">
        <v>27</v>
      </c>
      <c r="P165" s="13" t="s">
        <v>47</v>
      </c>
      <c r="Q165" s="29"/>
      <c r="R165" s="29">
        <v>44488</v>
      </c>
    </row>
    <row r="166" spans="1:18" ht="25" customHeight="1" x14ac:dyDescent="0.2">
      <c r="A166" s="12" t="s">
        <v>18</v>
      </c>
      <c r="B166" s="12" t="s">
        <v>897</v>
      </c>
      <c r="C166" s="12" t="s">
        <v>898</v>
      </c>
      <c r="D166" s="12"/>
      <c r="E166" s="13" t="s">
        <v>21</v>
      </c>
      <c r="F166" s="12" t="s">
        <v>899</v>
      </c>
      <c r="G166" s="12" t="s">
        <v>900</v>
      </c>
      <c r="H166" s="13" t="s">
        <v>64</v>
      </c>
      <c r="I166" s="12"/>
      <c r="J166" s="13" t="s">
        <v>901</v>
      </c>
      <c r="K166" s="14"/>
      <c r="L166" s="11">
        <f>VLOOKUP(J166,'Comparators Lookup'!A:C,2,FALSE)</f>
        <v>310</v>
      </c>
      <c r="M166" s="11">
        <f>VLOOKUP(J166,'Comparators Lookup'!A:C,3,FALSE)</f>
        <v>28</v>
      </c>
      <c r="N166" s="15" t="str">
        <f t="shared" si="2"/>
        <v>https://northeastern.alma.exlibrisgroup.com/ng/alma/rep/search/holdings/simple/results?searchType=barcode&amp;searchText=33086000651968</v>
      </c>
      <c r="O166" s="13" t="s">
        <v>27</v>
      </c>
      <c r="P166" s="13" t="s">
        <v>28</v>
      </c>
      <c r="Q166" s="29">
        <v>44489</v>
      </c>
      <c r="R166" s="29">
        <v>44488</v>
      </c>
    </row>
    <row r="167" spans="1:18" ht="25" customHeight="1" x14ac:dyDescent="0.2">
      <c r="A167" s="12" t="s">
        <v>18</v>
      </c>
      <c r="B167" s="12" t="s">
        <v>902</v>
      </c>
      <c r="C167" s="12" t="s">
        <v>903</v>
      </c>
      <c r="D167" s="12"/>
      <c r="E167" s="13" t="s">
        <v>21</v>
      </c>
      <c r="F167" s="12" t="s">
        <v>904</v>
      </c>
      <c r="G167" s="12" t="s">
        <v>905</v>
      </c>
      <c r="H167" s="13" t="s">
        <v>367</v>
      </c>
      <c r="I167" s="12" t="s">
        <v>120</v>
      </c>
      <c r="J167" s="13" t="s">
        <v>906</v>
      </c>
      <c r="K167" s="14"/>
      <c r="L167" s="11">
        <f>VLOOKUP(J167,'Comparators Lookup'!A:C,2,FALSE)</f>
        <v>219</v>
      </c>
      <c r="M167" s="11">
        <f>VLOOKUP(J167,'Comparators Lookup'!A:C,3,FALSE)</f>
        <v>20</v>
      </c>
      <c r="N167" s="15" t="str">
        <f t="shared" si="2"/>
        <v>https://northeastern.alma.exlibrisgroup.com/ng/alma/rep/search/holdings/simple/results?searchType=barcode&amp;searchText=33086000458281</v>
      </c>
      <c r="O167" s="13" t="s">
        <v>27</v>
      </c>
      <c r="P167" s="13" t="s">
        <v>28</v>
      </c>
      <c r="Q167" s="29">
        <v>44489</v>
      </c>
      <c r="R167" s="29">
        <v>44488</v>
      </c>
    </row>
    <row r="168" spans="1:18" ht="25" customHeight="1" x14ac:dyDescent="0.2">
      <c r="A168" s="12" t="s">
        <v>18</v>
      </c>
      <c r="B168" s="12" t="s">
        <v>907</v>
      </c>
      <c r="C168" s="12" t="s">
        <v>908</v>
      </c>
      <c r="D168" s="12"/>
      <c r="E168" s="13" t="s">
        <v>21</v>
      </c>
      <c r="F168" s="12" t="s">
        <v>909</v>
      </c>
      <c r="G168" s="12" t="s">
        <v>910</v>
      </c>
      <c r="H168" s="13" t="s">
        <v>367</v>
      </c>
      <c r="I168" s="12"/>
      <c r="J168" s="13" t="s">
        <v>911</v>
      </c>
      <c r="K168" s="14"/>
      <c r="L168" s="11">
        <f>VLOOKUP(J168,'Comparators Lookup'!A:C,2,FALSE)</f>
        <v>303</v>
      </c>
      <c r="M168" s="11">
        <f>VLOOKUP(J168,'Comparators Lookup'!A:C,3,FALSE)</f>
        <v>29</v>
      </c>
      <c r="N168" s="15" t="str">
        <f t="shared" si="2"/>
        <v>https://northeastern.alma.exlibrisgroup.com/ng/alma/rep/search/holdings/simple/results?searchType=barcode&amp;searchText=33086000144295</v>
      </c>
      <c r="O168" s="13" t="s">
        <v>27</v>
      </c>
      <c r="P168" s="13" t="s">
        <v>28</v>
      </c>
      <c r="Q168" s="29">
        <v>44489</v>
      </c>
      <c r="R168" s="29">
        <v>44488</v>
      </c>
    </row>
    <row r="169" spans="1:18" ht="25" customHeight="1" x14ac:dyDescent="0.2">
      <c r="A169" s="12" t="s">
        <v>18</v>
      </c>
      <c r="B169" s="12" t="s">
        <v>912</v>
      </c>
      <c r="C169" s="12" t="s">
        <v>913</v>
      </c>
      <c r="D169" s="12"/>
      <c r="E169" s="13" t="s">
        <v>21</v>
      </c>
      <c r="F169" s="12"/>
      <c r="G169" s="12" t="s">
        <v>914</v>
      </c>
      <c r="H169" s="13" t="s">
        <v>161</v>
      </c>
      <c r="I169" s="12" t="s">
        <v>162</v>
      </c>
      <c r="J169" s="13" t="s">
        <v>915</v>
      </c>
      <c r="K169" s="14"/>
      <c r="L169" s="11">
        <f>VLOOKUP(J169,'Comparators Lookup'!A:C,2,FALSE)</f>
        <v>346</v>
      </c>
      <c r="M169" s="11">
        <f>VLOOKUP(J169,'Comparators Lookup'!A:C,3,FALSE)</f>
        <v>32</v>
      </c>
      <c r="N169" s="15" t="str">
        <f t="shared" si="2"/>
        <v>https://northeastern.alma.exlibrisgroup.com/ng/alma/rep/search/holdings/simple/results?searchType=barcode&amp;searchText=33086000122861</v>
      </c>
      <c r="O169" s="13" t="s">
        <v>27</v>
      </c>
      <c r="P169" s="13" t="s">
        <v>28</v>
      </c>
      <c r="Q169" s="29">
        <v>44489</v>
      </c>
      <c r="R169" s="29">
        <v>44488</v>
      </c>
    </row>
    <row r="170" spans="1:18" ht="25" customHeight="1" x14ac:dyDescent="0.2">
      <c r="A170" s="12" t="s">
        <v>18</v>
      </c>
      <c r="B170" s="12" t="s">
        <v>916</v>
      </c>
      <c r="C170" s="12" t="s">
        <v>917</v>
      </c>
      <c r="D170" s="12"/>
      <c r="E170" s="13" t="s">
        <v>21</v>
      </c>
      <c r="F170" s="12" t="s">
        <v>918</v>
      </c>
      <c r="G170" s="12" t="s">
        <v>919</v>
      </c>
      <c r="H170" s="13" t="s">
        <v>126</v>
      </c>
      <c r="I170" s="12"/>
      <c r="J170" s="13" t="s">
        <v>920</v>
      </c>
      <c r="K170" s="14"/>
      <c r="L170" s="11">
        <f>VLOOKUP(J170,'Comparators Lookup'!A:C,2,FALSE)</f>
        <v>522</v>
      </c>
      <c r="M170" s="11">
        <f>VLOOKUP(J170,'Comparators Lookup'!A:C,3,FALSE)</f>
        <v>44</v>
      </c>
      <c r="N170" s="15" t="str">
        <f t="shared" si="2"/>
        <v>https://northeastern.alma.exlibrisgroup.com/ng/alma/rep/search/holdings/simple/results?searchType=barcode&amp;searchText=33086000651984</v>
      </c>
      <c r="O170" s="13" t="s">
        <v>27</v>
      </c>
      <c r="P170" s="13" t="s">
        <v>28</v>
      </c>
      <c r="Q170" s="29">
        <v>44489</v>
      </c>
      <c r="R170" s="29">
        <v>44488</v>
      </c>
    </row>
    <row r="171" spans="1:18" ht="25" customHeight="1" x14ac:dyDescent="0.2">
      <c r="A171" s="12" t="s">
        <v>18</v>
      </c>
      <c r="B171" s="12" t="s">
        <v>921</v>
      </c>
      <c r="C171" s="12" t="s">
        <v>922</v>
      </c>
      <c r="D171" s="12"/>
      <c r="E171" s="13" t="s">
        <v>21</v>
      </c>
      <c r="F171" s="12" t="s">
        <v>923</v>
      </c>
      <c r="G171" s="12" t="s">
        <v>924</v>
      </c>
      <c r="H171" s="13" t="s">
        <v>70</v>
      </c>
      <c r="I171" s="12"/>
      <c r="J171" s="13" t="s">
        <v>925</v>
      </c>
      <c r="K171" s="14"/>
      <c r="L171" s="11">
        <f>VLOOKUP(J171,'Comparators Lookup'!A:C,2,FALSE)</f>
        <v>413</v>
      </c>
      <c r="M171" s="11">
        <f>VLOOKUP(J171,'Comparators Lookup'!A:C,3,FALSE)</f>
        <v>46</v>
      </c>
      <c r="N171" s="15" t="str">
        <f t="shared" si="2"/>
        <v>https://northeastern.alma.exlibrisgroup.com/ng/alma/rep/search/holdings/simple/results?searchType=barcode&amp;searchText=33086000652008</v>
      </c>
      <c r="O171" s="13" t="s">
        <v>27</v>
      </c>
      <c r="P171" s="13" t="s">
        <v>28</v>
      </c>
      <c r="Q171" s="29">
        <v>44489</v>
      </c>
      <c r="R171" s="29">
        <v>44488</v>
      </c>
    </row>
    <row r="172" spans="1:18" ht="25" customHeight="1" x14ac:dyDescent="0.2">
      <c r="A172" s="12" t="s">
        <v>18</v>
      </c>
      <c r="B172" s="12" t="s">
        <v>926</v>
      </c>
      <c r="C172" s="12" t="s">
        <v>927</v>
      </c>
      <c r="D172" s="12"/>
      <c r="E172" s="13" t="s">
        <v>21</v>
      </c>
      <c r="F172" s="12" t="s">
        <v>928</v>
      </c>
      <c r="G172" s="12" t="s">
        <v>929</v>
      </c>
      <c r="H172" s="13" t="s">
        <v>33</v>
      </c>
      <c r="I172" s="12"/>
      <c r="J172" s="13" t="s">
        <v>930</v>
      </c>
      <c r="K172" s="14"/>
      <c r="L172" s="11">
        <f>VLOOKUP(J172,'Comparators Lookup'!A:C,2,FALSE)</f>
        <v>1288</v>
      </c>
      <c r="M172" s="11">
        <f>VLOOKUP(J172,'Comparators Lookup'!A:C,3,FALSE)</f>
        <v>85</v>
      </c>
      <c r="N172" s="15" t="str">
        <f t="shared" si="2"/>
        <v>https://northeastern.alma.exlibrisgroup.com/ng/alma/rep/search/holdings/simple/results?searchType=barcode&amp;searchText=33086000429704</v>
      </c>
      <c r="O172" s="13" t="s">
        <v>27</v>
      </c>
      <c r="P172" s="13" t="s">
        <v>47</v>
      </c>
      <c r="Q172" s="29"/>
      <c r="R172" s="29">
        <v>44488</v>
      </c>
    </row>
    <row r="173" spans="1:18" ht="25" customHeight="1" x14ac:dyDescent="0.2">
      <c r="A173" s="12" t="s">
        <v>18</v>
      </c>
      <c r="B173" s="12" t="s">
        <v>931</v>
      </c>
      <c r="C173" s="12" t="s">
        <v>932</v>
      </c>
      <c r="D173" s="12"/>
      <c r="E173" s="13" t="s">
        <v>21</v>
      </c>
      <c r="F173" s="12" t="s">
        <v>933</v>
      </c>
      <c r="G173" s="12" t="s">
        <v>934</v>
      </c>
      <c r="H173" s="13" t="s">
        <v>547</v>
      </c>
      <c r="I173" s="12"/>
      <c r="J173" s="13" t="s">
        <v>935</v>
      </c>
      <c r="K173" s="14" t="s">
        <v>936</v>
      </c>
      <c r="L173" s="11">
        <f>VLOOKUP(J173,'Comparators Lookup'!A:C,2,FALSE)</f>
        <v>653</v>
      </c>
      <c r="M173" s="11">
        <f>VLOOKUP(J173,'Comparators Lookup'!A:C,3,FALSE)</f>
        <v>61</v>
      </c>
      <c r="N173" s="15" t="str">
        <f t="shared" si="2"/>
        <v>https://northeastern.alma.exlibrisgroup.com/ng/alma/rep/search/holdings/simple/results?searchType=barcode&amp;searchText=33086000652040</v>
      </c>
      <c r="O173" s="13" t="s">
        <v>27</v>
      </c>
      <c r="P173" s="13" t="s">
        <v>47</v>
      </c>
      <c r="Q173" s="29"/>
      <c r="R173" s="29">
        <v>44488</v>
      </c>
    </row>
    <row r="174" spans="1:18" ht="25" customHeight="1" x14ac:dyDescent="0.2">
      <c r="A174" s="12" t="s">
        <v>18</v>
      </c>
      <c r="B174" s="12" t="s">
        <v>937</v>
      </c>
      <c r="C174" s="12" t="s">
        <v>938</v>
      </c>
      <c r="D174" s="12"/>
      <c r="E174" s="13" t="s">
        <v>21</v>
      </c>
      <c r="F174" s="12" t="s">
        <v>939</v>
      </c>
      <c r="G174" s="12" t="s">
        <v>940</v>
      </c>
      <c r="H174" s="13" t="s">
        <v>52</v>
      </c>
      <c r="I174" s="12"/>
      <c r="J174" s="13" t="s">
        <v>941</v>
      </c>
      <c r="K174" s="14"/>
      <c r="L174" s="11">
        <f>VLOOKUP(J174,'Comparators Lookup'!A:C,2,FALSE)</f>
        <v>588</v>
      </c>
      <c r="M174" s="11">
        <f>VLOOKUP(J174,'Comparators Lookup'!A:C,3,FALSE)</f>
        <v>55</v>
      </c>
      <c r="N174" s="15" t="str">
        <f t="shared" si="2"/>
        <v>https://northeastern.alma.exlibrisgroup.com/ng/alma/rep/search/holdings/simple/results?searchType=barcode&amp;searchText=33086000652107</v>
      </c>
      <c r="O174" s="13" t="s">
        <v>27</v>
      </c>
      <c r="P174" s="13" t="s">
        <v>28</v>
      </c>
      <c r="Q174" s="29">
        <v>44489</v>
      </c>
      <c r="R174" s="29">
        <v>44488</v>
      </c>
    </row>
    <row r="175" spans="1:18" ht="25" customHeight="1" x14ac:dyDescent="0.2">
      <c r="A175" s="12" t="s">
        <v>18</v>
      </c>
      <c r="B175" s="12" t="s">
        <v>942</v>
      </c>
      <c r="C175" s="12" t="s">
        <v>943</v>
      </c>
      <c r="D175" s="12"/>
      <c r="E175" s="13" t="s">
        <v>21</v>
      </c>
      <c r="F175" s="12" t="s">
        <v>944</v>
      </c>
      <c r="G175" s="12" t="s">
        <v>945</v>
      </c>
      <c r="H175" s="13" t="s">
        <v>52</v>
      </c>
      <c r="I175" s="12"/>
      <c r="J175" s="13" t="s">
        <v>946</v>
      </c>
      <c r="K175" s="14"/>
      <c r="L175" s="11">
        <f>VLOOKUP(J175,'Comparators Lookup'!A:C,2,FALSE)</f>
        <v>205</v>
      </c>
      <c r="M175" s="11">
        <f>VLOOKUP(J175,'Comparators Lookup'!A:C,3,FALSE)</f>
        <v>19</v>
      </c>
      <c r="N175" s="15" t="str">
        <f t="shared" si="2"/>
        <v>https://northeastern.alma.exlibrisgroup.com/ng/alma/rep/search/holdings/simple/results?searchType=barcode&amp;searchText=33086000647701</v>
      </c>
      <c r="O175" s="13" t="s">
        <v>27</v>
      </c>
      <c r="P175" s="13" t="s">
        <v>28</v>
      </c>
      <c r="Q175" s="29">
        <v>44489</v>
      </c>
      <c r="R175" s="29">
        <v>44488</v>
      </c>
    </row>
    <row r="176" spans="1:18" ht="25" customHeight="1" x14ac:dyDescent="0.2">
      <c r="A176" s="12" t="s">
        <v>18</v>
      </c>
      <c r="B176" s="12" t="s">
        <v>947</v>
      </c>
      <c r="C176" s="12" t="s">
        <v>948</v>
      </c>
      <c r="D176" s="12"/>
      <c r="E176" s="13" t="s">
        <v>21</v>
      </c>
      <c r="F176" s="12" t="s">
        <v>949</v>
      </c>
      <c r="G176" s="12" t="s">
        <v>950</v>
      </c>
      <c r="H176" s="13" t="s">
        <v>547</v>
      </c>
      <c r="I176" s="12" t="s">
        <v>951</v>
      </c>
      <c r="J176" s="13" t="s">
        <v>952</v>
      </c>
      <c r="K176" s="14"/>
      <c r="L176" s="11">
        <f>VLOOKUP(J176,'Comparators Lookup'!A:C,2,FALSE)</f>
        <v>860</v>
      </c>
      <c r="M176" s="11">
        <f>VLOOKUP(J176,'Comparators Lookup'!A:C,3,FALSE)</f>
        <v>65</v>
      </c>
      <c r="N176" s="15" t="str">
        <f t="shared" si="2"/>
        <v>https://northeastern.alma.exlibrisgroup.com/ng/alma/rep/search/holdings/simple/results?searchType=barcode&amp;searchText=33086000647750</v>
      </c>
      <c r="O176" s="13" t="s">
        <v>27</v>
      </c>
      <c r="P176" s="13" t="s">
        <v>28</v>
      </c>
      <c r="Q176" s="29">
        <v>44489</v>
      </c>
      <c r="R176" s="29">
        <v>44488</v>
      </c>
    </row>
    <row r="177" spans="1:18" ht="25" customHeight="1" x14ac:dyDescent="0.2">
      <c r="A177" s="12" t="s">
        <v>18</v>
      </c>
      <c r="B177" s="12" t="s">
        <v>953</v>
      </c>
      <c r="C177" s="12" t="s">
        <v>954</v>
      </c>
      <c r="D177" s="12"/>
      <c r="E177" s="13" t="s">
        <v>21</v>
      </c>
      <c r="F177" s="12" t="s">
        <v>955</v>
      </c>
      <c r="G177" s="12" t="s">
        <v>956</v>
      </c>
      <c r="H177" s="13" t="s">
        <v>92</v>
      </c>
      <c r="I177" s="12"/>
      <c r="J177" s="13" t="s">
        <v>957</v>
      </c>
      <c r="K177" s="14"/>
      <c r="L177" s="11">
        <f>VLOOKUP(J177,'Comparators Lookup'!A:C,2,FALSE)</f>
        <v>392</v>
      </c>
      <c r="M177" s="11">
        <f>VLOOKUP(J177,'Comparators Lookup'!A:C,3,FALSE)</f>
        <v>38</v>
      </c>
      <c r="N177" s="15" t="str">
        <f t="shared" si="2"/>
        <v>https://northeastern.alma.exlibrisgroup.com/ng/alma/rep/search/holdings/simple/results?searchType=barcode&amp;searchText=33086000647933</v>
      </c>
      <c r="O177" s="13" t="s">
        <v>27</v>
      </c>
      <c r="P177" s="13" t="s">
        <v>47</v>
      </c>
      <c r="Q177" s="29"/>
      <c r="R177" s="29">
        <v>44488</v>
      </c>
    </row>
    <row r="178" spans="1:18" ht="25" customHeight="1" x14ac:dyDescent="0.2">
      <c r="A178" s="12" t="s">
        <v>18</v>
      </c>
      <c r="B178" s="12" t="s">
        <v>958</v>
      </c>
      <c r="C178" s="12" t="s">
        <v>959</v>
      </c>
      <c r="D178" s="12"/>
      <c r="E178" s="13" t="s">
        <v>21</v>
      </c>
      <c r="F178" s="12" t="s">
        <v>960</v>
      </c>
      <c r="G178" s="12" t="s">
        <v>961</v>
      </c>
      <c r="H178" s="13" t="s">
        <v>198</v>
      </c>
      <c r="I178" s="12"/>
      <c r="J178" s="13" t="s">
        <v>962</v>
      </c>
      <c r="K178" s="14"/>
      <c r="L178" s="11">
        <f>VLOOKUP(J178,'Comparators Lookup'!A:C,2,FALSE)</f>
        <v>668</v>
      </c>
      <c r="M178" s="11">
        <f>VLOOKUP(J178,'Comparators Lookup'!A:C,3,FALSE)</f>
        <v>48</v>
      </c>
      <c r="N178" s="15" t="str">
        <f t="shared" si="2"/>
        <v>https://northeastern.alma.exlibrisgroup.com/ng/alma/rep/search/holdings/simple/results?searchType=barcode&amp;searchText=33086000648071</v>
      </c>
      <c r="O178" s="13" t="s">
        <v>27</v>
      </c>
      <c r="P178" s="13" t="s">
        <v>28</v>
      </c>
      <c r="Q178" s="29">
        <v>44489</v>
      </c>
      <c r="R178" s="29">
        <v>44488</v>
      </c>
    </row>
    <row r="179" spans="1:18" ht="25" customHeight="1" x14ac:dyDescent="0.2">
      <c r="A179" s="12" t="s">
        <v>18</v>
      </c>
      <c r="B179" s="12" t="s">
        <v>963</v>
      </c>
      <c r="C179" s="12" t="s">
        <v>964</v>
      </c>
      <c r="D179" s="12"/>
      <c r="E179" s="13" t="s">
        <v>21</v>
      </c>
      <c r="F179" s="12" t="s">
        <v>965</v>
      </c>
      <c r="G179" s="12" t="s">
        <v>966</v>
      </c>
      <c r="H179" s="13" t="s">
        <v>70</v>
      </c>
      <c r="I179" s="12"/>
      <c r="J179" s="13" t="s">
        <v>967</v>
      </c>
      <c r="K179" s="14"/>
      <c r="L179" s="11">
        <f>VLOOKUP(J179,'Comparators Lookup'!A:C,2,FALSE)</f>
        <v>572</v>
      </c>
      <c r="M179" s="11">
        <f>VLOOKUP(J179,'Comparators Lookup'!A:C,3,FALSE)</f>
        <v>47</v>
      </c>
      <c r="N179" s="15" t="str">
        <f t="shared" si="2"/>
        <v>https://northeastern.alma.exlibrisgroup.com/ng/alma/rep/search/holdings/simple/results?searchType=barcode&amp;searchText=33086000437244</v>
      </c>
      <c r="O179" s="13" t="s">
        <v>27</v>
      </c>
      <c r="P179" s="13" t="s">
        <v>28</v>
      </c>
      <c r="Q179" s="29">
        <v>44489</v>
      </c>
      <c r="R179" s="29">
        <v>44488</v>
      </c>
    </row>
    <row r="180" spans="1:18" ht="25" customHeight="1" x14ac:dyDescent="0.2">
      <c r="A180" s="12" t="s">
        <v>18</v>
      </c>
      <c r="B180" s="12" t="s">
        <v>968</v>
      </c>
      <c r="C180" s="12" t="s">
        <v>969</v>
      </c>
      <c r="D180" s="12"/>
      <c r="E180" s="13" t="s">
        <v>21</v>
      </c>
      <c r="F180" s="12" t="s">
        <v>970</v>
      </c>
      <c r="G180" s="12" t="s">
        <v>971</v>
      </c>
      <c r="H180" s="13" t="s">
        <v>398</v>
      </c>
      <c r="I180" s="12"/>
      <c r="J180" s="13" t="s">
        <v>972</v>
      </c>
      <c r="K180" s="14"/>
      <c r="L180" s="11">
        <f>VLOOKUP(J180,'Comparators Lookup'!A:C,2,FALSE)</f>
        <v>295</v>
      </c>
      <c r="M180" s="11">
        <f>VLOOKUP(J180,'Comparators Lookup'!A:C,3,FALSE)</f>
        <v>23</v>
      </c>
      <c r="N180" s="15" t="str">
        <f t="shared" si="2"/>
        <v>https://northeastern.alma.exlibrisgroup.com/ng/alma/rep/search/holdings/simple/results?searchType=barcode&amp;searchText=33086000648147</v>
      </c>
      <c r="O180" s="13" t="s">
        <v>27</v>
      </c>
      <c r="P180" s="13" t="s">
        <v>47</v>
      </c>
      <c r="Q180" s="29"/>
      <c r="R180" s="29">
        <v>44488</v>
      </c>
    </row>
    <row r="181" spans="1:18" ht="25" customHeight="1" x14ac:dyDescent="0.2">
      <c r="A181" s="12" t="s">
        <v>18</v>
      </c>
      <c r="B181" s="12" t="s">
        <v>973</v>
      </c>
      <c r="C181" s="12" t="s">
        <v>974</v>
      </c>
      <c r="D181" s="12"/>
      <c r="E181" s="13" t="s">
        <v>21</v>
      </c>
      <c r="F181" s="12" t="s">
        <v>975</v>
      </c>
      <c r="G181" s="12" t="s">
        <v>976</v>
      </c>
      <c r="H181" s="13" t="s">
        <v>398</v>
      </c>
      <c r="I181" s="12"/>
      <c r="J181" s="13" t="s">
        <v>977</v>
      </c>
      <c r="K181" s="14"/>
      <c r="L181" s="11">
        <f>VLOOKUP(J181,'Comparators Lookup'!A:C,2,FALSE)</f>
        <v>341</v>
      </c>
      <c r="M181" s="11">
        <f>VLOOKUP(J181,'Comparators Lookup'!A:C,3,FALSE)</f>
        <v>33</v>
      </c>
      <c r="N181" s="15" t="str">
        <f t="shared" si="2"/>
        <v>https://northeastern.alma.exlibrisgroup.com/ng/alma/rep/search/holdings/simple/results?searchType=barcode&amp;searchText=33086000648196</v>
      </c>
      <c r="O181" s="13" t="s">
        <v>27</v>
      </c>
      <c r="P181" s="13" t="s">
        <v>28</v>
      </c>
      <c r="Q181" s="29">
        <v>44489</v>
      </c>
      <c r="R181" s="29">
        <v>44488</v>
      </c>
    </row>
    <row r="182" spans="1:18" ht="25" customHeight="1" x14ac:dyDescent="0.2">
      <c r="A182" s="12" t="s">
        <v>18</v>
      </c>
      <c r="B182" s="12" t="s">
        <v>978</v>
      </c>
      <c r="C182" s="12" t="s">
        <v>979</v>
      </c>
      <c r="D182" s="12"/>
      <c r="E182" s="13" t="s">
        <v>21</v>
      </c>
      <c r="F182" s="12" t="s">
        <v>980</v>
      </c>
      <c r="G182" s="12" t="s">
        <v>981</v>
      </c>
      <c r="H182" s="13" t="s">
        <v>398</v>
      </c>
      <c r="I182" s="12"/>
      <c r="J182" s="13" t="s">
        <v>982</v>
      </c>
      <c r="K182" s="14"/>
      <c r="L182" s="11">
        <f>VLOOKUP(J182,'Comparators Lookup'!A:C,2,FALSE)</f>
        <v>274</v>
      </c>
      <c r="M182" s="11">
        <f>VLOOKUP(J182,'Comparators Lookup'!A:C,3,FALSE)</f>
        <v>34</v>
      </c>
      <c r="N182" s="15" t="str">
        <f t="shared" si="2"/>
        <v>https://northeastern.alma.exlibrisgroup.com/ng/alma/rep/search/holdings/simple/results?searchType=barcode&amp;searchText=33086000648212</v>
      </c>
      <c r="O182" s="13" t="s">
        <v>27</v>
      </c>
      <c r="P182" s="13" t="s">
        <v>28</v>
      </c>
      <c r="Q182" s="29">
        <v>44489</v>
      </c>
      <c r="R182" s="29">
        <v>44488</v>
      </c>
    </row>
    <row r="183" spans="1:18" ht="25" customHeight="1" x14ac:dyDescent="0.2">
      <c r="A183" s="12" t="s">
        <v>18</v>
      </c>
      <c r="B183" s="12" t="s">
        <v>983</v>
      </c>
      <c r="C183" s="12" t="s">
        <v>984</v>
      </c>
      <c r="D183" s="12"/>
      <c r="E183" s="13" t="s">
        <v>21</v>
      </c>
      <c r="F183" s="12"/>
      <c r="G183" s="12" t="s">
        <v>985</v>
      </c>
      <c r="H183" s="13" t="s">
        <v>418</v>
      </c>
      <c r="I183" s="12"/>
      <c r="J183" s="13" t="s">
        <v>986</v>
      </c>
      <c r="K183" s="14"/>
      <c r="L183" s="11">
        <f>VLOOKUP(J183,'Comparators Lookup'!A:C,2,FALSE)</f>
        <v>200</v>
      </c>
      <c r="M183" s="11">
        <f>VLOOKUP(J183,'Comparators Lookup'!A:C,3,FALSE)</f>
        <v>26</v>
      </c>
      <c r="N183" s="15" t="str">
        <f t="shared" si="2"/>
        <v>https://northeastern.alma.exlibrisgroup.com/ng/alma/rep/search/holdings/simple/results?searchType=barcode&amp;searchText=33086000201574</v>
      </c>
      <c r="O183" s="13" t="s">
        <v>27</v>
      </c>
      <c r="P183" s="13" t="s">
        <v>28</v>
      </c>
      <c r="Q183" s="29">
        <v>44489</v>
      </c>
      <c r="R183" s="29">
        <v>44488</v>
      </c>
    </row>
    <row r="184" spans="1:18" ht="25" customHeight="1" x14ac:dyDescent="0.2">
      <c r="A184" s="12" t="s">
        <v>18</v>
      </c>
      <c r="B184" s="12" t="s">
        <v>987</v>
      </c>
      <c r="C184" s="12" t="s">
        <v>988</v>
      </c>
      <c r="D184" s="12"/>
      <c r="E184" s="13" t="s">
        <v>21</v>
      </c>
      <c r="F184" s="12"/>
      <c r="G184" s="12" t="s">
        <v>989</v>
      </c>
      <c r="H184" s="13" t="s">
        <v>398</v>
      </c>
      <c r="I184" s="12"/>
      <c r="J184" s="13" t="s">
        <v>990</v>
      </c>
      <c r="K184" s="14"/>
      <c r="L184" s="11">
        <f>VLOOKUP(J184,'Comparators Lookup'!A:C,2,FALSE)</f>
        <v>127</v>
      </c>
      <c r="M184" s="11">
        <f>VLOOKUP(J184,'Comparators Lookup'!A:C,3,FALSE)</f>
        <v>20</v>
      </c>
      <c r="N184" s="15" t="str">
        <f t="shared" si="2"/>
        <v>https://northeastern.alma.exlibrisgroup.com/ng/alma/rep/search/holdings/simple/results?searchType=barcode&amp;searchText=33086000648279</v>
      </c>
      <c r="O184" s="13" t="s">
        <v>27</v>
      </c>
      <c r="P184" s="13" t="s">
        <v>28</v>
      </c>
      <c r="Q184" s="29">
        <v>44489</v>
      </c>
      <c r="R184" s="29">
        <v>44488</v>
      </c>
    </row>
    <row r="185" spans="1:18" ht="25" customHeight="1" x14ac:dyDescent="0.2">
      <c r="A185" s="12" t="s">
        <v>18</v>
      </c>
      <c r="B185" s="12" t="s">
        <v>991</v>
      </c>
      <c r="C185" s="12" t="s">
        <v>992</v>
      </c>
      <c r="D185" s="12"/>
      <c r="E185" s="13" t="s">
        <v>21</v>
      </c>
      <c r="F185" s="12" t="s">
        <v>993</v>
      </c>
      <c r="G185" s="12" t="s">
        <v>994</v>
      </c>
      <c r="H185" s="13" t="s">
        <v>198</v>
      </c>
      <c r="I185" s="12" t="s">
        <v>995</v>
      </c>
      <c r="J185" s="13" t="s">
        <v>996</v>
      </c>
      <c r="K185" s="14"/>
      <c r="L185" s="11">
        <f>VLOOKUP(J185,'Comparators Lookup'!A:C,2,FALSE)</f>
        <v>348</v>
      </c>
      <c r="M185" s="11">
        <f>VLOOKUP(J185,'Comparators Lookup'!A:C,3,FALSE)</f>
        <v>47</v>
      </c>
      <c r="N185" s="15" t="str">
        <f t="shared" si="2"/>
        <v>https://northeastern.alma.exlibrisgroup.com/ng/alma/rep/search/holdings/simple/results?searchType=barcode&amp;searchText=33086000648360</v>
      </c>
      <c r="O185" s="13" t="s">
        <v>27</v>
      </c>
      <c r="P185" s="13" t="s">
        <v>47</v>
      </c>
      <c r="Q185" s="29"/>
      <c r="R185" s="29">
        <v>44488</v>
      </c>
    </row>
    <row r="186" spans="1:18" ht="25" customHeight="1" x14ac:dyDescent="0.2">
      <c r="A186" s="12" t="s">
        <v>18</v>
      </c>
      <c r="B186" s="12" t="s">
        <v>997</v>
      </c>
      <c r="C186" s="12" t="s">
        <v>998</v>
      </c>
      <c r="D186" s="12"/>
      <c r="E186" s="13" t="s">
        <v>21</v>
      </c>
      <c r="F186" s="12"/>
      <c r="G186" s="12" t="s">
        <v>999</v>
      </c>
      <c r="H186" s="13" t="s">
        <v>367</v>
      </c>
      <c r="I186" s="12"/>
      <c r="J186" s="13" t="s">
        <v>1000</v>
      </c>
      <c r="K186" s="14"/>
      <c r="L186" s="11">
        <f>VLOOKUP(J186,'Comparators Lookup'!A:C,2,FALSE)</f>
        <v>467</v>
      </c>
      <c r="M186" s="11">
        <f>VLOOKUP(J186,'Comparators Lookup'!A:C,3,FALSE)</f>
        <v>42</v>
      </c>
      <c r="N186" s="15" t="str">
        <f t="shared" si="2"/>
        <v>https://northeastern.alma.exlibrisgroup.com/ng/alma/rep/search/holdings/simple/results?searchType=barcode&amp;searchText=33086000176602</v>
      </c>
      <c r="O186" s="13" t="s">
        <v>27</v>
      </c>
      <c r="P186" s="13" t="s">
        <v>28</v>
      </c>
      <c r="Q186" s="29">
        <v>44489</v>
      </c>
      <c r="R186" s="29">
        <v>44488</v>
      </c>
    </row>
    <row r="187" spans="1:18" ht="25" customHeight="1" x14ac:dyDescent="0.2">
      <c r="A187" s="12" t="s">
        <v>18</v>
      </c>
      <c r="B187" s="12" t="s">
        <v>1001</v>
      </c>
      <c r="C187" s="12" t="s">
        <v>1002</v>
      </c>
      <c r="D187" s="12"/>
      <c r="E187" s="13" t="s">
        <v>21</v>
      </c>
      <c r="F187" s="12" t="s">
        <v>1003</v>
      </c>
      <c r="G187" s="12" t="s">
        <v>1004</v>
      </c>
      <c r="H187" s="13" t="s">
        <v>70</v>
      </c>
      <c r="I187" s="12"/>
      <c r="J187" s="13" t="s">
        <v>1005</v>
      </c>
      <c r="K187" s="14"/>
      <c r="L187" s="11">
        <f>VLOOKUP(J187,'Comparators Lookup'!A:C,2,FALSE)</f>
        <v>210</v>
      </c>
      <c r="M187" s="11">
        <f>VLOOKUP(J187,'Comparators Lookup'!A:C,3,FALSE)</f>
        <v>21</v>
      </c>
      <c r="N187" s="15" t="str">
        <f t="shared" si="2"/>
        <v>https://northeastern.alma.exlibrisgroup.com/ng/alma/rep/search/holdings/simple/results?searchType=barcode&amp;searchText=33086000246843</v>
      </c>
      <c r="O187" s="13" t="s">
        <v>27</v>
      </c>
      <c r="P187" s="13" t="s">
        <v>47</v>
      </c>
      <c r="Q187" s="29"/>
      <c r="R187" s="29">
        <v>44488</v>
      </c>
    </row>
    <row r="188" spans="1:18" ht="25" customHeight="1" x14ac:dyDescent="0.2">
      <c r="A188" s="12" t="s">
        <v>18</v>
      </c>
      <c r="B188" s="12" t="s">
        <v>1006</v>
      </c>
      <c r="C188" s="12" t="s">
        <v>1007</v>
      </c>
      <c r="D188" s="12"/>
      <c r="E188" s="13" t="s">
        <v>21</v>
      </c>
      <c r="F188" s="12" t="s">
        <v>1008</v>
      </c>
      <c r="G188" s="12"/>
      <c r="H188" s="13" t="s">
        <v>92</v>
      </c>
      <c r="I188" s="12"/>
      <c r="J188" s="13" t="s">
        <v>1009</v>
      </c>
      <c r="K188" s="14"/>
      <c r="L188" s="11">
        <f>VLOOKUP(J188,'Comparators Lookup'!A:C,2,FALSE)</f>
        <v>150</v>
      </c>
      <c r="M188" s="11">
        <f>VLOOKUP(J188,'Comparators Lookup'!A:C,3,FALSE)</f>
        <v>13</v>
      </c>
      <c r="N188" s="15" t="str">
        <f t="shared" si="2"/>
        <v>https://northeastern.alma.exlibrisgroup.com/ng/alma/rep/search/holdings/simple/results?searchType=barcode&amp;searchText=33086000153692</v>
      </c>
      <c r="O188" s="13" t="s">
        <v>27</v>
      </c>
      <c r="P188" s="13" t="s">
        <v>28</v>
      </c>
      <c r="Q188" s="29">
        <v>44489</v>
      </c>
      <c r="R188" s="29">
        <v>44488</v>
      </c>
    </row>
    <row r="189" spans="1:18" ht="25" customHeight="1" x14ac:dyDescent="0.2">
      <c r="A189" s="12" t="s">
        <v>18</v>
      </c>
      <c r="B189" s="12" t="s">
        <v>1010</v>
      </c>
      <c r="C189" s="12" t="s">
        <v>1011</v>
      </c>
      <c r="D189" s="12"/>
      <c r="E189" s="13" t="s">
        <v>21</v>
      </c>
      <c r="F189" s="12"/>
      <c r="G189" s="12" t="s">
        <v>1012</v>
      </c>
      <c r="H189" s="13" t="s">
        <v>92</v>
      </c>
      <c r="I189" s="12"/>
      <c r="J189" s="13" t="s">
        <v>1013</v>
      </c>
      <c r="K189" s="14"/>
      <c r="L189" s="11">
        <f>VLOOKUP(J189,'Comparators Lookup'!A:C,2,FALSE)</f>
        <v>189</v>
      </c>
      <c r="M189" s="11">
        <f>VLOOKUP(J189,'Comparators Lookup'!A:C,3,FALSE)</f>
        <v>21</v>
      </c>
      <c r="N189" s="15" t="str">
        <f t="shared" si="2"/>
        <v>https://northeastern.alma.exlibrisgroup.com/ng/alma/rep/search/holdings/simple/results?searchType=barcode&amp;searchText=33086000706192</v>
      </c>
      <c r="O189" s="13" t="s">
        <v>27</v>
      </c>
      <c r="P189" s="13" t="s">
        <v>28</v>
      </c>
      <c r="Q189" s="29">
        <v>44489</v>
      </c>
      <c r="R189" s="29">
        <v>44488</v>
      </c>
    </row>
    <row r="190" spans="1:18" ht="25" customHeight="1" x14ac:dyDescent="0.2">
      <c r="A190" s="12" t="s">
        <v>18</v>
      </c>
      <c r="B190" s="12" t="s">
        <v>1010</v>
      </c>
      <c r="C190" s="12" t="s">
        <v>1011</v>
      </c>
      <c r="D190" s="12"/>
      <c r="E190" s="13" t="s">
        <v>21</v>
      </c>
      <c r="F190" s="12"/>
      <c r="G190" s="12" t="s">
        <v>1012</v>
      </c>
      <c r="H190" s="13" t="s">
        <v>92</v>
      </c>
      <c r="I190" s="12"/>
      <c r="J190" s="13" t="s">
        <v>1014</v>
      </c>
      <c r="K190" s="14"/>
      <c r="L190" s="11">
        <f>VLOOKUP(J190,'Comparators Lookup'!A:C,2,FALSE)</f>
        <v>189</v>
      </c>
      <c r="M190" s="11">
        <f>VLOOKUP(J190,'Comparators Lookup'!A:C,3,FALSE)</f>
        <v>21</v>
      </c>
      <c r="N190" s="15" t="str">
        <f t="shared" si="2"/>
        <v>https://northeastern.alma.exlibrisgroup.com/ng/alma/rep/search/holdings/simple/results?searchType=barcode&amp;searchText=33086000706200</v>
      </c>
      <c r="O190" s="13" t="s">
        <v>27</v>
      </c>
      <c r="P190" s="13" t="s">
        <v>28</v>
      </c>
      <c r="Q190" s="29">
        <v>44489</v>
      </c>
      <c r="R190" s="29">
        <v>44488</v>
      </c>
    </row>
    <row r="191" spans="1:18" ht="25" customHeight="1" x14ac:dyDescent="0.2">
      <c r="A191" s="12" t="s">
        <v>18</v>
      </c>
      <c r="B191" s="12" t="s">
        <v>1015</v>
      </c>
      <c r="C191" s="12" t="s">
        <v>1016</v>
      </c>
      <c r="D191" s="12"/>
      <c r="E191" s="13" t="s">
        <v>21</v>
      </c>
      <c r="F191" s="12" t="s">
        <v>1017</v>
      </c>
      <c r="G191" s="12" t="s">
        <v>1018</v>
      </c>
      <c r="H191" s="13" t="s">
        <v>367</v>
      </c>
      <c r="I191" s="12"/>
      <c r="J191" s="13" t="s">
        <v>1019</v>
      </c>
      <c r="K191" s="14"/>
      <c r="L191" s="11">
        <f>VLOOKUP(J191,'Comparators Lookup'!A:C,2,FALSE)</f>
        <v>584</v>
      </c>
      <c r="M191" s="11">
        <f>VLOOKUP(J191,'Comparators Lookup'!A:C,3,FALSE)</f>
        <v>44</v>
      </c>
      <c r="N191" s="15" t="str">
        <f t="shared" si="2"/>
        <v>https://northeastern.alma.exlibrisgroup.com/ng/alma/rep/search/holdings/simple/results?searchType=barcode&amp;searchText=33086000648774</v>
      </c>
      <c r="O191" s="13" t="s">
        <v>27</v>
      </c>
      <c r="P191" s="13" t="s">
        <v>28</v>
      </c>
      <c r="Q191" s="29">
        <v>44489</v>
      </c>
      <c r="R191" s="29">
        <v>44488</v>
      </c>
    </row>
    <row r="192" spans="1:18" ht="25" customHeight="1" x14ac:dyDescent="0.2">
      <c r="A192" s="12" t="s">
        <v>18</v>
      </c>
      <c r="B192" s="12" t="s">
        <v>1020</v>
      </c>
      <c r="C192" s="12" t="s">
        <v>1021</v>
      </c>
      <c r="D192" s="12"/>
      <c r="E192" s="13" t="s">
        <v>21</v>
      </c>
      <c r="F192" s="12" t="s">
        <v>1022</v>
      </c>
      <c r="G192" s="12" t="s">
        <v>1023</v>
      </c>
      <c r="H192" s="13" t="s">
        <v>161</v>
      </c>
      <c r="I192" s="12"/>
      <c r="J192" s="13" t="s">
        <v>1024</v>
      </c>
      <c r="K192" s="14"/>
      <c r="L192" s="11">
        <f>VLOOKUP(J192,'Comparators Lookup'!A:C,2,FALSE)</f>
        <v>587</v>
      </c>
      <c r="M192" s="11">
        <f>VLOOKUP(J192,'Comparators Lookup'!A:C,3,FALSE)</f>
        <v>42</v>
      </c>
      <c r="N192" s="15" t="str">
        <f t="shared" si="2"/>
        <v>https://northeastern.alma.exlibrisgroup.com/ng/alma/rep/search/holdings/simple/results?searchType=barcode&amp;searchText=33086000114066</v>
      </c>
      <c r="O192" s="13" t="s">
        <v>27</v>
      </c>
      <c r="P192" s="13" t="s">
        <v>28</v>
      </c>
      <c r="Q192" s="29">
        <v>44489</v>
      </c>
      <c r="R192" s="29">
        <v>44488</v>
      </c>
    </row>
    <row r="193" spans="1:18" ht="25" customHeight="1" x14ac:dyDescent="0.2">
      <c r="A193" s="12" t="s">
        <v>18</v>
      </c>
      <c r="B193" s="12" t="s">
        <v>1025</v>
      </c>
      <c r="C193" s="12" t="s">
        <v>1026</v>
      </c>
      <c r="D193" s="12"/>
      <c r="E193" s="13" t="s">
        <v>21</v>
      </c>
      <c r="F193" s="12"/>
      <c r="G193" s="12" t="s">
        <v>1027</v>
      </c>
      <c r="H193" s="13" t="s">
        <v>418</v>
      </c>
      <c r="I193" s="12"/>
      <c r="J193" s="13" t="s">
        <v>1028</v>
      </c>
      <c r="K193" s="14"/>
      <c r="L193" s="11">
        <f>VLOOKUP(J193,'Comparators Lookup'!A:C,2,FALSE)</f>
        <v>565</v>
      </c>
      <c r="M193" s="11">
        <f>VLOOKUP(J193,'Comparators Lookup'!A:C,3,FALSE)</f>
        <v>54</v>
      </c>
      <c r="N193" s="15" t="str">
        <f t="shared" si="2"/>
        <v>https://northeastern.alma.exlibrisgroup.com/ng/alma/rep/search/holdings/simple/results?searchType=barcode&amp;searchText=33086000175893</v>
      </c>
      <c r="O193" s="13" t="s">
        <v>27</v>
      </c>
      <c r="P193" s="13" t="s">
        <v>28</v>
      </c>
      <c r="Q193" s="29">
        <v>44489</v>
      </c>
      <c r="R193" s="29">
        <v>44488</v>
      </c>
    </row>
    <row r="194" spans="1:18" ht="25" customHeight="1" x14ac:dyDescent="0.2">
      <c r="A194" s="12" t="s">
        <v>18</v>
      </c>
      <c r="B194" s="12" t="s">
        <v>1029</v>
      </c>
      <c r="C194" s="12" t="s">
        <v>1030</v>
      </c>
      <c r="D194" s="12"/>
      <c r="E194" s="13" t="s">
        <v>21</v>
      </c>
      <c r="F194" s="12" t="s">
        <v>1031</v>
      </c>
      <c r="G194" s="12" t="s">
        <v>1032</v>
      </c>
      <c r="H194" s="13" t="s">
        <v>398</v>
      </c>
      <c r="I194" s="12"/>
      <c r="J194" s="13" t="s">
        <v>1033</v>
      </c>
      <c r="K194" s="14"/>
      <c r="L194" s="11">
        <f>VLOOKUP(J194,'Comparators Lookup'!A:C,2,FALSE)</f>
        <v>386</v>
      </c>
      <c r="M194" s="11">
        <f>VLOOKUP(J194,'Comparators Lookup'!A:C,3,FALSE)</f>
        <v>30</v>
      </c>
      <c r="N194" s="15" t="str">
        <f t="shared" si="2"/>
        <v>https://northeastern.alma.exlibrisgroup.com/ng/alma/rep/search/holdings/simple/results?searchType=barcode&amp;searchText=33086000483636</v>
      </c>
      <c r="O194" s="13" t="s">
        <v>27</v>
      </c>
      <c r="P194" s="13" t="s">
        <v>28</v>
      </c>
      <c r="Q194" s="29">
        <v>44489</v>
      </c>
      <c r="R194" s="29">
        <v>44488</v>
      </c>
    </row>
    <row r="195" spans="1:18" ht="25" customHeight="1" x14ac:dyDescent="0.2">
      <c r="A195" s="12" t="s">
        <v>18</v>
      </c>
      <c r="B195" s="12" t="s">
        <v>1034</v>
      </c>
      <c r="C195" s="12" t="s">
        <v>1035</v>
      </c>
      <c r="D195" s="12"/>
      <c r="E195" s="13" t="s">
        <v>21</v>
      </c>
      <c r="F195" s="12" t="s">
        <v>1036</v>
      </c>
      <c r="G195" s="12" t="s">
        <v>1037</v>
      </c>
      <c r="H195" s="13" t="s">
        <v>161</v>
      </c>
      <c r="I195" s="12"/>
      <c r="J195" s="13" t="s">
        <v>1038</v>
      </c>
      <c r="K195" s="14"/>
      <c r="L195" s="11">
        <f>VLOOKUP(J195,'Comparators Lookup'!A:C,2,FALSE)</f>
        <v>307</v>
      </c>
      <c r="M195" s="11">
        <f>VLOOKUP(J195,'Comparators Lookup'!A:C,3,FALSE)</f>
        <v>26</v>
      </c>
      <c r="N195" s="15" t="str">
        <f t="shared" ref="N195:N258" si="3">_xlfn.CONCAT("https://northeastern.alma.exlibrisgroup.com/ng/alma/rep/search/holdings/simple/results?searchType=barcode&amp;searchText=",J195)</f>
        <v>https://northeastern.alma.exlibrisgroup.com/ng/alma/rep/search/holdings/simple/results?searchType=barcode&amp;searchText=33086000538603</v>
      </c>
      <c r="O195" s="13" t="s">
        <v>27</v>
      </c>
      <c r="P195" s="13" t="s">
        <v>28</v>
      </c>
      <c r="Q195" s="29">
        <v>44489</v>
      </c>
      <c r="R195" s="29">
        <v>44488</v>
      </c>
    </row>
    <row r="196" spans="1:18" ht="25" customHeight="1" x14ac:dyDescent="0.2">
      <c r="A196" s="12" t="s">
        <v>18</v>
      </c>
      <c r="B196" s="12" t="s">
        <v>1039</v>
      </c>
      <c r="C196" s="12" t="s">
        <v>1040</v>
      </c>
      <c r="D196" s="12"/>
      <c r="E196" s="13" t="s">
        <v>21</v>
      </c>
      <c r="F196" s="12" t="s">
        <v>1041</v>
      </c>
      <c r="G196" s="12" t="s">
        <v>1042</v>
      </c>
      <c r="H196" s="13" t="s">
        <v>64</v>
      </c>
      <c r="I196" s="12"/>
      <c r="J196" s="13" t="s">
        <v>1043</v>
      </c>
      <c r="K196" s="14"/>
      <c r="L196" s="11">
        <f>VLOOKUP(J196,'Comparators Lookup'!A:C,2,FALSE)</f>
        <v>335</v>
      </c>
      <c r="M196" s="11">
        <f>VLOOKUP(J196,'Comparators Lookup'!A:C,3,FALSE)</f>
        <v>31</v>
      </c>
      <c r="N196" s="15" t="str">
        <f t="shared" si="3"/>
        <v>https://northeastern.alma.exlibrisgroup.com/ng/alma/rep/search/holdings/simple/results?searchType=barcode&amp;searchText=33086000648790</v>
      </c>
      <c r="O196" s="13" t="s">
        <v>27</v>
      </c>
      <c r="P196" s="13" t="s">
        <v>28</v>
      </c>
      <c r="Q196" s="29">
        <v>44489</v>
      </c>
      <c r="R196" s="29">
        <v>44488</v>
      </c>
    </row>
    <row r="197" spans="1:18" ht="25" customHeight="1" x14ac:dyDescent="0.2">
      <c r="A197" s="12" t="s">
        <v>18</v>
      </c>
      <c r="B197" s="12" t="s">
        <v>1044</v>
      </c>
      <c r="C197" s="12" t="s">
        <v>1045</v>
      </c>
      <c r="D197" s="12"/>
      <c r="E197" s="13" t="s">
        <v>21</v>
      </c>
      <c r="F197" s="12" t="s">
        <v>1046</v>
      </c>
      <c r="G197" s="12" t="s">
        <v>1047</v>
      </c>
      <c r="H197" s="13" t="s">
        <v>92</v>
      </c>
      <c r="I197" s="12" t="s">
        <v>120</v>
      </c>
      <c r="J197" s="13" t="s">
        <v>1048</v>
      </c>
      <c r="K197" s="14"/>
      <c r="L197" s="11">
        <f>VLOOKUP(J197,'Comparators Lookup'!A:C,2,FALSE)</f>
        <v>138</v>
      </c>
      <c r="M197" s="11">
        <f>VLOOKUP(J197,'Comparators Lookup'!A:C,3,FALSE)</f>
        <v>16</v>
      </c>
      <c r="N197" s="15" t="str">
        <f t="shared" si="3"/>
        <v>https://northeastern.alma.exlibrisgroup.com/ng/alma/rep/search/holdings/simple/results?searchType=barcode&amp;searchText=33086000649236</v>
      </c>
      <c r="O197" s="13" t="s">
        <v>27</v>
      </c>
      <c r="P197" s="13" t="s">
        <v>28</v>
      </c>
      <c r="Q197" s="29">
        <v>44489</v>
      </c>
      <c r="R197" s="29">
        <v>44488</v>
      </c>
    </row>
    <row r="198" spans="1:18" ht="25" customHeight="1" x14ac:dyDescent="0.2">
      <c r="A198" s="12" t="s">
        <v>18</v>
      </c>
      <c r="B198" s="12" t="s">
        <v>1049</v>
      </c>
      <c r="C198" s="12" t="s">
        <v>1050</v>
      </c>
      <c r="D198" s="12"/>
      <c r="E198" s="13" t="s">
        <v>21</v>
      </c>
      <c r="F198" s="12" t="s">
        <v>1051</v>
      </c>
      <c r="G198" s="12" t="s">
        <v>1052</v>
      </c>
      <c r="H198" s="13" t="s">
        <v>58</v>
      </c>
      <c r="I198" s="12"/>
      <c r="J198" s="13" t="s">
        <v>1053</v>
      </c>
      <c r="K198" s="14"/>
      <c r="L198" s="11">
        <f>VLOOKUP(J198,'Comparators Lookup'!A:C,2,FALSE)</f>
        <v>511</v>
      </c>
      <c r="M198" s="11">
        <f>VLOOKUP(J198,'Comparators Lookup'!A:C,3,FALSE)</f>
        <v>39</v>
      </c>
      <c r="N198" s="15" t="str">
        <f t="shared" si="3"/>
        <v>https://northeastern.alma.exlibrisgroup.com/ng/alma/rep/search/holdings/simple/results?searchType=barcode&amp;searchText=33086000648840</v>
      </c>
      <c r="O198" s="13" t="s">
        <v>27</v>
      </c>
      <c r="P198" s="13" t="s">
        <v>28</v>
      </c>
      <c r="Q198" s="29">
        <v>44489</v>
      </c>
      <c r="R198" s="29">
        <v>44488</v>
      </c>
    </row>
    <row r="199" spans="1:18" ht="25" customHeight="1" x14ac:dyDescent="0.2">
      <c r="A199" s="12" t="s">
        <v>18</v>
      </c>
      <c r="B199" s="12" t="s">
        <v>1054</v>
      </c>
      <c r="C199" s="12" t="s">
        <v>1055</v>
      </c>
      <c r="D199" s="12"/>
      <c r="E199" s="13" t="s">
        <v>21</v>
      </c>
      <c r="F199" s="12" t="s">
        <v>1056</v>
      </c>
      <c r="G199" s="12" t="s">
        <v>1057</v>
      </c>
      <c r="H199" s="13" t="s">
        <v>324</v>
      </c>
      <c r="I199" s="12"/>
      <c r="J199" s="13" t="s">
        <v>1058</v>
      </c>
      <c r="K199" s="14"/>
      <c r="L199" s="11">
        <f>VLOOKUP(J199,'Comparators Lookup'!A:C,2,FALSE)</f>
        <v>175</v>
      </c>
      <c r="M199" s="11">
        <f>VLOOKUP(J199,'Comparators Lookup'!A:C,3,FALSE)</f>
        <v>19</v>
      </c>
      <c r="N199" s="15" t="str">
        <f t="shared" si="3"/>
        <v>https://northeastern.alma.exlibrisgroup.com/ng/alma/rep/search/holdings/simple/results?searchType=barcode&amp;searchText=33086000648865</v>
      </c>
      <c r="O199" s="13" t="s">
        <v>27</v>
      </c>
      <c r="P199" s="13" t="s">
        <v>28</v>
      </c>
      <c r="Q199" s="29">
        <v>44489</v>
      </c>
      <c r="R199" s="29">
        <v>44488</v>
      </c>
    </row>
    <row r="200" spans="1:18" ht="25" customHeight="1" x14ac:dyDescent="0.2">
      <c r="A200" s="12" t="s">
        <v>18</v>
      </c>
      <c r="B200" s="12" t="s">
        <v>1059</v>
      </c>
      <c r="C200" s="12" t="s">
        <v>1060</v>
      </c>
      <c r="D200" s="12"/>
      <c r="E200" s="13" t="s">
        <v>21</v>
      </c>
      <c r="F200" s="12" t="s">
        <v>1061</v>
      </c>
      <c r="G200" s="12" t="s">
        <v>1062</v>
      </c>
      <c r="H200" s="13" t="s">
        <v>161</v>
      </c>
      <c r="I200" s="12"/>
      <c r="J200" s="13" t="s">
        <v>1063</v>
      </c>
      <c r="K200" s="14"/>
      <c r="L200" s="11">
        <f>VLOOKUP(J200,'Comparators Lookup'!A:C,2,FALSE)</f>
        <v>309</v>
      </c>
      <c r="M200" s="11">
        <f>VLOOKUP(J200,'Comparators Lookup'!A:C,3,FALSE)</f>
        <v>45</v>
      </c>
      <c r="N200" s="15" t="str">
        <f t="shared" si="3"/>
        <v>https://northeastern.alma.exlibrisgroup.com/ng/alma/rep/search/holdings/simple/results?searchType=barcode&amp;searchText=33086000114074</v>
      </c>
      <c r="O200" s="13" t="s">
        <v>27</v>
      </c>
      <c r="P200" s="13" t="s">
        <v>28</v>
      </c>
      <c r="Q200" s="29">
        <v>44490</v>
      </c>
      <c r="R200" s="26">
        <v>44490</v>
      </c>
    </row>
    <row r="201" spans="1:18" ht="25" customHeight="1" x14ac:dyDescent="0.2">
      <c r="A201" s="12" t="s">
        <v>18</v>
      </c>
      <c r="B201" s="12" t="s">
        <v>1064</v>
      </c>
      <c r="C201" s="12" t="s">
        <v>1065</v>
      </c>
      <c r="D201" s="12"/>
      <c r="E201" s="13" t="s">
        <v>21</v>
      </c>
      <c r="F201" s="12" t="s">
        <v>1066</v>
      </c>
      <c r="G201" s="12" t="s">
        <v>1067</v>
      </c>
      <c r="H201" s="13" t="s">
        <v>488</v>
      </c>
      <c r="I201" s="12"/>
      <c r="J201" s="13" t="s">
        <v>1068</v>
      </c>
      <c r="K201" s="14"/>
      <c r="L201" s="11">
        <f>VLOOKUP(J201,'Comparators Lookup'!A:C,2,FALSE)</f>
        <v>218</v>
      </c>
      <c r="M201" s="11">
        <f>VLOOKUP(J201,'Comparators Lookup'!A:C,3,FALSE)</f>
        <v>19</v>
      </c>
      <c r="N201" s="15" t="str">
        <f t="shared" si="3"/>
        <v>https://northeastern.alma.exlibrisgroup.com/ng/alma/rep/search/holdings/simple/results?searchType=barcode&amp;searchText=33086000528273</v>
      </c>
      <c r="O201" s="13" t="s">
        <v>27</v>
      </c>
      <c r="P201" s="13" t="s">
        <v>28</v>
      </c>
      <c r="Q201" s="29">
        <v>44490</v>
      </c>
      <c r="R201" s="26">
        <v>44490</v>
      </c>
    </row>
    <row r="202" spans="1:18" ht="25" customHeight="1" x14ac:dyDescent="0.2">
      <c r="A202" s="12" t="s">
        <v>18</v>
      </c>
      <c r="B202" s="12" t="s">
        <v>1069</v>
      </c>
      <c r="C202" s="12" t="s">
        <v>1070</v>
      </c>
      <c r="D202" s="12"/>
      <c r="E202" s="13" t="s">
        <v>21</v>
      </c>
      <c r="F202" s="12"/>
      <c r="G202" s="12" t="s">
        <v>1071</v>
      </c>
      <c r="H202" s="13" t="s">
        <v>547</v>
      </c>
      <c r="I202" s="12"/>
      <c r="J202" s="13" t="s">
        <v>1072</v>
      </c>
      <c r="K202" s="14"/>
      <c r="L202" s="11">
        <f>VLOOKUP(J202,'Comparators Lookup'!A:C,2,FALSE)</f>
        <v>700</v>
      </c>
      <c r="M202" s="11">
        <f>VLOOKUP(J202,'Comparators Lookup'!A:C,3,FALSE)</f>
        <v>56</v>
      </c>
      <c r="N202" s="15" t="str">
        <f t="shared" si="3"/>
        <v>https://northeastern.alma.exlibrisgroup.com/ng/alma/rep/search/holdings/simple/results?searchType=barcode&amp;searchText=33086000648980</v>
      </c>
      <c r="O202" s="13" t="s">
        <v>27</v>
      </c>
      <c r="P202" s="13" t="s">
        <v>28</v>
      </c>
      <c r="Q202" s="29">
        <v>44490</v>
      </c>
      <c r="R202" s="26">
        <v>44490</v>
      </c>
    </row>
    <row r="203" spans="1:18" ht="25" customHeight="1" x14ac:dyDescent="0.2">
      <c r="A203" s="12" t="s">
        <v>18</v>
      </c>
      <c r="B203" s="12" t="s">
        <v>1073</v>
      </c>
      <c r="C203" s="12" t="s">
        <v>1074</v>
      </c>
      <c r="D203" s="12"/>
      <c r="E203" s="13" t="s">
        <v>21</v>
      </c>
      <c r="F203" s="12" t="s">
        <v>1075</v>
      </c>
      <c r="G203" s="12" t="s">
        <v>1076</v>
      </c>
      <c r="H203" s="13" t="s">
        <v>70</v>
      </c>
      <c r="I203" s="12"/>
      <c r="J203" s="13" t="s">
        <v>1077</v>
      </c>
      <c r="K203" s="14"/>
      <c r="L203" s="11">
        <f>VLOOKUP(J203,'Comparators Lookup'!A:C,2,FALSE)</f>
        <v>524</v>
      </c>
      <c r="M203" s="11">
        <f>VLOOKUP(J203,'Comparators Lookup'!A:C,3,FALSE)</f>
        <v>46</v>
      </c>
      <c r="N203" s="15" t="str">
        <f t="shared" si="3"/>
        <v>https://northeastern.alma.exlibrisgroup.com/ng/alma/rep/search/holdings/simple/results?searchType=barcode&amp;searchText=33086000648998</v>
      </c>
      <c r="O203" s="13" t="s">
        <v>27</v>
      </c>
      <c r="P203" s="13" t="s">
        <v>47</v>
      </c>
      <c r="Q203" s="29"/>
      <c r="R203" s="26">
        <v>44490</v>
      </c>
    </row>
    <row r="204" spans="1:18" ht="25" customHeight="1" x14ac:dyDescent="0.2">
      <c r="A204" s="12" t="s">
        <v>18</v>
      </c>
      <c r="B204" s="12" t="s">
        <v>1078</v>
      </c>
      <c r="C204" s="12" t="s">
        <v>1079</v>
      </c>
      <c r="D204" s="12"/>
      <c r="E204" s="13" t="s">
        <v>21</v>
      </c>
      <c r="F204" s="12" t="s">
        <v>1080</v>
      </c>
      <c r="G204" s="12" t="s">
        <v>1081</v>
      </c>
      <c r="H204" s="13" t="s">
        <v>64</v>
      </c>
      <c r="I204" s="12"/>
      <c r="J204" s="13" t="s">
        <v>1082</v>
      </c>
      <c r="K204" s="14"/>
      <c r="L204" s="11">
        <f>VLOOKUP(J204,'Comparators Lookup'!A:C,2,FALSE)</f>
        <v>131</v>
      </c>
      <c r="M204" s="11">
        <f>VLOOKUP(J204,'Comparators Lookup'!A:C,3,FALSE)</f>
        <v>21</v>
      </c>
      <c r="N204" s="15" t="str">
        <f t="shared" si="3"/>
        <v>https://northeastern.alma.exlibrisgroup.com/ng/alma/rep/search/holdings/simple/results?searchType=barcode&amp;searchText=33086000776336</v>
      </c>
      <c r="O204" s="13" t="s">
        <v>27</v>
      </c>
      <c r="P204" s="13" t="s">
        <v>28</v>
      </c>
      <c r="Q204" s="29">
        <v>44490</v>
      </c>
      <c r="R204" s="26">
        <v>44490</v>
      </c>
    </row>
    <row r="205" spans="1:18" ht="25" customHeight="1" x14ac:dyDescent="0.2">
      <c r="A205" s="12" t="s">
        <v>18</v>
      </c>
      <c r="B205" s="12" t="s">
        <v>1083</v>
      </c>
      <c r="C205" s="12" t="s">
        <v>1084</v>
      </c>
      <c r="D205" s="12"/>
      <c r="E205" s="13" t="s">
        <v>21</v>
      </c>
      <c r="F205" s="12" t="s">
        <v>1085</v>
      </c>
      <c r="G205" s="12" t="s">
        <v>1086</v>
      </c>
      <c r="H205" s="13" t="s">
        <v>367</v>
      </c>
      <c r="I205" s="12"/>
      <c r="J205" s="13" t="s">
        <v>1087</v>
      </c>
      <c r="K205" s="14"/>
      <c r="L205" s="11">
        <f>VLOOKUP(J205,'Comparators Lookup'!A:C,2,FALSE)</f>
        <v>406</v>
      </c>
      <c r="M205" s="11">
        <f>VLOOKUP(J205,'Comparators Lookup'!A:C,3,FALSE)</f>
        <v>37</v>
      </c>
      <c r="N205" s="15" t="str">
        <f t="shared" si="3"/>
        <v>https://northeastern.alma.exlibrisgroup.com/ng/alma/rep/search/holdings/simple/results?searchType=barcode&amp;searchText=33086000179580</v>
      </c>
      <c r="O205" s="13" t="s">
        <v>27</v>
      </c>
      <c r="P205" s="13" t="s">
        <v>47</v>
      </c>
      <c r="Q205" s="29"/>
      <c r="R205" s="26">
        <v>44490</v>
      </c>
    </row>
    <row r="206" spans="1:18" ht="25" customHeight="1" x14ac:dyDescent="0.2">
      <c r="A206" s="12" t="s">
        <v>18</v>
      </c>
      <c r="B206" s="12" t="s">
        <v>1088</v>
      </c>
      <c r="C206" s="12" t="s">
        <v>1089</v>
      </c>
      <c r="D206" s="12"/>
      <c r="E206" s="13" t="s">
        <v>21</v>
      </c>
      <c r="F206" s="12" t="s">
        <v>1090</v>
      </c>
      <c r="G206" s="12" t="s">
        <v>1091</v>
      </c>
      <c r="H206" s="13" t="s">
        <v>33</v>
      </c>
      <c r="I206" s="12"/>
      <c r="J206" s="13" t="s">
        <v>1092</v>
      </c>
      <c r="K206" s="14"/>
      <c r="L206" s="11">
        <f>VLOOKUP(J206,'Comparators Lookup'!A:C,2,FALSE)</f>
        <v>394</v>
      </c>
      <c r="M206" s="11">
        <f>VLOOKUP(J206,'Comparators Lookup'!A:C,3,FALSE)</f>
        <v>25</v>
      </c>
      <c r="N206" s="15" t="str">
        <f t="shared" si="3"/>
        <v>https://northeastern.alma.exlibrisgroup.com/ng/alma/rep/search/holdings/simple/results?searchType=barcode&amp;searchText=33086000649178</v>
      </c>
      <c r="O206" s="13" t="s">
        <v>27</v>
      </c>
      <c r="P206" s="13" t="s">
        <v>28</v>
      </c>
      <c r="Q206" s="29">
        <v>44490</v>
      </c>
      <c r="R206" s="26">
        <v>44490</v>
      </c>
    </row>
    <row r="207" spans="1:18" ht="25" customHeight="1" x14ac:dyDescent="0.2">
      <c r="A207" s="12" t="s">
        <v>18</v>
      </c>
      <c r="B207" s="12" t="s">
        <v>1093</v>
      </c>
      <c r="C207" s="12" t="s">
        <v>1094</v>
      </c>
      <c r="D207" s="12"/>
      <c r="E207" s="13" t="s">
        <v>21</v>
      </c>
      <c r="F207" s="12" t="s">
        <v>1095</v>
      </c>
      <c r="G207" s="12" t="s">
        <v>1096</v>
      </c>
      <c r="H207" s="13" t="s">
        <v>855</v>
      </c>
      <c r="I207" s="12"/>
      <c r="J207" s="13" t="s">
        <v>1097</v>
      </c>
      <c r="K207" s="14"/>
      <c r="L207" s="11">
        <f>VLOOKUP(J207,'Comparators Lookup'!A:C,2,FALSE)</f>
        <v>290</v>
      </c>
      <c r="M207" s="11">
        <f>VLOOKUP(J207,'Comparators Lookup'!A:C,3,FALSE)</f>
        <v>28</v>
      </c>
      <c r="N207" s="15" t="str">
        <f t="shared" si="3"/>
        <v>https://northeastern.alma.exlibrisgroup.com/ng/alma/rep/search/holdings/simple/results?searchType=barcode&amp;searchText=33086000649228</v>
      </c>
      <c r="O207" s="13" t="s">
        <v>27</v>
      </c>
      <c r="P207" s="13" t="s">
        <v>28</v>
      </c>
      <c r="Q207" s="29">
        <v>44490</v>
      </c>
      <c r="R207" s="26">
        <v>44490</v>
      </c>
    </row>
    <row r="208" spans="1:18" ht="25" customHeight="1" x14ac:dyDescent="0.2">
      <c r="A208" s="12" t="s">
        <v>18</v>
      </c>
      <c r="B208" s="12" t="s">
        <v>1098</v>
      </c>
      <c r="C208" s="12" t="s">
        <v>1099</v>
      </c>
      <c r="D208" s="12"/>
      <c r="E208" s="13" t="s">
        <v>21</v>
      </c>
      <c r="F208" s="12" t="s">
        <v>1100</v>
      </c>
      <c r="G208" s="12" t="s">
        <v>1101</v>
      </c>
      <c r="H208" s="13" t="s">
        <v>605</v>
      </c>
      <c r="I208" s="12" t="s">
        <v>139</v>
      </c>
      <c r="J208" s="13" t="s">
        <v>1102</v>
      </c>
      <c r="K208" s="14"/>
      <c r="L208" s="11">
        <f>VLOOKUP(J208,'Comparators Lookup'!A:C,2,FALSE)</f>
        <v>461</v>
      </c>
      <c r="M208" s="11">
        <f>VLOOKUP(J208,'Comparators Lookup'!A:C,3,FALSE)</f>
        <v>40</v>
      </c>
      <c r="N208" s="15" t="str">
        <f t="shared" si="3"/>
        <v>https://northeastern.alma.exlibrisgroup.com/ng/alma/rep/search/holdings/simple/results?searchType=barcode&amp;searchText=33086000649269</v>
      </c>
      <c r="O208" s="13" t="s">
        <v>27</v>
      </c>
      <c r="P208" s="13" t="s">
        <v>28</v>
      </c>
      <c r="Q208" s="29">
        <v>44490</v>
      </c>
      <c r="R208" s="26">
        <v>44490</v>
      </c>
    </row>
    <row r="209" spans="1:18" ht="25" customHeight="1" x14ac:dyDescent="0.2">
      <c r="A209" s="12" t="s">
        <v>18</v>
      </c>
      <c r="B209" s="12" t="s">
        <v>1103</v>
      </c>
      <c r="C209" s="12" t="s">
        <v>1104</v>
      </c>
      <c r="D209" s="12"/>
      <c r="E209" s="13" t="s">
        <v>21</v>
      </c>
      <c r="F209" s="12" t="s">
        <v>1105</v>
      </c>
      <c r="G209" s="12" t="s">
        <v>1106</v>
      </c>
      <c r="H209" s="13" t="s">
        <v>348</v>
      </c>
      <c r="I209" s="12"/>
      <c r="J209" s="13" t="s">
        <v>1107</v>
      </c>
      <c r="K209" s="14"/>
      <c r="L209" s="11">
        <f>VLOOKUP(J209,'Comparators Lookup'!A:C,2,FALSE)</f>
        <v>186</v>
      </c>
      <c r="M209" s="11">
        <f>VLOOKUP(J209,'Comparators Lookup'!A:C,3,FALSE)</f>
        <v>30</v>
      </c>
      <c r="N209" s="15" t="str">
        <f t="shared" si="3"/>
        <v>https://northeastern.alma.exlibrisgroup.com/ng/alma/rep/search/holdings/simple/results?searchType=barcode&amp;searchText=33086000649293</v>
      </c>
      <c r="O209" s="13" t="s">
        <v>27</v>
      </c>
      <c r="P209" s="13" t="s">
        <v>28</v>
      </c>
      <c r="Q209" s="29">
        <v>44490</v>
      </c>
      <c r="R209" s="26">
        <v>44490</v>
      </c>
    </row>
    <row r="210" spans="1:18" ht="25" customHeight="1" x14ac:dyDescent="0.2">
      <c r="A210" s="12" t="s">
        <v>18</v>
      </c>
      <c r="B210" s="12" t="s">
        <v>1108</v>
      </c>
      <c r="C210" s="12" t="s">
        <v>1109</v>
      </c>
      <c r="D210" s="12"/>
      <c r="E210" s="13" t="s">
        <v>21</v>
      </c>
      <c r="F210" s="12" t="s">
        <v>1110</v>
      </c>
      <c r="G210" s="12" t="s">
        <v>1111</v>
      </c>
      <c r="H210" s="13" t="s">
        <v>547</v>
      </c>
      <c r="I210" s="12"/>
      <c r="J210" s="13" t="s">
        <v>1112</v>
      </c>
      <c r="K210" s="14"/>
      <c r="L210" s="11">
        <f>VLOOKUP(J210,'Comparators Lookup'!A:C,2,FALSE)</f>
        <v>324</v>
      </c>
      <c r="M210" s="11">
        <f>VLOOKUP(J210,'Comparators Lookup'!A:C,3,FALSE)</f>
        <v>35</v>
      </c>
      <c r="N210" s="15" t="str">
        <f t="shared" si="3"/>
        <v>https://northeastern.alma.exlibrisgroup.com/ng/alma/rep/search/holdings/simple/results?searchType=barcode&amp;searchText=33086000649327</v>
      </c>
      <c r="O210" s="13" t="s">
        <v>27</v>
      </c>
      <c r="P210" s="13" t="s">
        <v>28</v>
      </c>
      <c r="Q210" s="29">
        <v>44490</v>
      </c>
      <c r="R210" s="26">
        <v>44490</v>
      </c>
    </row>
    <row r="211" spans="1:18" ht="25" customHeight="1" x14ac:dyDescent="0.2">
      <c r="A211" s="12" t="s">
        <v>18</v>
      </c>
      <c r="B211" s="12" t="s">
        <v>1113</v>
      </c>
      <c r="C211" s="12" t="s">
        <v>1114</v>
      </c>
      <c r="D211" s="12"/>
      <c r="E211" s="13" t="s">
        <v>21</v>
      </c>
      <c r="F211" s="12" t="s">
        <v>1115</v>
      </c>
      <c r="G211" s="12" t="s">
        <v>1116</v>
      </c>
      <c r="H211" s="13" t="s">
        <v>1117</v>
      </c>
      <c r="I211" s="12"/>
      <c r="J211" s="13" t="s">
        <v>1118</v>
      </c>
      <c r="K211" s="14"/>
      <c r="L211" s="11">
        <f>VLOOKUP(J211,'Comparators Lookup'!A:C,2,FALSE)</f>
        <v>161</v>
      </c>
      <c r="M211" s="11">
        <f>VLOOKUP(J211,'Comparators Lookup'!A:C,3,FALSE)</f>
        <v>16</v>
      </c>
      <c r="N211" s="15" t="str">
        <f t="shared" si="3"/>
        <v>https://northeastern.alma.exlibrisgroup.com/ng/alma/rep/search/holdings/simple/results?searchType=barcode&amp;searchText=33086000649343</v>
      </c>
      <c r="O211" s="13" t="s">
        <v>27</v>
      </c>
      <c r="P211" s="13" t="s">
        <v>28</v>
      </c>
      <c r="Q211" s="29">
        <v>44490</v>
      </c>
      <c r="R211" s="26">
        <v>44490</v>
      </c>
    </row>
    <row r="212" spans="1:18" ht="25" customHeight="1" x14ac:dyDescent="0.2">
      <c r="A212" s="12" t="s">
        <v>18</v>
      </c>
      <c r="B212" s="12" t="s">
        <v>1119</v>
      </c>
      <c r="C212" s="12" t="s">
        <v>1120</v>
      </c>
      <c r="D212" s="12"/>
      <c r="E212" s="13" t="s">
        <v>21</v>
      </c>
      <c r="F212" s="12" t="s">
        <v>1121</v>
      </c>
      <c r="G212" s="12" t="s">
        <v>1122</v>
      </c>
      <c r="H212" s="13" t="s">
        <v>398</v>
      </c>
      <c r="I212" s="12"/>
      <c r="J212" s="13" t="s">
        <v>1123</v>
      </c>
      <c r="K212" s="14"/>
      <c r="L212" s="11">
        <f>VLOOKUP(J212,'Comparators Lookup'!A:C,2,FALSE)</f>
        <v>423</v>
      </c>
      <c r="M212" s="11">
        <f>VLOOKUP(J212,'Comparators Lookup'!A:C,3,FALSE)</f>
        <v>46</v>
      </c>
      <c r="N212" s="15" t="str">
        <f t="shared" si="3"/>
        <v>https://northeastern.alma.exlibrisgroup.com/ng/alma/rep/search/holdings/simple/results?searchType=barcode&amp;searchText=33086000649392</v>
      </c>
      <c r="O212" s="13" t="s">
        <v>27</v>
      </c>
      <c r="P212" s="13" t="s">
        <v>47</v>
      </c>
      <c r="Q212" s="29"/>
      <c r="R212" s="26">
        <v>44490</v>
      </c>
    </row>
    <row r="213" spans="1:18" ht="25" customHeight="1" x14ac:dyDescent="0.2">
      <c r="A213" s="12" t="s">
        <v>18</v>
      </c>
      <c r="B213" s="12" t="s">
        <v>1124</v>
      </c>
      <c r="C213" s="12" t="s">
        <v>1125</v>
      </c>
      <c r="D213" s="12"/>
      <c r="E213" s="13" t="s">
        <v>21</v>
      </c>
      <c r="F213" s="12" t="s">
        <v>1126</v>
      </c>
      <c r="G213" s="12" t="s">
        <v>1127</v>
      </c>
      <c r="H213" s="13" t="s">
        <v>534</v>
      </c>
      <c r="I213" s="12"/>
      <c r="J213" s="13" t="s">
        <v>1128</v>
      </c>
      <c r="K213" s="14"/>
      <c r="L213" s="11">
        <f>VLOOKUP(J213,'Comparators Lookup'!A:C,2,FALSE)</f>
        <v>225</v>
      </c>
      <c r="M213" s="11">
        <f>VLOOKUP(J213,'Comparators Lookup'!A:C,3,FALSE)</f>
        <v>19</v>
      </c>
      <c r="N213" s="15" t="str">
        <f t="shared" si="3"/>
        <v>https://northeastern.alma.exlibrisgroup.com/ng/alma/rep/search/holdings/simple/results?searchType=barcode&amp;searchText=33086000649426</v>
      </c>
      <c r="O213" s="13" t="s">
        <v>27</v>
      </c>
      <c r="P213" s="13" t="s">
        <v>28</v>
      </c>
      <c r="Q213" s="29">
        <v>44490</v>
      </c>
      <c r="R213" s="26">
        <v>44490</v>
      </c>
    </row>
    <row r="214" spans="1:18" ht="25" customHeight="1" x14ac:dyDescent="0.2">
      <c r="A214" s="12" t="s">
        <v>18</v>
      </c>
      <c r="B214" s="12" t="s">
        <v>1129</v>
      </c>
      <c r="C214" s="12" t="s">
        <v>1130</v>
      </c>
      <c r="D214" s="12"/>
      <c r="E214" s="13" t="s">
        <v>21</v>
      </c>
      <c r="F214" s="12" t="s">
        <v>1126</v>
      </c>
      <c r="G214" s="12" t="s">
        <v>1131</v>
      </c>
      <c r="H214" s="13" t="s">
        <v>306</v>
      </c>
      <c r="I214" s="12" t="s">
        <v>162</v>
      </c>
      <c r="J214" s="13" t="s">
        <v>1132</v>
      </c>
      <c r="K214" s="14"/>
      <c r="L214" s="11">
        <f>VLOOKUP(J214,'Comparators Lookup'!A:C,2,FALSE)</f>
        <v>133</v>
      </c>
      <c r="M214" s="11">
        <f>VLOOKUP(J214,'Comparators Lookup'!A:C,3,FALSE)</f>
        <v>14</v>
      </c>
      <c r="N214" s="15" t="str">
        <f t="shared" si="3"/>
        <v>https://northeastern.alma.exlibrisgroup.com/ng/alma/rep/search/holdings/simple/results?searchType=barcode&amp;searchText=33086000649442</v>
      </c>
      <c r="O214" s="13" t="s">
        <v>27</v>
      </c>
      <c r="P214" s="13" t="s">
        <v>28</v>
      </c>
      <c r="Q214" s="29">
        <v>44490</v>
      </c>
      <c r="R214" s="26">
        <v>44490</v>
      </c>
    </row>
    <row r="215" spans="1:18" ht="25" customHeight="1" x14ac:dyDescent="0.2">
      <c r="A215" s="12" t="s">
        <v>18</v>
      </c>
      <c r="B215" s="12" t="s">
        <v>1133</v>
      </c>
      <c r="C215" s="12" t="s">
        <v>1134</v>
      </c>
      <c r="D215" s="12"/>
      <c r="E215" s="13" t="s">
        <v>21</v>
      </c>
      <c r="F215" s="12" t="s">
        <v>1135</v>
      </c>
      <c r="G215" s="12" t="s">
        <v>1136</v>
      </c>
      <c r="H215" s="13" t="s">
        <v>1137</v>
      </c>
      <c r="I215" s="12"/>
      <c r="J215" s="13" t="s">
        <v>1138</v>
      </c>
      <c r="K215" s="14"/>
      <c r="L215" s="11">
        <f>VLOOKUP(J215,'Comparators Lookup'!A:C,2,FALSE)</f>
        <v>112</v>
      </c>
      <c r="M215" s="11">
        <f>VLOOKUP(J215,'Comparators Lookup'!A:C,3,FALSE)</f>
        <v>14</v>
      </c>
      <c r="N215" s="15" t="str">
        <f t="shared" si="3"/>
        <v>https://northeastern.alma.exlibrisgroup.com/ng/alma/rep/search/holdings/simple/results?searchType=barcode&amp;searchText=33086000649467</v>
      </c>
      <c r="O215" s="13" t="s">
        <v>27</v>
      </c>
      <c r="P215" s="13" t="s">
        <v>28</v>
      </c>
      <c r="Q215" s="29">
        <v>44490</v>
      </c>
      <c r="R215" s="26">
        <v>44490</v>
      </c>
    </row>
    <row r="216" spans="1:18" ht="25" customHeight="1" x14ac:dyDescent="0.2">
      <c r="A216" s="12" t="s">
        <v>18</v>
      </c>
      <c r="B216" s="12" t="s">
        <v>1139</v>
      </c>
      <c r="C216" s="12" t="s">
        <v>1140</v>
      </c>
      <c r="D216" s="13" t="s">
        <v>205</v>
      </c>
      <c r="E216" s="13" t="s">
        <v>21</v>
      </c>
      <c r="F216" s="12" t="s">
        <v>1141</v>
      </c>
      <c r="G216" s="12" t="s">
        <v>1142</v>
      </c>
      <c r="H216" s="13" t="s">
        <v>39</v>
      </c>
      <c r="I216" s="12"/>
      <c r="J216" s="13" t="s">
        <v>1143</v>
      </c>
      <c r="K216" s="14"/>
      <c r="L216" s="11">
        <f>VLOOKUP(J216,'Comparators Lookup'!A:C,2,FALSE)</f>
        <v>182</v>
      </c>
      <c r="M216" s="11">
        <f>VLOOKUP(J216,'Comparators Lookup'!A:C,3,FALSE)</f>
        <v>21</v>
      </c>
      <c r="N216" s="15" t="str">
        <f t="shared" si="3"/>
        <v>https://northeastern.alma.exlibrisgroup.com/ng/alma/rep/search/holdings/simple/results?searchType=barcode&amp;searchText=33086001725555</v>
      </c>
      <c r="O216" s="13" t="s">
        <v>27</v>
      </c>
      <c r="P216" s="13" t="s">
        <v>28</v>
      </c>
      <c r="Q216" s="29">
        <v>44490</v>
      </c>
      <c r="R216" s="26">
        <v>44490</v>
      </c>
    </row>
    <row r="217" spans="1:18" ht="25" customHeight="1" x14ac:dyDescent="0.2">
      <c r="A217" s="12" t="s">
        <v>18</v>
      </c>
      <c r="B217" s="12" t="s">
        <v>1139</v>
      </c>
      <c r="C217" s="12" t="s">
        <v>1140</v>
      </c>
      <c r="D217" s="13" t="s">
        <v>570</v>
      </c>
      <c r="E217" s="13" t="s">
        <v>21</v>
      </c>
      <c r="F217" s="12" t="s">
        <v>1141</v>
      </c>
      <c r="G217" s="12" t="s">
        <v>1142</v>
      </c>
      <c r="H217" s="13" t="s">
        <v>39</v>
      </c>
      <c r="I217" s="12"/>
      <c r="J217" s="13" t="s">
        <v>1144</v>
      </c>
      <c r="K217" s="14"/>
      <c r="L217" s="11">
        <f>VLOOKUP(J217,'Comparators Lookup'!A:C,2,FALSE)</f>
        <v>182</v>
      </c>
      <c r="M217" s="11">
        <f>VLOOKUP(J217,'Comparators Lookup'!A:C,3,FALSE)</f>
        <v>21</v>
      </c>
      <c r="N217" s="15" t="str">
        <f t="shared" si="3"/>
        <v>https://northeastern.alma.exlibrisgroup.com/ng/alma/rep/search/holdings/simple/results?searchType=barcode&amp;searchText=33086000118083</v>
      </c>
      <c r="O217" s="13" t="s">
        <v>27</v>
      </c>
      <c r="P217" s="13" t="s">
        <v>28</v>
      </c>
      <c r="Q217" s="29">
        <v>44490</v>
      </c>
      <c r="R217" s="26">
        <v>44490</v>
      </c>
    </row>
    <row r="218" spans="1:18" ht="25" customHeight="1" x14ac:dyDescent="0.2">
      <c r="A218" s="12" t="s">
        <v>18</v>
      </c>
      <c r="B218" s="12" t="s">
        <v>1145</v>
      </c>
      <c r="C218" s="12" t="s">
        <v>1146</v>
      </c>
      <c r="D218" s="12"/>
      <c r="E218" s="13" t="s">
        <v>21</v>
      </c>
      <c r="F218" s="12" t="s">
        <v>1126</v>
      </c>
      <c r="G218" s="12" t="s">
        <v>1147</v>
      </c>
      <c r="H218" s="13" t="s">
        <v>471</v>
      </c>
      <c r="I218" s="12"/>
      <c r="J218" s="13" t="s">
        <v>1148</v>
      </c>
      <c r="K218" s="14"/>
      <c r="L218" s="11">
        <f>VLOOKUP(J218,'Comparators Lookup'!A:C,2,FALSE)</f>
        <v>343</v>
      </c>
      <c r="M218" s="11">
        <f>VLOOKUP(J218,'Comparators Lookup'!A:C,3,FALSE)</f>
        <v>27</v>
      </c>
      <c r="N218" s="15" t="str">
        <f t="shared" si="3"/>
        <v>https://northeastern.alma.exlibrisgroup.com/ng/alma/rep/search/holdings/simple/results?searchType=barcode&amp;searchText=33086000649483</v>
      </c>
      <c r="O218" s="13" t="s">
        <v>27</v>
      </c>
      <c r="P218" s="13" t="s">
        <v>28</v>
      </c>
      <c r="Q218" s="29">
        <v>44490</v>
      </c>
      <c r="R218" s="26">
        <v>44490</v>
      </c>
    </row>
    <row r="219" spans="1:18" ht="25" customHeight="1" x14ac:dyDescent="0.2">
      <c r="A219" s="12" t="s">
        <v>18</v>
      </c>
      <c r="B219" s="12" t="s">
        <v>1149</v>
      </c>
      <c r="C219" s="12" t="s">
        <v>1150</v>
      </c>
      <c r="D219" s="12"/>
      <c r="E219" s="13" t="s">
        <v>21</v>
      </c>
      <c r="F219" s="12" t="s">
        <v>1151</v>
      </c>
      <c r="G219" s="12" t="s">
        <v>1152</v>
      </c>
      <c r="H219" s="13" t="s">
        <v>398</v>
      </c>
      <c r="I219" s="12"/>
      <c r="J219" s="13" t="s">
        <v>1153</v>
      </c>
      <c r="K219" s="14"/>
      <c r="L219" s="11">
        <f>VLOOKUP(J219,'Comparators Lookup'!A:C,2,FALSE)</f>
        <v>241</v>
      </c>
      <c r="M219" s="11">
        <f>VLOOKUP(J219,'Comparators Lookup'!A:C,3,FALSE)</f>
        <v>31</v>
      </c>
      <c r="N219" s="15" t="str">
        <f t="shared" si="3"/>
        <v>https://northeastern.alma.exlibrisgroup.com/ng/alma/rep/search/holdings/simple/results?searchType=barcode&amp;searchText=33086000649509</v>
      </c>
      <c r="O219" s="13" t="s">
        <v>27</v>
      </c>
      <c r="P219" s="13" t="s">
        <v>28</v>
      </c>
      <c r="Q219" s="29">
        <v>44490</v>
      </c>
      <c r="R219" s="26">
        <v>44490</v>
      </c>
    </row>
    <row r="220" spans="1:18" ht="25" customHeight="1" x14ac:dyDescent="0.2">
      <c r="A220" s="12" t="s">
        <v>18</v>
      </c>
      <c r="B220" s="12" t="s">
        <v>1154</v>
      </c>
      <c r="C220" s="12" t="s">
        <v>1155</v>
      </c>
      <c r="D220" s="12"/>
      <c r="E220" s="13" t="s">
        <v>21</v>
      </c>
      <c r="F220" s="12" t="s">
        <v>1156</v>
      </c>
      <c r="G220" s="12" t="s">
        <v>1157</v>
      </c>
      <c r="H220" s="13" t="s">
        <v>418</v>
      </c>
      <c r="I220" s="12"/>
      <c r="J220" s="13" t="s">
        <v>1158</v>
      </c>
      <c r="K220" s="14"/>
      <c r="L220" s="11">
        <f>VLOOKUP(J220,'Comparators Lookup'!A:C,2,FALSE)</f>
        <v>583</v>
      </c>
      <c r="M220" s="11">
        <f>VLOOKUP(J220,'Comparators Lookup'!A:C,3,FALSE)</f>
        <v>53</v>
      </c>
      <c r="N220" s="15" t="str">
        <f t="shared" si="3"/>
        <v>https://northeastern.alma.exlibrisgroup.com/ng/alma/rep/search/holdings/simple/results?searchType=barcode&amp;searchText=33086000203596</v>
      </c>
      <c r="O220" s="13" t="s">
        <v>27</v>
      </c>
      <c r="P220" s="13" t="s">
        <v>28</v>
      </c>
      <c r="Q220" s="29">
        <v>44490</v>
      </c>
      <c r="R220" s="26">
        <v>44490</v>
      </c>
    </row>
    <row r="221" spans="1:18" ht="25" customHeight="1" x14ac:dyDescent="0.2">
      <c r="A221" s="12" t="s">
        <v>18</v>
      </c>
      <c r="B221" s="12" t="s">
        <v>1159</v>
      </c>
      <c r="C221" s="12" t="s">
        <v>1160</v>
      </c>
      <c r="D221" s="12"/>
      <c r="E221" s="13" t="s">
        <v>21</v>
      </c>
      <c r="F221" s="12" t="s">
        <v>1161</v>
      </c>
      <c r="G221" s="12" t="s">
        <v>387</v>
      </c>
      <c r="H221" s="13" t="s">
        <v>367</v>
      </c>
      <c r="I221" s="12"/>
      <c r="J221" s="13" t="s">
        <v>1162</v>
      </c>
      <c r="K221" s="14"/>
      <c r="L221" s="11">
        <f>VLOOKUP(J221,'Comparators Lookup'!A:C,2,FALSE)</f>
        <v>329</v>
      </c>
      <c r="M221" s="11">
        <f>VLOOKUP(J221,'Comparators Lookup'!A:C,3,FALSE)</f>
        <v>42</v>
      </c>
      <c r="N221" s="15" t="str">
        <f t="shared" si="3"/>
        <v>https://northeastern.alma.exlibrisgroup.com/ng/alma/rep/search/holdings/simple/results?searchType=barcode&amp;searchText=33086000182584</v>
      </c>
      <c r="O221" s="13" t="s">
        <v>27</v>
      </c>
      <c r="P221" s="13" t="s">
        <v>28</v>
      </c>
      <c r="Q221" s="29">
        <v>44490</v>
      </c>
      <c r="R221" s="26">
        <v>44490</v>
      </c>
    </row>
    <row r="222" spans="1:18" ht="25" customHeight="1" x14ac:dyDescent="0.2">
      <c r="A222" s="12" t="s">
        <v>18</v>
      </c>
      <c r="B222" s="12" t="s">
        <v>1163</v>
      </c>
      <c r="C222" s="12" t="s">
        <v>1164</v>
      </c>
      <c r="D222" s="12"/>
      <c r="E222" s="13" t="s">
        <v>21</v>
      </c>
      <c r="F222" s="12" t="s">
        <v>1165</v>
      </c>
      <c r="G222" s="12"/>
      <c r="H222" s="13" t="s">
        <v>198</v>
      </c>
      <c r="I222" s="12"/>
      <c r="J222" s="13" t="s">
        <v>1166</v>
      </c>
      <c r="K222" s="14"/>
      <c r="L222" s="11">
        <f>VLOOKUP(J222,'Comparators Lookup'!A:C,2,FALSE)</f>
        <v>785</v>
      </c>
      <c r="M222" s="11">
        <f>VLOOKUP(J222,'Comparators Lookup'!A:C,3,FALSE)</f>
        <v>61</v>
      </c>
      <c r="N222" s="15" t="str">
        <f t="shared" si="3"/>
        <v>https://northeastern.alma.exlibrisgroup.com/ng/alma/rep/search/holdings/simple/results?searchType=barcode&amp;searchText=33086000181933</v>
      </c>
      <c r="O222" s="13" t="s">
        <v>27</v>
      </c>
      <c r="P222" s="13" t="s">
        <v>28</v>
      </c>
      <c r="Q222" s="29">
        <v>44490</v>
      </c>
      <c r="R222" s="26">
        <v>44490</v>
      </c>
    </row>
    <row r="223" spans="1:18" ht="25" customHeight="1" x14ac:dyDescent="0.2">
      <c r="A223" s="12" t="s">
        <v>18</v>
      </c>
      <c r="B223" s="12" t="s">
        <v>1167</v>
      </c>
      <c r="C223" s="12" t="s">
        <v>1168</v>
      </c>
      <c r="D223" s="12"/>
      <c r="E223" s="13" t="s">
        <v>21</v>
      </c>
      <c r="F223" s="12" t="s">
        <v>1169</v>
      </c>
      <c r="G223" s="12" t="s">
        <v>1170</v>
      </c>
      <c r="H223" s="13" t="s">
        <v>103</v>
      </c>
      <c r="I223" s="12"/>
      <c r="J223" s="13" t="s">
        <v>1171</v>
      </c>
      <c r="K223" s="14"/>
      <c r="L223" s="11">
        <f>VLOOKUP(J223,'Comparators Lookup'!A:C,2,FALSE)</f>
        <v>331</v>
      </c>
      <c r="M223" s="11">
        <f>VLOOKUP(J223,'Comparators Lookup'!A:C,3,FALSE)</f>
        <v>32</v>
      </c>
      <c r="N223" s="15" t="str">
        <f t="shared" si="3"/>
        <v>https://northeastern.alma.exlibrisgroup.com/ng/alma/rep/search/holdings/simple/results?searchType=barcode&amp;searchText=33086000108027</v>
      </c>
      <c r="O223" s="13" t="s">
        <v>27</v>
      </c>
      <c r="P223" s="13" t="s">
        <v>47</v>
      </c>
      <c r="Q223" s="29"/>
      <c r="R223" s="26">
        <v>44490</v>
      </c>
    </row>
    <row r="224" spans="1:18" ht="25" customHeight="1" x14ac:dyDescent="0.2">
      <c r="A224" s="12" t="s">
        <v>18</v>
      </c>
      <c r="B224" s="12" t="s">
        <v>1172</v>
      </c>
      <c r="C224" s="12" t="s">
        <v>1173</v>
      </c>
      <c r="D224" s="12"/>
      <c r="E224" s="13" t="s">
        <v>21</v>
      </c>
      <c r="F224" s="12" t="s">
        <v>1174</v>
      </c>
      <c r="G224" s="12" t="s">
        <v>1175</v>
      </c>
      <c r="H224" s="13" t="s">
        <v>39</v>
      </c>
      <c r="I224" s="12"/>
      <c r="J224" s="13" t="s">
        <v>1176</v>
      </c>
      <c r="K224" s="14"/>
      <c r="L224" s="11">
        <f>VLOOKUP(J224,'Comparators Lookup'!A:C,2,FALSE)</f>
        <v>385</v>
      </c>
      <c r="M224" s="11">
        <f>VLOOKUP(J224,'Comparators Lookup'!A:C,3,FALSE)</f>
        <v>44</v>
      </c>
      <c r="N224" s="15" t="str">
        <f t="shared" si="3"/>
        <v>https://northeastern.alma.exlibrisgroup.com/ng/alma/rep/search/holdings/simple/results?searchType=barcode&amp;searchText=33086000649566</v>
      </c>
      <c r="O224" s="13" t="s">
        <v>27</v>
      </c>
      <c r="P224" s="13" t="s">
        <v>28</v>
      </c>
      <c r="Q224" s="29">
        <v>44490</v>
      </c>
      <c r="R224" s="26">
        <v>44490</v>
      </c>
    </row>
    <row r="225" spans="1:18" ht="25" customHeight="1" x14ac:dyDescent="0.2">
      <c r="A225" s="12" t="s">
        <v>18</v>
      </c>
      <c r="B225" s="12" t="s">
        <v>1177</v>
      </c>
      <c r="C225" s="12" t="s">
        <v>1178</v>
      </c>
      <c r="D225" s="12"/>
      <c r="E225" s="13" t="s">
        <v>21</v>
      </c>
      <c r="F225" s="12" t="s">
        <v>1179</v>
      </c>
      <c r="G225" s="12" t="s">
        <v>1180</v>
      </c>
      <c r="H225" s="13" t="s">
        <v>39</v>
      </c>
      <c r="I225" s="12"/>
      <c r="J225" s="13" t="s">
        <v>1181</v>
      </c>
      <c r="K225" s="14"/>
      <c r="L225" s="11">
        <f>VLOOKUP(J225,'Comparators Lookup'!A:C,2,FALSE)</f>
        <v>456</v>
      </c>
      <c r="M225" s="11">
        <f>VLOOKUP(J225,'Comparators Lookup'!A:C,3,FALSE)</f>
        <v>47</v>
      </c>
      <c r="N225" s="15" t="str">
        <f t="shared" si="3"/>
        <v>https://northeastern.alma.exlibrisgroup.com/ng/alma/rep/search/holdings/simple/results?searchType=barcode&amp;searchText=33086000649582</v>
      </c>
      <c r="O225" s="13" t="s">
        <v>27</v>
      </c>
      <c r="P225" s="13" t="s">
        <v>28</v>
      </c>
      <c r="Q225" s="29">
        <v>44490</v>
      </c>
      <c r="R225" s="26">
        <v>44490</v>
      </c>
    </row>
    <row r="226" spans="1:18" ht="25" customHeight="1" x14ac:dyDescent="0.2">
      <c r="A226" s="12" t="s">
        <v>18</v>
      </c>
      <c r="B226" s="12" t="s">
        <v>1182</v>
      </c>
      <c r="C226" s="12" t="s">
        <v>1183</v>
      </c>
      <c r="D226" s="12"/>
      <c r="E226" s="13" t="s">
        <v>21</v>
      </c>
      <c r="F226" s="12" t="s">
        <v>1184</v>
      </c>
      <c r="G226" s="12" t="s">
        <v>1185</v>
      </c>
      <c r="H226" s="13" t="s">
        <v>161</v>
      </c>
      <c r="I226" s="12"/>
      <c r="J226" s="13" t="s">
        <v>1186</v>
      </c>
      <c r="K226" s="14"/>
      <c r="L226" s="11">
        <f>VLOOKUP(J226,'Comparators Lookup'!A:C,2,FALSE)</f>
        <v>434</v>
      </c>
      <c r="M226" s="11">
        <f>VLOOKUP(J226,'Comparators Lookup'!A:C,3,FALSE)</f>
        <v>30</v>
      </c>
      <c r="N226" s="15" t="str">
        <f t="shared" si="3"/>
        <v>https://northeastern.alma.exlibrisgroup.com/ng/alma/rep/search/holdings/simple/results?searchType=barcode&amp;searchText=33086000112177</v>
      </c>
      <c r="O226" s="13" t="s">
        <v>27</v>
      </c>
      <c r="P226" s="13" t="s">
        <v>47</v>
      </c>
      <c r="Q226" s="29"/>
      <c r="R226" s="26">
        <v>44490</v>
      </c>
    </row>
    <row r="227" spans="1:18" ht="25" customHeight="1" x14ac:dyDescent="0.2">
      <c r="A227" s="12" t="s">
        <v>18</v>
      </c>
      <c r="B227" s="12" t="s">
        <v>1187</v>
      </c>
      <c r="C227" s="12" t="s">
        <v>1188</v>
      </c>
      <c r="D227" s="12"/>
      <c r="E227" s="13" t="s">
        <v>21</v>
      </c>
      <c r="F227" s="12" t="s">
        <v>1189</v>
      </c>
      <c r="G227" s="12" t="s">
        <v>1190</v>
      </c>
      <c r="H227" s="13" t="s">
        <v>367</v>
      </c>
      <c r="I227" s="12"/>
      <c r="J227" s="13" t="s">
        <v>1191</v>
      </c>
      <c r="K227" s="14"/>
      <c r="L227" s="11">
        <f>VLOOKUP(J227,'Comparators Lookup'!A:C,2,FALSE)</f>
        <v>110</v>
      </c>
      <c r="M227" s="11">
        <f>VLOOKUP(J227,'Comparators Lookup'!A:C,3,FALSE)</f>
        <v>13</v>
      </c>
      <c r="N227" s="15" t="str">
        <f t="shared" si="3"/>
        <v>https://northeastern.alma.exlibrisgroup.com/ng/alma/rep/search/holdings/simple/results?searchType=barcode&amp;searchText=33086000108019</v>
      </c>
      <c r="O227" s="13" t="s">
        <v>27</v>
      </c>
      <c r="P227" s="13" t="s">
        <v>28</v>
      </c>
      <c r="Q227" s="29">
        <v>44490</v>
      </c>
      <c r="R227" s="26">
        <v>44490</v>
      </c>
    </row>
    <row r="228" spans="1:18" ht="25" customHeight="1" x14ac:dyDescent="0.2">
      <c r="A228" s="12" t="s">
        <v>18</v>
      </c>
      <c r="B228" s="12" t="s">
        <v>1192</v>
      </c>
      <c r="C228" s="12" t="s">
        <v>1193</v>
      </c>
      <c r="D228" s="12"/>
      <c r="E228" s="13" t="s">
        <v>21</v>
      </c>
      <c r="F228" s="12" t="s">
        <v>1194</v>
      </c>
      <c r="G228" s="12" t="s">
        <v>1195</v>
      </c>
      <c r="H228" s="13" t="s">
        <v>418</v>
      </c>
      <c r="I228" s="12"/>
      <c r="J228" s="13" t="s">
        <v>1196</v>
      </c>
      <c r="K228" s="14"/>
      <c r="L228" s="11">
        <f>VLOOKUP(J228,'Comparators Lookup'!A:C,2,FALSE)</f>
        <v>336</v>
      </c>
      <c r="M228" s="11">
        <f>VLOOKUP(J228,'Comparators Lookup'!A:C,3,FALSE)</f>
        <v>36</v>
      </c>
      <c r="N228" s="15" t="str">
        <f t="shared" si="3"/>
        <v>https://northeastern.alma.exlibrisgroup.com/ng/alma/rep/search/holdings/simple/results?searchType=barcode&amp;searchText=33086000418699</v>
      </c>
      <c r="O228" s="13" t="s">
        <v>27</v>
      </c>
      <c r="P228" s="13" t="s">
        <v>28</v>
      </c>
      <c r="Q228" s="29">
        <v>44490</v>
      </c>
      <c r="R228" s="26">
        <v>44490</v>
      </c>
    </row>
    <row r="229" spans="1:18" ht="25" customHeight="1" x14ac:dyDescent="0.2">
      <c r="A229" s="12" t="s">
        <v>18</v>
      </c>
      <c r="B229" s="12" t="s">
        <v>1197</v>
      </c>
      <c r="C229" s="12" t="s">
        <v>1198</v>
      </c>
      <c r="D229" s="12"/>
      <c r="E229" s="13" t="s">
        <v>21</v>
      </c>
      <c r="F229" s="12" t="s">
        <v>1199</v>
      </c>
      <c r="G229" s="12" t="s">
        <v>1200</v>
      </c>
      <c r="H229" s="13" t="s">
        <v>161</v>
      </c>
      <c r="I229" s="12"/>
      <c r="J229" s="13" t="s">
        <v>1201</v>
      </c>
      <c r="K229" s="14"/>
      <c r="L229" s="11">
        <f>VLOOKUP(J229,'Comparators Lookup'!A:C,2,FALSE)</f>
        <v>315</v>
      </c>
      <c r="M229" s="11">
        <f>VLOOKUP(J229,'Comparators Lookup'!A:C,3,FALSE)</f>
        <v>31</v>
      </c>
      <c r="N229" s="15" t="str">
        <f t="shared" si="3"/>
        <v>https://northeastern.alma.exlibrisgroup.com/ng/alma/rep/search/holdings/simple/results?searchType=barcode&amp;searchText=33086000296350</v>
      </c>
      <c r="O229" s="13" t="s">
        <v>27</v>
      </c>
      <c r="P229" s="13" t="s">
        <v>28</v>
      </c>
      <c r="Q229" s="29">
        <v>44490</v>
      </c>
      <c r="R229" s="26">
        <v>44490</v>
      </c>
    </row>
    <row r="230" spans="1:18" ht="25" customHeight="1" x14ac:dyDescent="0.2">
      <c r="A230" s="12" t="s">
        <v>18</v>
      </c>
      <c r="B230" s="12" t="s">
        <v>1202</v>
      </c>
      <c r="C230" s="12" t="s">
        <v>1203</v>
      </c>
      <c r="D230" s="12"/>
      <c r="E230" s="13" t="s">
        <v>21</v>
      </c>
      <c r="F230" s="12" t="s">
        <v>1204</v>
      </c>
      <c r="G230" s="12" t="s">
        <v>1205</v>
      </c>
      <c r="H230" s="13" t="s">
        <v>70</v>
      </c>
      <c r="I230" s="12"/>
      <c r="J230" s="13" t="s">
        <v>1206</v>
      </c>
      <c r="K230" s="14"/>
      <c r="L230" s="11">
        <f>VLOOKUP(J230,'Comparators Lookup'!A:C,2,FALSE)</f>
        <v>263</v>
      </c>
      <c r="M230" s="11">
        <f>VLOOKUP(J230,'Comparators Lookup'!A:C,3,FALSE)</f>
        <v>30</v>
      </c>
      <c r="N230" s="15" t="str">
        <f t="shared" si="3"/>
        <v>https://northeastern.alma.exlibrisgroup.com/ng/alma/rep/search/holdings/simple/results?searchType=barcode&amp;searchText=33086000649616</v>
      </c>
      <c r="O230" s="13" t="s">
        <v>27</v>
      </c>
      <c r="P230" s="13" t="s">
        <v>28</v>
      </c>
      <c r="Q230" s="29">
        <v>44490</v>
      </c>
      <c r="R230" s="26">
        <v>44490</v>
      </c>
    </row>
    <row r="231" spans="1:18" ht="25" customHeight="1" x14ac:dyDescent="0.2">
      <c r="A231" s="12" t="s">
        <v>18</v>
      </c>
      <c r="B231" s="12" t="s">
        <v>1207</v>
      </c>
      <c r="C231" s="12" t="s">
        <v>1208</v>
      </c>
      <c r="D231" s="12"/>
      <c r="E231" s="13" t="s">
        <v>21</v>
      </c>
      <c r="F231" s="12" t="s">
        <v>1209</v>
      </c>
      <c r="G231" s="12" t="s">
        <v>1210</v>
      </c>
      <c r="H231" s="13" t="s">
        <v>45</v>
      </c>
      <c r="I231" s="12"/>
      <c r="J231" s="13" t="s">
        <v>1211</v>
      </c>
      <c r="K231" s="14"/>
      <c r="L231" s="11">
        <f>VLOOKUP(J231,'Comparators Lookup'!A:C,2,FALSE)</f>
        <v>335</v>
      </c>
      <c r="M231" s="11">
        <f>VLOOKUP(J231,'Comparators Lookup'!A:C,3,FALSE)</f>
        <v>35</v>
      </c>
      <c r="N231" s="15" t="str">
        <f t="shared" si="3"/>
        <v>https://northeastern.alma.exlibrisgroup.com/ng/alma/rep/search/holdings/simple/results?searchType=barcode&amp;searchText=33086000649665</v>
      </c>
      <c r="O231" s="13" t="s">
        <v>27</v>
      </c>
      <c r="P231" s="13" t="s">
        <v>28</v>
      </c>
      <c r="Q231" s="29">
        <v>44490</v>
      </c>
      <c r="R231" s="26">
        <v>44490</v>
      </c>
    </row>
    <row r="232" spans="1:18" ht="25" customHeight="1" x14ac:dyDescent="0.2">
      <c r="A232" s="12" t="s">
        <v>18</v>
      </c>
      <c r="B232" s="12" t="s">
        <v>1212</v>
      </c>
      <c r="C232" s="12" t="s">
        <v>1213</v>
      </c>
      <c r="D232" s="12"/>
      <c r="E232" s="13" t="s">
        <v>21</v>
      </c>
      <c r="F232" s="12" t="s">
        <v>1056</v>
      </c>
      <c r="G232" s="12" t="s">
        <v>1214</v>
      </c>
      <c r="H232" s="13" t="s">
        <v>86</v>
      </c>
      <c r="I232" s="12"/>
      <c r="J232" s="13" t="s">
        <v>1215</v>
      </c>
      <c r="K232" s="14"/>
      <c r="L232" s="11">
        <f>VLOOKUP(J232,'Comparators Lookup'!A:C,2,FALSE)</f>
        <v>180</v>
      </c>
      <c r="M232" s="11">
        <f>VLOOKUP(J232,'Comparators Lookup'!A:C,3,FALSE)</f>
        <v>25</v>
      </c>
      <c r="N232" s="15" t="str">
        <f t="shared" si="3"/>
        <v>https://northeastern.alma.exlibrisgroup.com/ng/alma/rep/search/holdings/simple/results?searchType=barcode&amp;searchText=33086001586718</v>
      </c>
      <c r="O232" s="13" t="s">
        <v>27</v>
      </c>
      <c r="P232" s="13" t="s">
        <v>28</v>
      </c>
      <c r="Q232" s="29">
        <v>44490</v>
      </c>
      <c r="R232" s="26">
        <v>44490</v>
      </c>
    </row>
    <row r="233" spans="1:18" ht="25" customHeight="1" x14ac:dyDescent="0.2">
      <c r="A233" s="12" t="s">
        <v>18</v>
      </c>
      <c r="B233" s="12" t="s">
        <v>1216</v>
      </c>
      <c r="C233" s="12" t="s">
        <v>1217</v>
      </c>
      <c r="D233" s="12"/>
      <c r="E233" s="13" t="s">
        <v>21</v>
      </c>
      <c r="F233" s="12" t="s">
        <v>1056</v>
      </c>
      <c r="G233" s="12" t="s">
        <v>1218</v>
      </c>
      <c r="H233" s="13" t="s">
        <v>64</v>
      </c>
      <c r="I233" s="12"/>
      <c r="J233" s="13" t="s">
        <v>1219</v>
      </c>
      <c r="K233" s="14"/>
      <c r="L233" s="11">
        <f>VLOOKUP(J233,'Comparators Lookup'!A:C,2,FALSE)</f>
        <v>306</v>
      </c>
      <c r="M233" s="11">
        <f>VLOOKUP(J233,'Comparators Lookup'!A:C,3,FALSE)</f>
        <v>42</v>
      </c>
      <c r="N233" s="15" t="str">
        <f t="shared" si="3"/>
        <v>https://northeastern.alma.exlibrisgroup.com/ng/alma/rep/search/holdings/simple/results?searchType=barcode&amp;searchText=33086000541821</v>
      </c>
      <c r="O233" s="13" t="s">
        <v>27</v>
      </c>
      <c r="P233" s="13" t="s">
        <v>28</v>
      </c>
      <c r="Q233" s="29">
        <v>44490</v>
      </c>
      <c r="R233" s="26">
        <v>44490</v>
      </c>
    </row>
    <row r="234" spans="1:18" ht="25" customHeight="1" x14ac:dyDescent="0.2">
      <c r="A234" s="12" t="s">
        <v>18</v>
      </c>
      <c r="B234" s="12" t="s">
        <v>1220</v>
      </c>
      <c r="C234" s="12" t="s">
        <v>1221</v>
      </c>
      <c r="D234" s="12"/>
      <c r="E234" s="13" t="s">
        <v>21</v>
      </c>
      <c r="F234" s="12" t="s">
        <v>1222</v>
      </c>
      <c r="G234" s="12" t="s">
        <v>1223</v>
      </c>
      <c r="H234" s="13" t="s">
        <v>348</v>
      </c>
      <c r="I234" s="12"/>
      <c r="J234" s="13" t="s">
        <v>1224</v>
      </c>
      <c r="K234" s="14" t="s">
        <v>1225</v>
      </c>
      <c r="L234" s="11">
        <f>VLOOKUP(J234,'Comparators Lookup'!A:C,2,FALSE)</f>
        <v>519</v>
      </c>
      <c r="M234" s="11">
        <f>VLOOKUP(J234,'Comparators Lookup'!A:C,3,FALSE)</f>
        <v>50</v>
      </c>
      <c r="N234" s="15" t="str">
        <f t="shared" si="3"/>
        <v>https://northeastern.alma.exlibrisgroup.com/ng/alma/rep/search/holdings/simple/results?searchType=barcode&amp;searchText=33086000649681</v>
      </c>
      <c r="O234" s="13" t="s">
        <v>27</v>
      </c>
      <c r="P234" s="13" t="s">
        <v>47</v>
      </c>
      <c r="Q234" s="29"/>
      <c r="R234" s="26">
        <v>44490</v>
      </c>
    </row>
    <row r="235" spans="1:18" ht="25" customHeight="1" x14ac:dyDescent="0.2">
      <c r="A235" s="12" t="s">
        <v>18</v>
      </c>
      <c r="B235" s="12" t="s">
        <v>1226</v>
      </c>
      <c r="C235" s="12" t="s">
        <v>1227</v>
      </c>
      <c r="D235" s="12"/>
      <c r="E235" s="13" t="s">
        <v>21</v>
      </c>
      <c r="F235" s="12" t="s">
        <v>1228</v>
      </c>
      <c r="G235" s="12" t="s">
        <v>1229</v>
      </c>
      <c r="H235" s="13" t="s">
        <v>126</v>
      </c>
      <c r="I235" s="12"/>
      <c r="J235" s="13" t="s">
        <v>1230</v>
      </c>
      <c r="K235" s="14"/>
      <c r="L235" s="11">
        <f>VLOOKUP(J235,'Comparators Lookup'!A:C,2,FALSE)</f>
        <v>197</v>
      </c>
      <c r="M235" s="11">
        <f>VLOOKUP(J235,'Comparators Lookup'!A:C,3,FALSE)</f>
        <v>22</v>
      </c>
      <c r="N235" s="15" t="str">
        <f t="shared" si="3"/>
        <v>https://northeastern.alma.exlibrisgroup.com/ng/alma/rep/search/holdings/simple/results?searchType=barcode&amp;searchText=33086000649699</v>
      </c>
      <c r="O235" s="13" t="s">
        <v>27</v>
      </c>
      <c r="P235" s="13" t="s">
        <v>28</v>
      </c>
      <c r="Q235" s="29">
        <v>44490</v>
      </c>
      <c r="R235" s="26">
        <v>44490</v>
      </c>
    </row>
    <row r="236" spans="1:18" ht="25" customHeight="1" x14ac:dyDescent="0.2">
      <c r="A236" s="12" t="s">
        <v>18</v>
      </c>
      <c r="B236" s="12" t="s">
        <v>1231</v>
      </c>
      <c r="C236" s="12" t="s">
        <v>1232</v>
      </c>
      <c r="D236" s="12"/>
      <c r="E236" s="13" t="s">
        <v>21</v>
      </c>
      <c r="F236" s="12" t="s">
        <v>1233</v>
      </c>
      <c r="G236" s="12" t="s">
        <v>1234</v>
      </c>
      <c r="H236" s="13" t="s">
        <v>418</v>
      </c>
      <c r="I236" s="12"/>
      <c r="J236" s="13" t="s">
        <v>1235</v>
      </c>
      <c r="K236" s="14" t="s">
        <v>1236</v>
      </c>
      <c r="L236" s="11">
        <f>VLOOKUP(J236,'Comparators Lookup'!A:C,2,FALSE)</f>
        <v>505</v>
      </c>
      <c r="M236" s="11">
        <f>VLOOKUP(J236,'Comparators Lookup'!A:C,3,FALSE)</f>
        <v>43</v>
      </c>
      <c r="N236" s="15" t="str">
        <f t="shared" si="3"/>
        <v>https://northeastern.alma.exlibrisgroup.com/ng/alma/rep/search/holdings/simple/results?searchType=barcode&amp;searchText=33086000538835</v>
      </c>
      <c r="O236" s="13" t="s">
        <v>27</v>
      </c>
      <c r="P236" s="13" t="s">
        <v>47</v>
      </c>
      <c r="Q236" s="29"/>
      <c r="R236" s="26">
        <v>44490</v>
      </c>
    </row>
    <row r="237" spans="1:18" ht="25" customHeight="1" x14ac:dyDescent="0.2">
      <c r="A237" s="12" t="s">
        <v>18</v>
      </c>
      <c r="B237" s="12" t="s">
        <v>1237</v>
      </c>
      <c r="C237" s="12" t="s">
        <v>1238</v>
      </c>
      <c r="D237" s="12"/>
      <c r="E237" s="13" t="s">
        <v>21</v>
      </c>
      <c r="F237" s="12" t="s">
        <v>1239</v>
      </c>
      <c r="G237" s="12" t="s">
        <v>1240</v>
      </c>
      <c r="H237" s="13" t="s">
        <v>521</v>
      </c>
      <c r="I237" s="12"/>
      <c r="J237" s="13" t="s">
        <v>1241</v>
      </c>
      <c r="K237" s="14"/>
      <c r="L237" s="11">
        <f>VLOOKUP(J237,'Comparators Lookup'!A:C,2,FALSE)</f>
        <v>357</v>
      </c>
      <c r="M237" s="11">
        <f>VLOOKUP(J237,'Comparators Lookup'!A:C,3,FALSE)</f>
        <v>37</v>
      </c>
      <c r="N237" s="15" t="str">
        <f t="shared" si="3"/>
        <v>https://northeastern.alma.exlibrisgroup.com/ng/alma/rep/search/holdings/simple/results?searchType=barcode&amp;searchText=33086000649731</v>
      </c>
      <c r="O237" s="13" t="s">
        <v>27</v>
      </c>
      <c r="P237" s="13" t="s">
        <v>28</v>
      </c>
      <c r="Q237" s="29">
        <v>44490</v>
      </c>
      <c r="R237" s="26">
        <v>44490</v>
      </c>
    </row>
    <row r="238" spans="1:18" ht="25" customHeight="1" x14ac:dyDescent="0.2">
      <c r="A238" s="12" t="s">
        <v>18</v>
      </c>
      <c r="B238" s="12" t="s">
        <v>1242</v>
      </c>
      <c r="C238" s="12" t="s">
        <v>1243</v>
      </c>
      <c r="D238" s="12"/>
      <c r="E238" s="13" t="s">
        <v>21</v>
      </c>
      <c r="F238" s="12"/>
      <c r="G238" s="12" t="s">
        <v>1244</v>
      </c>
      <c r="H238" s="13" t="s">
        <v>418</v>
      </c>
      <c r="I238" s="12"/>
      <c r="J238" s="13" t="s">
        <v>1245</v>
      </c>
      <c r="K238" s="14"/>
      <c r="L238" s="11">
        <f>VLOOKUP(J238,'Comparators Lookup'!A:C,2,FALSE)</f>
        <v>535</v>
      </c>
      <c r="M238" s="11">
        <f>VLOOKUP(J238,'Comparators Lookup'!A:C,3,FALSE)</f>
        <v>54</v>
      </c>
      <c r="N238" s="15" t="str">
        <f t="shared" si="3"/>
        <v>https://northeastern.alma.exlibrisgroup.com/ng/alma/rep/search/holdings/simple/results?searchType=barcode&amp;searchText=33086000541003</v>
      </c>
      <c r="O238" s="13" t="s">
        <v>27</v>
      </c>
      <c r="P238" s="13" t="s">
        <v>28</v>
      </c>
      <c r="Q238" s="29">
        <v>44490</v>
      </c>
      <c r="R238" s="26">
        <v>44490</v>
      </c>
    </row>
    <row r="239" spans="1:18" ht="25" customHeight="1" x14ac:dyDescent="0.2">
      <c r="A239" s="12" t="s">
        <v>18</v>
      </c>
      <c r="B239" s="12" t="s">
        <v>1246</v>
      </c>
      <c r="C239" s="12" t="s">
        <v>1247</v>
      </c>
      <c r="D239" s="12"/>
      <c r="E239" s="13" t="s">
        <v>21</v>
      </c>
      <c r="F239" s="12" t="s">
        <v>1248</v>
      </c>
      <c r="G239" s="12" t="s">
        <v>1249</v>
      </c>
      <c r="H239" s="13" t="s">
        <v>64</v>
      </c>
      <c r="I239" s="12"/>
      <c r="J239" s="13" t="s">
        <v>1250</v>
      </c>
      <c r="K239" s="14" t="s">
        <v>1251</v>
      </c>
      <c r="L239" s="11">
        <f>VLOOKUP(J239,'Comparators Lookup'!A:C,2,FALSE)</f>
        <v>458</v>
      </c>
      <c r="M239" s="11">
        <f>VLOOKUP(J239,'Comparators Lookup'!A:C,3,FALSE)</f>
        <v>40</v>
      </c>
      <c r="N239" s="15" t="str">
        <f t="shared" si="3"/>
        <v>https://northeastern.alma.exlibrisgroup.com/ng/alma/rep/search/holdings/simple/results?searchType=barcode&amp;searchText=33086000649756</v>
      </c>
      <c r="O239" s="13" t="s">
        <v>27</v>
      </c>
      <c r="P239" s="13" t="s">
        <v>47</v>
      </c>
      <c r="Q239" s="29"/>
      <c r="R239" s="26">
        <v>44490</v>
      </c>
    </row>
    <row r="240" spans="1:18" ht="25" customHeight="1" x14ac:dyDescent="0.2">
      <c r="A240" s="12" t="s">
        <v>18</v>
      </c>
      <c r="B240" s="12" t="s">
        <v>1252</v>
      </c>
      <c r="C240" s="12" t="s">
        <v>1253</v>
      </c>
      <c r="D240" s="12"/>
      <c r="E240" s="13" t="s">
        <v>21</v>
      </c>
      <c r="F240" s="12" t="s">
        <v>1254</v>
      </c>
      <c r="G240" s="12" t="s">
        <v>1255</v>
      </c>
      <c r="H240" s="13" t="s">
        <v>39</v>
      </c>
      <c r="I240" s="12"/>
      <c r="J240" s="13" t="s">
        <v>1256</v>
      </c>
      <c r="K240" s="14"/>
      <c r="L240" s="11">
        <f>VLOOKUP(J240,'Comparators Lookup'!A:C,2,FALSE)</f>
        <v>760</v>
      </c>
      <c r="M240" s="11">
        <f>VLOOKUP(J240,'Comparators Lookup'!A:C,3,FALSE)</f>
        <v>63</v>
      </c>
      <c r="N240" s="15" t="str">
        <f t="shared" si="3"/>
        <v>https://northeastern.alma.exlibrisgroup.com/ng/alma/rep/search/holdings/simple/results?searchType=barcode&amp;searchText=33086000649772</v>
      </c>
      <c r="O240" s="13" t="s">
        <v>27</v>
      </c>
      <c r="P240" s="13" t="s">
        <v>28</v>
      </c>
      <c r="Q240" s="29">
        <v>44490</v>
      </c>
      <c r="R240" s="26">
        <v>44490</v>
      </c>
    </row>
    <row r="241" spans="1:18" ht="25" customHeight="1" x14ac:dyDescent="0.2">
      <c r="A241" s="12" t="s">
        <v>18</v>
      </c>
      <c r="B241" s="12" t="s">
        <v>1257</v>
      </c>
      <c r="C241" s="12" t="s">
        <v>1258</v>
      </c>
      <c r="D241" s="12"/>
      <c r="E241" s="13" t="s">
        <v>21</v>
      </c>
      <c r="F241" s="12" t="s">
        <v>1259</v>
      </c>
      <c r="G241" s="12" t="s">
        <v>1260</v>
      </c>
      <c r="H241" s="13" t="s">
        <v>418</v>
      </c>
      <c r="I241" s="12"/>
      <c r="J241" s="13" t="s">
        <v>1261</v>
      </c>
      <c r="K241" s="14"/>
      <c r="L241" s="11">
        <f>VLOOKUP(J241,'Comparators Lookup'!A:C,2,FALSE)</f>
        <v>363</v>
      </c>
      <c r="M241" s="11">
        <f>VLOOKUP(J241,'Comparators Lookup'!A:C,3,FALSE)</f>
        <v>39</v>
      </c>
      <c r="N241" s="15" t="str">
        <f t="shared" si="3"/>
        <v>https://northeastern.alma.exlibrisgroup.com/ng/alma/rep/search/holdings/simple/results?searchType=barcode&amp;searchText=33086000546663</v>
      </c>
      <c r="O241" s="13" t="s">
        <v>27</v>
      </c>
      <c r="P241" s="13" t="s">
        <v>47</v>
      </c>
      <c r="Q241" s="29"/>
      <c r="R241" s="26">
        <v>44490</v>
      </c>
    </row>
    <row r="242" spans="1:18" ht="25" customHeight="1" x14ac:dyDescent="0.2">
      <c r="A242" s="12" t="s">
        <v>18</v>
      </c>
      <c r="B242" s="12" t="s">
        <v>1262</v>
      </c>
      <c r="C242" s="12" t="s">
        <v>1263</v>
      </c>
      <c r="D242" s="12"/>
      <c r="E242" s="13" t="s">
        <v>21</v>
      </c>
      <c r="F242" s="12" t="s">
        <v>1264</v>
      </c>
      <c r="G242" s="12" t="s">
        <v>1265</v>
      </c>
      <c r="H242" s="13" t="s">
        <v>52</v>
      </c>
      <c r="I242" s="12"/>
      <c r="J242" s="13" t="s">
        <v>1266</v>
      </c>
      <c r="K242" s="14"/>
      <c r="L242" s="11">
        <f>VLOOKUP(J242,'Comparators Lookup'!A:C,2,FALSE)</f>
        <v>191</v>
      </c>
      <c r="M242" s="11">
        <f>VLOOKUP(J242,'Comparators Lookup'!A:C,3,FALSE)</f>
        <v>30</v>
      </c>
      <c r="N242" s="15" t="str">
        <f t="shared" si="3"/>
        <v>https://northeastern.alma.exlibrisgroup.com/ng/alma/rep/search/holdings/simple/results?searchType=barcode&amp;searchText=33086000649814</v>
      </c>
      <c r="O242" s="13" t="s">
        <v>27</v>
      </c>
      <c r="P242" s="13" t="s">
        <v>28</v>
      </c>
      <c r="Q242" s="29">
        <v>44490</v>
      </c>
      <c r="R242" s="26">
        <v>44490</v>
      </c>
    </row>
    <row r="243" spans="1:18" ht="25" customHeight="1" x14ac:dyDescent="0.2">
      <c r="A243" s="12" t="s">
        <v>18</v>
      </c>
      <c r="B243" s="12" t="s">
        <v>1267</v>
      </c>
      <c r="C243" s="12" t="s">
        <v>1268</v>
      </c>
      <c r="D243" s="12"/>
      <c r="E243" s="13" t="s">
        <v>21</v>
      </c>
      <c r="F243" s="12" t="s">
        <v>1269</v>
      </c>
      <c r="G243" s="12" t="s">
        <v>1270</v>
      </c>
      <c r="H243" s="13" t="s">
        <v>92</v>
      </c>
      <c r="I243" s="12"/>
      <c r="J243" s="13" t="s">
        <v>1271</v>
      </c>
      <c r="K243" s="14"/>
      <c r="L243" s="11">
        <f>VLOOKUP(J243,'Comparators Lookup'!A:C,2,FALSE)</f>
        <v>410</v>
      </c>
      <c r="M243" s="11">
        <f>VLOOKUP(J243,'Comparators Lookup'!A:C,3,FALSE)</f>
        <v>43</v>
      </c>
      <c r="N243" s="15" t="str">
        <f t="shared" si="3"/>
        <v>https://northeastern.alma.exlibrisgroup.com/ng/alma/rep/search/holdings/simple/results?searchType=barcode&amp;searchText=33086000649913</v>
      </c>
      <c r="O243" s="13" t="s">
        <v>27</v>
      </c>
      <c r="P243" s="13" t="s">
        <v>28</v>
      </c>
      <c r="Q243" s="29">
        <v>44490</v>
      </c>
      <c r="R243" s="26">
        <v>44490</v>
      </c>
    </row>
    <row r="244" spans="1:18" ht="25" customHeight="1" x14ac:dyDescent="0.2">
      <c r="A244" s="12" t="s">
        <v>18</v>
      </c>
      <c r="B244" s="12" t="s">
        <v>1272</v>
      </c>
      <c r="C244" s="12" t="s">
        <v>1273</v>
      </c>
      <c r="D244" s="12"/>
      <c r="E244" s="13" t="s">
        <v>21</v>
      </c>
      <c r="F244" s="12" t="s">
        <v>1274</v>
      </c>
      <c r="G244" s="12" t="s">
        <v>1275</v>
      </c>
      <c r="H244" s="13" t="s">
        <v>70</v>
      </c>
      <c r="I244" s="12"/>
      <c r="J244" s="13" t="s">
        <v>1276</v>
      </c>
      <c r="K244" s="14"/>
      <c r="L244" s="11">
        <f>VLOOKUP(J244,'Comparators Lookup'!A:C,2,FALSE)</f>
        <v>589</v>
      </c>
      <c r="M244" s="11">
        <f>VLOOKUP(J244,'Comparators Lookup'!A:C,3,FALSE)</f>
        <v>49</v>
      </c>
      <c r="N244" s="15" t="str">
        <f t="shared" si="3"/>
        <v>https://northeastern.alma.exlibrisgroup.com/ng/alma/rep/search/holdings/simple/results?searchType=barcode&amp;searchText=33086000649947</v>
      </c>
      <c r="O244" s="13" t="s">
        <v>27</v>
      </c>
      <c r="P244" s="13" t="s">
        <v>28</v>
      </c>
      <c r="Q244" s="29">
        <v>44490</v>
      </c>
      <c r="R244" s="26">
        <v>44490</v>
      </c>
    </row>
    <row r="245" spans="1:18" ht="25" customHeight="1" x14ac:dyDescent="0.2">
      <c r="A245" s="12" t="s">
        <v>18</v>
      </c>
      <c r="B245" s="12" t="s">
        <v>1277</v>
      </c>
      <c r="C245" s="12" t="s">
        <v>1278</v>
      </c>
      <c r="D245" s="12"/>
      <c r="E245" s="13" t="s">
        <v>21</v>
      </c>
      <c r="F245" s="12" t="s">
        <v>1279</v>
      </c>
      <c r="G245" s="12" t="s">
        <v>1280</v>
      </c>
      <c r="H245" s="13" t="s">
        <v>39</v>
      </c>
      <c r="I245" s="12"/>
      <c r="J245" s="13" t="s">
        <v>1281</v>
      </c>
      <c r="K245" s="14"/>
      <c r="L245" s="11">
        <f>VLOOKUP(J245,'Comparators Lookup'!A:C,2,FALSE)</f>
        <v>301</v>
      </c>
      <c r="M245" s="11">
        <f>VLOOKUP(J245,'Comparators Lookup'!A:C,3,FALSE)</f>
        <v>43</v>
      </c>
      <c r="N245" s="15" t="str">
        <f t="shared" si="3"/>
        <v>https://northeastern.alma.exlibrisgroup.com/ng/alma/rep/search/holdings/simple/results?searchType=barcode&amp;searchText=33086000649954</v>
      </c>
      <c r="O245" s="13" t="s">
        <v>27</v>
      </c>
      <c r="P245" s="13" t="s">
        <v>28</v>
      </c>
      <c r="Q245" s="29">
        <v>44490</v>
      </c>
      <c r="R245" s="26">
        <v>44490</v>
      </c>
    </row>
    <row r="246" spans="1:18" ht="25" customHeight="1" x14ac:dyDescent="0.2">
      <c r="A246" s="12" t="s">
        <v>18</v>
      </c>
      <c r="B246" s="12" t="s">
        <v>1282</v>
      </c>
      <c r="C246" s="12" t="s">
        <v>1283</v>
      </c>
      <c r="D246" s="12"/>
      <c r="E246" s="13" t="s">
        <v>21</v>
      </c>
      <c r="F246" s="12" t="s">
        <v>1284</v>
      </c>
      <c r="G246" s="12" t="s">
        <v>1285</v>
      </c>
      <c r="H246" s="13" t="s">
        <v>39</v>
      </c>
      <c r="I246" s="12"/>
      <c r="J246" s="13" t="s">
        <v>1286</v>
      </c>
      <c r="K246" s="14"/>
      <c r="L246" s="11">
        <f>VLOOKUP(J246,'Comparators Lookup'!A:C,2,FALSE)</f>
        <v>445</v>
      </c>
      <c r="M246" s="11">
        <f>VLOOKUP(J246,'Comparators Lookup'!A:C,3,FALSE)</f>
        <v>42</v>
      </c>
      <c r="N246" s="15" t="str">
        <f t="shared" si="3"/>
        <v>https://northeastern.alma.exlibrisgroup.com/ng/alma/rep/search/holdings/simple/results?searchType=barcode&amp;searchText=33086000649988</v>
      </c>
      <c r="O246" s="13" t="s">
        <v>27</v>
      </c>
      <c r="P246" s="13" t="s">
        <v>47</v>
      </c>
      <c r="Q246" s="29"/>
      <c r="R246" s="26">
        <v>44490</v>
      </c>
    </row>
    <row r="247" spans="1:18" ht="25" customHeight="1" x14ac:dyDescent="0.2">
      <c r="A247" s="12" t="s">
        <v>18</v>
      </c>
      <c r="B247" s="12" t="s">
        <v>1287</v>
      </c>
      <c r="C247" s="12" t="s">
        <v>1288</v>
      </c>
      <c r="D247" s="12"/>
      <c r="E247" s="13" t="s">
        <v>21</v>
      </c>
      <c r="F247" s="12" t="s">
        <v>1289</v>
      </c>
      <c r="G247" s="12" t="s">
        <v>1280</v>
      </c>
      <c r="H247" s="13" t="s">
        <v>39</v>
      </c>
      <c r="I247" s="12"/>
      <c r="J247" s="13" t="s">
        <v>1290</v>
      </c>
      <c r="K247" s="14"/>
      <c r="L247" s="11">
        <f>VLOOKUP(J247,'Comparators Lookup'!A:C,2,FALSE)</f>
        <v>289</v>
      </c>
      <c r="M247" s="11">
        <f>VLOOKUP(J247,'Comparators Lookup'!A:C,3,FALSE)</f>
        <v>37</v>
      </c>
      <c r="N247" s="15" t="str">
        <f t="shared" si="3"/>
        <v>https://northeastern.alma.exlibrisgroup.com/ng/alma/rep/search/holdings/simple/results?searchType=barcode&amp;searchText=33086000649996</v>
      </c>
      <c r="O247" s="13" t="s">
        <v>27</v>
      </c>
      <c r="P247" s="13" t="s">
        <v>28</v>
      </c>
      <c r="Q247" s="29">
        <v>44490</v>
      </c>
      <c r="R247" s="26">
        <v>44490</v>
      </c>
    </row>
    <row r="248" spans="1:18" ht="25" customHeight="1" x14ac:dyDescent="0.2">
      <c r="A248" s="12" t="s">
        <v>18</v>
      </c>
      <c r="B248" s="12" t="s">
        <v>1291</v>
      </c>
      <c r="C248" s="12" t="s">
        <v>1292</v>
      </c>
      <c r="D248" s="12"/>
      <c r="E248" s="13" t="s">
        <v>21</v>
      </c>
      <c r="F248" s="12" t="s">
        <v>1293</v>
      </c>
      <c r="G248" s="12" t="s">
        <v>1294</v>
      </c>
      <c r="H248" s="13" t="s">
        <v>39</v>
      </c>
      <c r="I248" s="12"/>
      <c r="J248" s="13" t="s">
        <v>1295</v>
      </c>
      <c r="K248" s="14"/>
      <c r="L248" s="11">
        <f>VLOOKUP(J248,'Comparators Lookup'!A:C,2,FALSE)</f>
        <v>448</v>
      </c>
      <c r="M248" s="11">
        <f>VLOOKUP(J248,'Comparators Lookup'!A:C,3,FALSE)</f>
        <v>49</v>
      </c>
      <c r="N248" s="15" t="str">
        <f t="shared" si="3"/>
        <v>https://northeastern.alma.exlibrisgroup.com/ng/alma/rep/search/holdings/simple/results?searchType=barcode&amp;searchText=33086000650028</v>
      </c>
      <c r="O248" s="13" t="s">
        <v>27</v>
      </c>
      <c r="P248" s="13" t="s">
        <v>28</v>
      </c>
      <c r="Q248" s="29">
        <v>44490</v>
      </c>
      <c r="R248" s="26">
        <v>44490</v>
      </c>
    </row>
    <row r="249" spans="1:18" ht="25" customHeight="1" x14ac:dyDescent="0.2">
      <c r="A249" s="12" t="s">
        <v>18</v>
      </c>
      <c r="B249" s="12" t="s">
        <v>1296</v>
      </c>
      <c r="C249" s="12" t="s">
        <v>1297</v>
      </c>
      <c r="D249" s="12"/>
      <c r="E249" s="13" t="s">
        <v>21</v>
      </c>
      <c r="F249" s="12" t="s">
        <v>1298</v>
      </c>
      <c r="G249" s="12" t="s">
        <v>1299</v>
      </c>
      <c r="H249" s="13" t="s">
        <v>39</v>
      </c>
      <c r="I249" s="12"/>
      <c r="J249" s="13" t="s">
        <v>1300</v>
      </c>
      <c r="K249" s="14"/>
      <c r="L249" s="11">
        <f>VLOOKUP(J249,'Comparators Lookup'!A:C,2,FALSE)</f>
        <v>319</v>
      </c>
      <c r="M249" s="11">
        <f>VLOOKUP(J249,'Comparators Lookup'!A:C,3,FALSE)</f>
        <v>42</v>
      </c>
      <c r="N249" s="15" t="str">
        <f t="shared" si="3"/>
        <v>https://northeastern.alma.exlibrisgroup.com/ng/alma/rep/search/holdings/simple/results?searchType=barcode&amp;searchText=33086000650051</v>
      </c>
      <c r="O249" s="13" t="s">
        <v>27</v>
      </c>
      <c r="P249" s="13" t="s">
        <v>28</v>
      </c>
      <c r="Q249" s="29">
        <v>44490</v>
      </c>
      <c r="R249" s="26">
        <v>44490</v>
      </c>
    </row>
    <row r="250" spans="1:18" ht="25" customHeight="1" x14ac:dyDescent="0.2">
      <c r="A250" s="12" t="s">
        <v>18</v>
      </c>
      <c r="B250" s="12" t="s">
        <v>1301</v>
      </c>
      <c r="C250" s="12" t="s">
        <v>1302</v>
      </c>
      <c r="D250" s="12"/>
      <c r="E250" s="13" t="s">
        <v>21</v>
      </c>
      <c r="F250" s="12"/>
      <c r="G250" s="12" t="s">
        <v>1303</v>
      </c>
      <c r="H250" s="13" t="s">
        <v>367</v>
      </c>
      <c r="I250" s="12"/>
      <c r="J250" s="13" t="s">
        <v>1304</v>
      </c>
      <c r="K250" s="14"/>
      <c r="L250" s="11">
        <f>VLOOKUP(J250,'Comparators Lookup'!A:C,2,FALSE)</f>
        <v>311</v>
      </c>
      <c r="M250" s="11">
        <f>VLOOKUP(J250,'Comparators Lookup'!A:C,3,FALSE)</f>
        <v>26</v>
      </c>
      <c r="N250" s="15" t="str">
        <f t="shared" si="3"/>
        <v>https://northeastern.alma.exlibrisgroup.com/ng/alma/rep/search/holdings/simple/results?searchType=barcode&amp;searchText=33086000204156</v>
      </c>
      <c r="O250" s="13" t="s">
        <v>27</v>
      </c>
      <c r="P250" s="13" t="s">
        <v>28</v>
      </c>
      <c r="Q250" s="29">
        <v>44490</v>
      </c>
      <c r="R250" s="26">
        <v>44490</v>
      </c>
    </row>
    <row r="251" spans="1:18" ht="25" customHeight="1" x14ac:dyDescent="0.2">
      <c r="A251" s="12" t="s">
        <v>18</v>
      </c>
      <c r="B251" s="12" t="s">
        <v>1305</v>
      </c>
      <c r="C251" s="12" t="s">
        <v>1306</v>
      </c>
      <c r="D251" s="12"/>
      <c r="E251" s="13" t="s">
        <v>21</v>
      </c>
      <c r="F251" s="12" t="s">
        <v>1307</v>
      </c>
      <c r="G251" s="12" t="s">
        <v>1308</v>
      </c>
      <c r="H251" s="13" t="s">
        <v>103</v>
      </c>
      <c r="I251" s="12"/>
      <c r="J251" s="13" t="s">
        <v>1309</v>
      </c>
      <c r="K251" s="14"/>
      <c r="L251" s="11">
        <f>VLOOKUP(J251,'Comparators Lookup'!A:C,2,FALSE)</f>
        <v>332</v>
      </c>
      <c r="M251" s="11">
        <f>VLOOKUP(J251,'Comparators Lookup'!A:C,3,FALSE)</f>
        <v>38</v>
      </c>
      <c r="N251" s="15" t="str">
        <f t="shared" si="3"/>
        <v>https://northeastern.alma.exlibrisgroup.com/ng/alma/rep/search/holdings/simple/results?searchType=barcode&amp;searchText=33086000242206</v>
      </c>
      <c r="O251" s="13" t="s">
        <v>27</v>
      </c>
      <c r="P251" s="13" t="s">
        <v>28</v>
      </c>
      <c r="Q251" s="29">
        <v>44490</v>
      </c>
      <c r="R251" s="26">
        <v>44490</v>
      </c>
    </row>
    <row r="252" spans="1:18" ht="25" customHeight="1" x14ac:dyDescent="0.2">
      <c r="A252" s="12" t="s">
        <v>18</v>
      </c>
      <c r="B252" s="12" t="s">
        <v>1310</v>
      </c>
      <c r="C252" s="12" t="s">
        <v>1311</v>
      </c>
      <c r="D252" s="12"/>
      <c r="E252" s="13" t="s">
        <v>21</v>
      </c>
      <c r="F252" s="12"/>
      <c r="G252" s="12"/>
      <c r="H252" s="13" t="s">
        <v>70</v>
      </c>
      <c r="I252" s="12"/>
      <c r="J252" s="13" t="s">
        <v>1312</v>
      </c>
      <c r="K252" s="14"/>
      <c r="L252" s="11">
        <f>VLOOKUP(J252,'Comparators Lookup'!A:C,2,FALSE)</f>
        <v>626</v>
      </c>
      <c r="M252" s="11">
        <f>VLOOKUP(J252,'Comparators Lookup'!A:C,3,FALSE)</f>
        <v>54</v>
      </c>
      <c r="N252" s="15" t="str">
        <f t="shared" si="3"/>
        <v>https://northeastern.alma.exlibrisgroup.com/ng/alma/rep/search/holdings/simple/results?searchType=barcode&amp;searchText=33086000180687</v>
      </c>
      <c r="O252" s="13" t="s">
        <v>27</v>
      </c>
      <c r="P252" s="13" t="s">
        <v>28</v>
      </c>
      <c r="Q252" s="29">
        <v>44490</v>
      </c>
      <c r="R252" s="26">
        <v>44490</v>
      </c>
    </row>
    <row r="253" spans="1:18" ht="25" customHeight="1" x14ac:dyDescent="0.2">
      <c r="A253" s="12" t="s">
        <v>18</v>
      </c>
      <c r="B253" s="12" t="s">
        <v>1313</v>
      </c>
      <c r="C253" s="12" t="s">
        <v>1314</v>
      </c>
      <c r="D253" s="12"/>
      <c r="E253" s="13" t="s">
        <v>21</v>
      </c>
      <c r="F253" s="12" t="s">
        <v>1315</v>
      </c>
      <c r="G253" s="12" t="s">
        <v>1316</v>
      </c>
      <c r="H253" s="13" t="s">
        <v>64</v>
      </c>
      <c r="I253" s="12"/>
      <c r="J253" s="13" t="s">
        <v>1317</v>
      </c>
      <c r="K253" s="14"/>
      <c r="L253" s="11">
        <f>VLOOKUP(J253,'Comparators Lookup'!A:C,2,FALSE)</f>
        <v>175</v>
      </c>
      <c r="M253" s="11">
        <f>VLOOKUP(J253,'Comparators Lookup'!A:C,3,FALSE)</f>
        <v>15</v>
      </c>
      <c r="N253" s="15" t="str">
        <f t="shared" si="3"/>
        <v>https://northeastern.alma.exlibrisgroup.com/ng/alma/rep/search/holdings/simple/results?searchType=barcode&amp;searchText=33086000650226</v>
      </c>
      <c r="O253" s="13" t="s">
        <v>27</v>
      </c>
      <c r="P253" s="13" t="s">
        <v>28</v>
      </c>
      <c r="Q253" s="29">
        <v>44490</v>
      </c>
      <c r="R253" s="26">
        <v>44490</v>
      </c>
    </row>
    <row r="254" spans="1:18" ht="25" customHeight="1" x14ac:dyDescent="0.2">
      <c r="A254" s="12" t="s">
        <v>18</v>
      </c>
      <c r="B254" s="12" t="s">
        <v>1318</v>
      </c>
      <c r="C254" s="12" t="s">
        <v>1319</v>
      </c>
      <c r="D254" s="12"/>
      <c r="E254" s="13" t="s">
        <v>21</v>
      </c>
      <c r="F254" s="12"/>
      <c r="G254" s="12" t="s">
        <v>1320</v>
      </c>
      <c r="H254" s="13" t="s">
        <v>367</v>
      </c>
      <c r="I254" s="12"/>
      <c r="J254" s="13" t="s">
        <v>1321</v>
      </c>
      <c r="K254" s="14"/>
      <c r="L254" s="11">
        <f>VLOOKUP(J254,'Comparators Lookup'!A:C,2,FALSE)</f>
        <v>731</v>
      </c>
      <c r="M254" s="11">
        <f>VLOOKUP(J254,'Comparators Lookup'!A:C,3,FALSE)</f>
        <v>58</v>
      </c>
      <c r="N254" s="15" t="str">
        <f t="shared" si="3"/>
        <v>https://northeastern.alma.exlibrisgroup.com/ng/alma/rep/search/holdings/simple/results?searchType=barcode&amp;searchText=33086000110536</v>
      </c>
      <c r="O254" s="13" t="s">
        <v>27</v>
      </c>
      <c r="P254" s="13" t="s">
        <v>28</v>
      </c>
      <c r="Q254" s="29">
        <v>44490</v>
      </c>
      <c r="R254" s="26">
        <v>44490</v>
      </c>
    </row>
    <row r="255" spans="1:18" ht="25" customHeight="1" x14ac:dyDescent="0.2">
      <c r="A255" s="12" t="s">
        <v>18</v>
      </c>
      <c r="B255" s="12" t="s">
        <v>1322</v>
      </c>
      <c r="C255" s="12" t="s">
        <v>1323</v>
      </c>
      <c r="D255" s="12"/>
      <c r="E255" s="13" t="s">
        <v>21</v>
      </c>
      <c r="F255" s="12" t="s">
        <v>1324</v>
      </c>
      <c r="G255" s="12" t="s">
        <v>1325</v>
      </c>
      <c r="H255" s="13" t="s">
        <v>70</v>
      </c>
      <c r="I255" s="12"/>
      <c r="J255" s="13" t="s">
        <v>1326</v>
      </c>
      <c r="K255" s="14"/>
      <c r="L255" s="11">
        <f>VLOOKUP(J255,'Comparators Lookup'!A:C,2,FALSE)</f>
        <v>599</v>
      </c>
      <c r="M255" s="11">
        <f>VLOOKUP(J255,'Comparators Lookup'!A:C,3,FALSE)</f>
        <v>60</v>
      </c>
      <c r="N255" s="15" t="str">
        <f t="shared" si="3"/>
        <v>https://northeastern.alma.exlibrisgroup.com/ng/alma/rep/search/holdings/simple/results?searchType=barcode&amp;searchText=33086000650259</v>
      </c>
      <c r="O255" s="13" t="s">
        <v>27</v>
      </c>
      <c r="P255" s="13" t="s">
        <v>28</v>
      </c>
      <c r="Q255" s="29">
        <v>44490</v>
      </c>
      <c r="R255" s="26">
        <v>44490</v>
      </c>
    </row>
    <row r="256" spans="1:18" ht="25" customHeight="1" x14ac:dyDescent="0.2">
      <c r="A256" s="12" t="s">
        <v>18</v>
      </c>
      <c r="B256" s="12" t="s">
        <v>1327</v>
      </c>
      <c r="C256" s="12" t="s">
        <v>1328</v>
      </c>
      <c r="D256" s="12"/>
      <c r="E256" s="13" t="s">
        <v>21</v>
      </c>
      <c r="F256" s="12" t="s">
        <v>1329</v>
      </c>
      <c r="G256" s="12" t="s">
        <v>1330</v>
      </c>
      <c r="H256" s="13" t="s">
        <v>70</v>
      </c>
      <c r="I256" s="12"/>
      <c r="J256" s="13" t="s">
        <v>1331</v>
      </c>
      <c r="K256" s="14"/>
      <c r="L256" s="11">
        <f>VLOOKUP(J256,'Comparators Lookup'!A:C,2,FALSE)</f>
        <v>163</v>
      </c>
      <c r="M256" s="11">
        <f>VLOOKUP(J256,'Comparators Lookup'!A:C,3,FALSE)</f>
        <v>14</v>
      </c>
      <c r="N256" s="15" t="str">
        <f t="shared" si="3"/>
        <v>https://northeastern.alma.exlibrisgroup.com/ng/alma/rep/search/holdings/simple/results?searchType=barcode&amp;searchText=33086000650275</v>
      </c>
      <c r="O256" s="13" t="s">
        <v>27</v>
      </c>
      <c r="P256" s="13" t="s">
        <v>47</v>
      </c>
      <c r="Q256" s="29"/>
      <c r="R256" s="26">
        <v>44490</v>
      </c>
    </row>
    <row r="257" spans="1:18" ht="25" customHeight="1" x14ac:dyDescent="0.2">
      <c r="A257" s="12" t="s">
        <v>18</v>
      </c>
      <c r="B257" s="12" t="s">
        <v>1332</v>
      </c>
      <c r="C257" s="12" t="s">
        <v>1333</v>
      </c>
      <c r="D257" s="12"/>
      <c r="E257" s="13" t="s">
        <v>21</v>
      </c>
      <c r="F257" s="12" t="s">
        <v>1334</v>
      </c>
      <c r="G257" s="12" t="s">
        <v>1335</v>
      </c>
      <c r="H257" s="13" t="s">
        <v>39</v>
      </c>
      <c r="I257" s="12"/>
      <c r="J257" s="13" t="s">
        <v>1336</v>
      </c>
      <c r="K257" s="14"/>
      <c r="L257" s="11">
        <f>VLOOKUP(J257,'Comparators Lookup'!A:C,2,FALSE)</f>
        <v>179</v>
      </c>
      <c r="M257" s="11">
        <f>VLOOKUP(J257,'Comparators Lookup'!A:C,3,FALSE)</f>
        <v>19</v>
      </c>
      <c r="N257" s="15" t="str">
        <f t="shared" si="3"/>
        <v>https://northeastern.alma.exlibrisgroup.com/ng/alma/rep/search/holdings/simple/results?searchType=barcode&amp;searchText=33086000650333</v>
      </c>
      <c r="O257" s="13" t="s">
        <v>27</v>
      </c>
      <c r="P257" s="13" t="s">
        <v>28</v>
      </c>
      <c r="Q257" s="29">
        <v>44490</v>
      </c>
      <c r="R257" s="26">
        <v>44490</v>
      </c>
    </row>
    <row r="258" spans="1:18" ht="25" customHeight="1" x14ac:dyDescent="0.2">
      <c r="A258" s="12" t="s">
        <v>18</v>
      </c>
      <c r="B258" s="12" t="s">
        <v>1337</v>
      </c>
      <c r="C258" s="12" t="s">
        <v>1338</v>
      </c>
      <c r="D258" s="12"/>
      <c r="E258" s="13" t="s">
        <v>21</v>
      </c>
      <c r="F258" s="12" t="s">
        <v>1339</v>
      </c>
      <c r="G258" s="12" t="s">
        <v>1340</v>
      </c>
      <c r="H258" s="13" t="s">
        <v>198</v>
      </c>
      <c r="I258" s="12"/>
      <c r="J258" s="13" t="s">
        <v>1341</v>
      </c>
      <c r="K258" s="14"/>
      <c r="L258" s="11">
        <f>VLOOKUP(J258,'Comparators Lookup'!A:C,2,FALSE)</f>
        <v>321</v>
      </c>
      <c r="M258" s="11">
        <f>VLOOKUP(J258,'Comparators Lookup'!A:C,3,FALSE)</f>
        <v>40</v>
      </c>
      <c r="N258" s="15" t="str">
        <f t="shared" si="3"/>
        <v>https://northeastern.alma.exlibrisgroup.com/ng/alma/rep/search/holdings/simple/results?searchType=barcode&amp;searchText=33086000650358</v>
      </c>
      <c r="O258" s="13" t="s">
        <v>27</v>
      </c>
      <c r="P258" s="13" t="s">
        <v>28</v>
      </c>
      <c r="Q258" s="29">
        <v>44490</v>
      </c>
      <c r="R258" s="26">
        <v>44490</v>
      </c>
    </row>
    <row r="259" spans="1:18" ht="25" customHeight="1" x14ac:dyDescent="0.2">
      <c r="A259" s="12" t="s">
        <v>18</v>
      </c>
      <c r="B259" s="12" t="s">
        <v>1342</v>
      </c>
      <c r="C259" s="12" t="s">
        <v>1343</v>
      </c>
      <c r="D259" s="12"/>
      <c r="E259" s="13" t="s">
        <v>21</v>
      </c>
      <c r="F259" s="12"/>
      <c r="G259" s="12"/>
      <c r="H259" s="13" t="s">
        <v>70</v>
      </c>
      <c r="I259" s="12"/>
      <c r="J259" s="13" t="s">
        <v>1344</v>
      </c>
      <c r="K259" s="14"/>
      <c r="L259" s="11">
        <f>VLOOKUP(J259,'Comparators Lookup'!A:C,2,FALSE)</f>
        <v>507</v>
      </c>
      <c r="M259" s="11">
        <f>VLOOKUP(J259,'Comparators Lookup'!A:C,3,FALSE)</f>
        <v>41</v>
      </c>
      <c r="N259" s="15" t="str">
        <f t="shared" ref="N259:N322" si="4">_xlfn.CONCAT("https://northeastern.alma.exlibrisgroup.com/ng/alma/rep/search/holdings/simple/results?searchType=barcode&amp;searchText=",J259)</f>
        <v>https://northeastern.alma.exlibrisgroup.com/ng/alma/rep/search/holdings/simple/results?searchType=barcode&amp;searchText=33086000179259</v>
      </c>
      <c r="O259" s="13" t="s">
        <v>27</v>
      </c>
      <c r="P259" s="13" t="s">
        <v>28</v>
      </c>
      <c r="Q259" s="29">
        <v>44490</v>
      </c>
      <c r="R259" s="26">
        <v>44490</v>
      </c>
    </row>
    <row r="260" spans="1:18" ht="25" customHeight="1" x14ac:dyDescent="0.2">
      <c r="A260" s="12" t="s">
        <v>18</v>
      </c>
      <c r="B260" s="12" t="s">
        <v>1345</v>
      </c>
      <c r="C260" s="12" t="s">
        <v>1346</v>
      </c>
      <c r="D260" s="12"/>
      <c r="E260" s="13" t="s">
        <v>21</v>
      </c>
      <c r="F260" s="12" t="s">
        <v>1347</v>
      </c>
      <c r="G260" s="12" t="s">
        <v>1348</v>
      </c>
      <c r="H260" s="13" t="s">
        <v>39</v>
      </c>
      <c r="I260" s="12"/>
      <c r="J260" s="13" t="s">
        <v>1349</v>
      </c>
      <c r="K260" s="14"/>
      <c r="L260" s="11">
        <f>VLOOKUP(J260,'Comparators Lookup'!A:C,2,FALSE)</f>
        <v>375</v>
      </c>
      <c r="M260" s="11">
        <f>VLOOKUP(J260,'Comparators Lookup'!A:C,3,FALSE)</f>
        <v>29</v>
      </c>
      <c r="N260" s="15" t="str">
        <f t="shared" si="4"/>
        <v>https://northeastern.alma.exlibrisgroup.com/ng/alma/rep/search/holdings/simple/results?searchType=barcode&amp;searchText=33086000194068</v>
      </c>
      <c r="O260" s="13" t="s">
        <v>27</v>
      </c>
      <c r="P260" s="13" t="s">
        <v>28</v>
      </c>
      <c r="Q260" s="29">
        <v>44490</v>
      </c>
      <c r="R260" s="26">
        <v>44490</v>
      </c>
    </row>
    <row r="261" spans="1:18" ht="25" customHeight="1" x14ac:dyDescent="0.2">
      <c r="A261" s="12" t="s">
        <v>18</v>
      </c>
      <c r="B261" s="12" t="s">
        <v>1350</v>
      </c>
      <c r="C261" s="12" t="s">
        <v>1351</v>
      </c>
      <c r="D261" s="13" t="s">
        <v>205</v>
      </c>
      <c r="E261" s="13" t="s">
        <v>21</v>
      </c>
      <c r="F261" s="12" t="s">
        <v>1352</v>
      </c>
      <c r="G261" s="12" t="s">
        <v>1353</v>
      </c>
      <c r="H261" s="13" t="s">
        <v>39</v>
      </c>
      <c r="I261" s="12"/>
      <c r="J261" s="13" t="s">
        <v>1354</v>
      </c>
      <c r="K261" s="14"/>
      <c r="L261" s="11">
        <f>VLOOKUP(J261,'Comparators Lookup'!A:C,2,FALSE)</f>
        <v>248</v>
      </c>
      <c r="M261" s="11">
        <f>VLOOKUP(J261,'Comparators Lookup'!A:C,3,FALSE)</f>
        <v>31</v>
      </c>
      <c r="N261" s="15" t="str">
        <f t="shared" si="4"/>
        <v>https://northeastern.alma.exlibrisgroup.com/ng/alma/rep/search/holdings/simple/results?searchType=barcode&amp;searchText=33086001725142</v>
      </c>
      <c r="O261" s="13" t="s">
        <v>27</v>
      </c>
      <c r="P261" s="13" t="s">
        <v>47</v>
      </c>
      <c r="Q261" s="29"/>
      <c r="R261" s="26">
        <v>44490</v>
      </c>
    </row>
    <row r="262" spans="1:18" ht="25" customHeight="1" x14ac:dyDescent="0.2">
      <c r="A262" s="12" t="s">
        <v>18</v>
      </c>
      <c r="B262" s="12" t="s">
        <v>1350</v>
      </c>
      <c r="C262" s="12" t="s">
        <v>1351</v>
      </c>
      <c r="D262" s="13" t="s">
        <v>570</v>
      </c>
      <c r="E262" s="13" t="s">
        <v>21</v>
      </c>
      <c r="F262" s="12" t="s">
        <v>1352</v>
      </c>
      <c r="G262" s="12" t="s">
        <v>1353</v>
      </c>
      <c r="H262" s="13" t="s">
        <v>39</v>
      </c>
      <c r="I262" s="12"/>
      <c r="J262" s="13" t="s">
        <v>1355</v>
      </c>
      <c r="K262" s="14"/>
      <c r="L262" s="11">
        <f>VLOOKUP(J262,'Comparators Lookup'!A:C,2,FALSE)</f>
        <v>248</v>
      </c>
      <c r="M262" s="11">
        <f>VLOOKUP(J262,'Comparators Lookup'!A:C,3,FALSE)</f>
        <v>31</v>
      </c>
      <c r="N262" s="15" t="str">
        <f t="shared" si="4"/>
        <v>https://northeastern.alma.exlibrisgroup.com/ng/alma/rep/search/holdings/simple/results?searchType=barcode&amp;searchText=33086000160507</v>
      </c>
      <c r="O262" s="13" t="s">
        <v>27</v>
      </c>
      <c r="P262" s="13" t="s">
        <v>47</v>
      </c>
      <c r="Q262" s="29"/>
      <c r="R262" s="26">
        <v>44490</v>
      </c>
    </row>
    <row r="263" spans="1:18" ht="25" customHeight="1" x14ac:dyDescent="0.2">
      <c r="A263" s="12" t="s">
        <v>18</v>
      </c>
      <c r="B263" s="12" t="s">
        <v>1356</v>
      </c>
      <c r="C263" s="12" t="s">
        <v>1357</v>
      </c>
      <c r="D263" s="12"/>
      <c r="E263" s="13" t="s">
        <v>21</v>
      </c>
      <c r="F263" s="12" t="s">
        <v>1358</v>
      </c>
      <c r="G263" s="12" t="s">
        <v>1359</v>
      </c>
      <c r="H263" s="13" t="s">
        <v>103</v>
      </c>
      <c r="I263" s="12"/>
      <c r="J263" s="13" t="s">
        <v>1360</v>
      </c>
      <c r="K263" s="14"/>
      <c r="L263" s="11">
        <f>VLOOKUP(J263,'Comparators Lookup'!A:C,2,FALSE)</f>
        <v>745</v>
      </c>
      <c r="M263" s="11">
        <f>VLOOKUP(J263,'Comparators Lookup'!A:C,3,FALSE)</f>
        <v>68</v>
      </c>
      <c r="N263" s="15" t="str">
        <f t="shared" si="4"/>
        <v>https://northeastern.alma.exlibrisgroup.com/ng/alma/rep/search/holdings/simple/results?searchType=barcode&amp;searchText=33086000153684</v>
      </c>
      <c r="O263" s="13" t="s">
        <v>27</v>
      </c>
      <c r="P263" s="13" t="s">
        <v>28</v>
      </c>
      <c r="Q263" s="29">
        <v>44490</v>
      </c>
      <c r="R263" s="26">
        <v>44490</v>
      </c>
    </row>
    <row r="264" spans="1:18" ht="25" customHeight="1" x14ac:dyDescent="0.2">
      <c r="A264" s="12" t="s">
        <v>18</v>
      </c>
      <c r="B264" s="12" t="s">
        <v>1361</v>
      </c>
      <c r="C264" s="12" t="s">
        <v>1362</v>
      </c>
      <c r="D264" s="12"/>
      <c r="E264" s="13" t="s">
        <v>21</v>
      </c>
      <c r="F264" s="12" t="s">
        <v>1363</v>
      </c>
      <c r="G264" s="12" t="s">
        <v>1364</v>
      </c>
      <c r="H264" s="13" t="s">
        <v>367</v>
      </c>
      <c r="I264" s="12"/>
      <c r="J264" s="13" t="s">
        <v>1365</v>
      </c>
      <c r="K264" s="14"/>
      <c r="L264" s="11">
        <f>VLOOKUP(J264,'Comparators Lookup'!A:C,2,FALSE)</f>
        <v>346</v>
      </c>
      <c r="M264" s="11">
        <f>VLOOKUP(J264,'Comparators Lookup'!A:C,3,FALSE)</f>
        <v>32</v>
      </c>
      <c r="N264" s="15" t="str">
        <f t="shared" si="4"/>
        <v>https://northeastern.alma.exlibrisgroup.com/ng/alma/rep/search/holdings/simple/results?searchType=barcode&amp;searchText=33086000369033</v>
      </c>
      <c r="O264" s="13" t="s">
        <v>27</v>
      </c>
      <c r="P264" s="13" t="s">
        <v>28</v>
      </c>
      <c r="Q264" s="29">
        <v>44490</v>
      </c>
      <c r="R264" s="26">
        <v>44490</v>
      </c>
    </row>
    <row r="265" spans="1:18" ht="25" customHeight="1" x14ac:dyDescent="0.2">
      <c r="A265" s="12" t="s">
        <v>18</v>
      </c>
      <c r="B265" s="12" t="s">
        <v>1366</v>
      </c>
      <c r="C265" s="12" t="s">
        <v>1367</v>
      </c>
      <c r="D265" s="12"/>
      <c r="E265" s="13" t="s">
        <v>21</v>
      </c>
      <c r="F265" s="12" t="s">
        <v>1368</v>
      </c>
      <c r="G265" s="12" t="s">
        <v>1369</v>
      </c>
      <c r="H265" s="13" t="s">
        <v>103</v>
      </c>
      <c r="I265" s="12" t="s">
        <v>162</v>
      </c>
      <c r="J265" s="13" t="s">
        <v>1370</v>
      </c>
      <c r="K265" s="14"/>
      <c r="L265" s="11">
        <f>VLOOKUP(J265,'Comparators Lookup'!A:C,2,FALSE)</f>
        <v>366</v>
      </c>
      <c r="M265" s="11">
        <f>VLOOKUP(J265,'Comparators Lookup'!A:C,3,FALSE)</f>
        <v>46</v>
      </c>
      <c r="N265" s="15" t="str">
        <f t="shared" si="4"/>
        <v>https://northeastern.alma.exlibrisgroup.com/ng/alma/rep/search/holdings/simple/results?searchType=barcode&amp;searchText=33086000108886</v>
      </c>
      <c r="O265" s="13" t="s">
        <v>27</v>
      </c>
      <c r="P265" s="13" t="s">
        <v>28</v>
      </c>
      <c r="Q265" s="29">
        <v>44490</v>
      </c>
      <c r="R265" s="26">
        <v>44490</v>
      </c>
    </row>
    <row r="266" spans="1:18" ht="25" customHeight="1" x14ac:dyDescent="0.2">
      <c r="A266" s="12" t="s">
        <v>18</v>
      </c>
      <c r="B266" s="12" t="s">
        <v>1371</v>
      </c>
      <c r="C266" s="12" t="s">
        <v>1372</v>
      </c>
      <c r="D266" s="12"/>
      <c r="E266" s="13" t="s">
        <v>21</v>
      </c>
      <c r="F266" s="12"/>
      <c r="G266" s="12" t="s">
        <v>1373</v>
      </c>
      <c r="H266" s="13" t="s">
        <v>52</v>
      </c>
      <c r="I266" s="12"/>
      <c r="J266" s="13" t="s">
        <v>1374</v>
      </c>
      <c r="K266" s="14"/>
      <c r="L266" s="11">
        <f>VLOOKUP(J266,'Comparators Lookup'!A:C,2,FALSE)</f>
        <v>662</v>
      </c>
      <c r="M266" s="11">
        <f>VLOOKUP(J266,'Comparators Lookup'!A:C,3,FALSE)</f>
        <v>50</v>
      </c>
      <c r="N266" s="15" t="str">
        <f t="shared" si="4"/>
        <v>https://northeastern.alma.exlibrisgroup.com/ng/alma/rep/search/holdings/simple/results?searchType=barcode&amp;searchText=33086000650655</v>
      </c>
      <c r="O266" s="13" t="s">
        <v>27</v>
      </c>
      <c r="P266" s="13" t="s">
        <v>28</v>
      </c>
      <c r="Q266" s="29">
        <v>44490</v>
      </c>
      <c r="R266" s="26">
        <v>44490</v>
      </c>
    </row>
    <row r="267" spans="1:18" ht="25" customHeight="1" x14ac:dyDescent="0.2">
      <c r="A267" s="12" t="s">
        <v>18</v>
      </c>
      <c r="B267" s="12" t="s">
        <v>1375</v>
      </c>
      <c r="C267" s="12" t="s">
        <v>1376</v>
      </c>
      <c r="D267" s="12"/>
      <c r="E267" s="13" t="s">
        <v>21</v>
      </c>
      <c r="F267" s="12" t="s">
        <v>1377</v>
      </c>
      <c r="G267" s="12" t="s">
        <v>91</v>
      </c>
      <c r="H267" s="13" t="s">
        <v>92</v>
      </c>
      <c r="I267" s="12"/>
      <c r="J267" s="13" t="s">
        <v>1378</v>
      </c>
      <c r="K267" s="14" t="s">
        <v>1379</v>
      </c>
      <c r="L267" s="11">
        <f>VLOOKUP(J267,'Comparators Lookup'!A:C,2,FALSE)</f>
        <v>1155</v>
      </c>
      <c r="M267" s="11">
        <f>VLOOKUP(J267,'Comparators Lookup'!A:C,3,FALSE)</f>
        <v>81</v>
      </c>
      <c r="N267" s="15" t="str">
        <f t="shared" si="4"/>
        <v>https://northeastern.alma.exlibrisgroup.com/ng/alma/rep/search/holdings/simple/results?searchType=barcode&amp;searchText=33086000650556</v>
      </c>
      <c r="O267" s="13" t="s">
        <v>27</v>
      </c>
      <c r="P267" s="13" t="s">
        <v>47</v>
      </c>
      <c r="Q267" s="29"/>
      <c r="R267" s="26">
        <v>44490</v>
      </c>
    </row>
    <row r="268" spans="1:18" ht="25" customHeight="1" x14ac:dyDescent="0.2">
      <c r="A268" s="12" t="s">
        <v>18</v>
      </c>
      <c r="B268" s="12" t="s">
        <v>1380</v>
      </c>
      <c r="C268" s="12" t="s">
        <v>1381</v>
      </c>
      <c r="D268" s="12"/>
      <c r="E268" s="13" t="s">
        <v>21</v>
      </c>
      <c r="F268" s="12" t="s">
        <v>1382</v>
      </c>
      <c r="G268" s="12" t="s">
        <v>1383</v>
      </c>
      <c r="H268" s="13" t="s">
        <v>198</v>
      </c>
      <c r="I268" s="12"/>
      <c r="J268" s="13" t="s">
        <v>1384</v>
      </c>
      <c r="K268" s="14"/>
      <c r="L268" s="11">
        <f>VLOOKUP(J268,'Comparators Lookup'!A:C,2,FALSE)</f>
        <v>439</v>
      </c>
      <c r="M268" s="11">
        <f>VLOOKUP(J268,'Comparators Lookup'!A:C,3,FALSE)</f>
        <v>35</v>
      </c>
      <c r="N268" s="15" t="str">
        <f t="shared" si="4"/>
        <v>https://northeastern.alma.exlibrisgroup.com/ng/alma/rep/search/holdings/simple/results?searchType=barcode&amp;searchText=33086000650580</v>
      </c>
      <c r="O268" s="13" t="s">
        <v>27</v>
      </c>
      <c r="P268" s="13" t="s">
        <v>47</v>
      </c>
      <c r="Q268" s="29"/>
      <c r="R268" s="26">
        <v>44490</v>
      </c>
    </row>
    <row r="269" spans="1:18" ht="25" customHeight="1" x14ac:dyDescent="0.2">
      <c r="A269" s="12" t="s">
        <v>18</v>
      </c>
      <c r="B269" s="12" t="s">
        <v>1385</v>
      </c>
      <c r="C269" s="12" t="s">
        <v>1386</v>
      </c>
      <c r="D269" s="12"/>
      <c r="E269" s="13" t="s">
        <v>21</v>
      </c>
      <c r="F269" s="12" t="s">
        <v>1075</v>
      </c>
      <c r="G269" s="12" t="s">
        <v>1387</v>
      </c>
      <c r="H269" s="13" t="s">
        <v>547</v>
      </c>
      <c r="I269" s="12"/>
      <c r="J269" s="13" t="s">
        <v>1388</v>
      </c>
      <c r="K269" s="14"/>
      <c r="L269" s="11">
        <f>VLOOKUP(J269,'Comparators Lookup'!A:C,2,FALSE)</f>
        <v>740</v>
      </c>
      <c r="M269" s="11">
        <f>VLOOKUP(J269,'Comparators Lookup'!A:C,3,FALSE)</f>
        <v>64</v>
      </c>
      <c r="N269" s="15" t="str">
        <f t="shared" si="4"/>
        <v>https://northeastern.alma.exlibrisgroup.com/ng/alma/rep/search/holdings/simple/results?searchType=barcode&amp;searchText=33086000650598</v>
      </c>
      <c r="O269" s="13" t="s">
        <v>27</v>
      </c>
      <c r="P269" s="13" t="s">
        <v>47</v>
      </c>
      <c r="Q269" s="29"/>
      <c r="R269" s="26">
        <v>44490</v>
      </c>
    </row>
    <row r="270" spans="1:18" ht="25" customHeight="1" x14ac:dyDescent="0.2">
      <c r="A270" s="12" t="s">
        <v>18</v>
      </c>
      <c r="B270" s="12" t="s">
        <v>1389</v>
      </c>
      <c r="C270" s="12" t="s">
        <v>1390</v>
      </c>
      <c r="D270" s="12"/>
      <c r="E270" s="13" t="s">
        <v>21</v>
      </c>
      <c r="F270" s="12" t="s">
        <v>1391</v>
      </c>
      <c r="G270" s="12" t="s">
        <v>1392</v>
      </c>
      <c r="H270" s="13" t="s">
        <v>92</v>
      </c>
      <c r="I270" s="12"/>
      <c r="J270" s="13" t="s">
        <v>1393</v>
      </c>
      <c r="K270" s="14"/>
      <c r="L270" s="11">
        <f>VLOOKUP(J270,'Comparators Lookup'!A:C,2,FALSE)</f>
        <v>606</v>
      </c>
      <c r="M270" s="11">
        <f>VLOOKUP(J270,'Comparators Lookup'!A:C,3,FALSE)</f>
        <v>54</v>
      </c>
      <c r="N270" s="15" t="str">
        <f t="shared" si="4"/>
        <v>https://northeastern.alma.exlibrisgroup.com/ng/alma/rep/search/holdings/simple/results?searchType=barcode&amp;searchText=33086000650614</v>
      </c>
      <c r="O270" s="13" t="s">
        <v>27</v>
      </c>
      <c r="P270" s="13" t="s">
        <v>47</v>
      </c>
      <c r="Q270" s="29"/>
      <c r="R270" s="26">
        <v>44490</v>
      </c>
    </row>
    <row r="271" spans="1:18" ht="25" customHeight="1" x14ac:dyDescent="0.2">
      <c r="A271" s="12" t="s">
        <v>18</v>
      </c>
      <c r="B271" s="12" t="s">
        <v>1394</v>
      </c>
      <c r="C271" s="12" t="s">
        <v>1395</v>
      </c>
      <c r="D271" s="12"/>
      <c r="E271" s="13" t="s">
        <v>21</v>
      </c>
      <c r="F271" s="12" t="s">
        <v>1396</v>
      </c>
      <c r="G271" s="12" t="s">
        <v>1397</v>
      </c>
      <c r="H271" s="13" t="s">
        <v>86</v>
      </c>
      <c r="I271" s="12"/>
      <c r="J271" s="13" t="s">
        <v>1398</v>
      </c>
      <c r="K271" s="14"/>
      <c r="L271" s="11">
        <f>VLOOKUP(J271,'Comparators Lookup'!A:C,2,FALSE)</f>
        <v>103</v>
      </c>
      <c r="M271" s="11">
        <f>VLOOKUP(J271,'Comparators Lookup'!A:C,3,FALSE)</f>
        <v>16</v>
      </c>
      <c r="N271" s="15" t="str">
        <f t="shared" si="4"/>
        <v>https://northeastern.alma.exlibrisgroup.com/ng/alma/rep/search/holdings/simple/results?searchType=barcode&amp;searchText=33086000650705</v>
      </c>
      <c r="O271" s="13" t="s">
        <v>27</v>
      </c>
      <c r="P271" s="13" t="s">
        <v>28</v>
      </c>
      <c r="Q271" s="29">
        <v>44490</v>
      </c>
      <c r="R271" s="26">
        <v>44490</v>
      </c>
    </row>
    <row r="272" spans="1:18" ht="25" customHeight="1" x14ac:dyDescent="0.2">
      <c r="A272" s="12" t="s">
        <v>18</v>
      </c>
      <c r="B272" s="12" t="s">
        <v>1399</v>
      </c>
      <c r="C272" s="12" t="s">
        <v>1400</v>
      </c>
      <c r="D272" s="12"/>
      <c r="E272" s="13" t="s">
        <v>21</v>
      </c>
      <c r="F272" s="12"/>
      <c r="G272" s="12" t="s">
        <v>1401</v>
      </c>
      <c r="H272" s="13" t="s">
        <v>547</v>
      </c>
      <c r="I272" s="12"/>
      <c r="J272" s="13" t="s">
        <v>1402</v>
      </c>
      <c r="K272" s="14"/>
      <c r="L272" s="11">
        <f>VLOOKUP(J272,'Comparators Lookup'!A:C,2,FALSE)</f>
        <v>246</v>
      </c>
      <c r="M272" s="11">
        <f>VLOOKUP(J272,'Comparators Lookup'!A:C,3,FALSE)</f>
        <v>34</v>
      </c>
      <c r="N272" s="15" t="str">
        <f t="shared" si="4"/>
        <v>https://northeastern.alma.exlibrisgroup.com/ng/alma/rep/search/holdings/simple/results?searchType=barcode&amp;searchText=33086000650754</v>
      </c>
      <c r="O272" s="13" t="s">
        <v>27</v>
      </c>
      <c r="P272" s="13" t="s">
        <v>28</v>
      </c>
      <c r="Q272" s="29">
        <v>44490</v>
      </c>
      <c r="R272" s="26">
        <v>44490</v>
      </c>
    </row>
    <row r="273" spans="1:18" ht="25" customHeight="1" x14ac:dyDescent="0.2">
      <c r="A273" s="12" t="s">
        <v>18</v>
      </c>
      <c r="B273" s="12" t="s">
        <v>1403</v>
      </c>
      <c r="C273" s="12" t="s">
        <v>1404</v>
      </c>
      <c r="D273" s="12"/>
      <c r="E273" s="13" t="s">
        <v>21</v>
      </c>
      <c r="F273" s="12" t="s">
        <v>1405</v>
      </c>
      <c r="G273" s="12" t="s">
        <v>1406</v>
      </c>
      <c r="H273" s="13" t="s">
        <v>64</v>
      </c>
      <c r="I273" s="12"/>
      <c r="J273" s="13" t="s">
        <v>1407</v>
      </c>
      <c r="K273" s="14"/>
      <c r="L273" s="11">
        <f>VLOOKUP(J273,'Comparators Lookup'!A:C,2,FALSE)</f>
        <v>253</v>
      </c>
      <c r="M273" s="11">
        <f>VLOOKUP(J273,'Comparators Lookup'!A:C,3,FALSE)</f>
        <v>26</v>
      </c>
      <c r="N273" s="15" t="str">
        <f t="shared" si="4"/>
        <v>https://northeastern.alma.exlibrisgroup.com/ng/alma/rep/search/holdings/simple/results?searchType=barcode&amp;searchText=33086000650770</v>
      </c>
      <c r="O273" s="13" t="s">
        <v>27</v>
      </c>
      <c r="P273" s="13" t="s">
        <v>28</v>
      </c>
      <c r="Q273" s="29">
        <v>44490</v>
      </c>
      <c r="R273" s="26">
        <v>44490</v>
      </c>
    </row>
    <row r="274" spans="1:18" ht="25" customHeight="1" x14ac:dyDescent="0.2">
      <c r="A274" s="12" t="s">
        <v>18</v>
      </c>
      <c r="B274" s="12" t="s">
        <v>1408</v>
      </c>
      <c r="C274" s="12" t="s">
        <v>1409</v>
      </c>
      <c r="D274" s="12"/>
      <c r="E274" s="13" t="s">
        <v>21</v>
      </c>
      <c r="F274" s="12" t="s">
        <v>1410</v>
      </c>
      <c r="G274" s="12" t="s">
        <v>1411</v>
      </c>
      <c r="H274" s="13" t="s">
        <v>605</v>
      </c>
      <c r="I274" s="12"/>
      <c r="J274" s="13" t="s">
        <v>1412</v>
      </c>
      <c r="K274" s="14" t="s">
        <v>1413</v>
      </c>
      <c r="L274" s="11">
        <f>VLOOKUP(J274,'Comparators Lookup'!A:C,2,FALSE)</f>
        <v>733</v>
      </c>
      <c r="M274" s="11">
        <f>VLOOKUP(J274,'Comparators Lookup'!A:C,3,FALSE)</f>
        <v>66</v>
      </c>
      <c r="N274" s="15" t="str">
        <f t="shared" si="4"/>
        <v>https://northeastern.alma.exlibrisgroup.com/ng/alma/rep/search/holdings/simple/results?searchType=barcode&amp;searchText=33086000650796</v>
      </c>
      <c r="O274" s="13" t="s">
        <v>27</v>
      </c>
      <c r="P274" s="13" t="s">
        <v>47</v>
      </c>
      <c r="Q274" s="29"/>
      <c r="R274" s="26">
        <v>44490</v>
      </c>
    </row>
    <row r="275" spans="1:18" ht="25" customHeight="1" x14ac:dyDescent="0.2">
      <c r="A275" s="12" t="s">
        <v>18</v>
      </c>
      <c r="B275" s="12" t="s">
        <v>1414</v>
      </c>
      <c r="C275" s="12" t="s">
        <v>1415</v>
      </c>
      <c r="D275" s="12"/>
      <c r="E275" s="13" t="s">
        <v>21</v>
      </c>
      <c r="F275" s="12" t="s">
        <v>1410</v>
      </c>
      <c r="G275" s="12" t="s">
        <v>1416</v>
      </c>
      <c r="H275" s="13" t="s">
        <v>547</v>
      </c>
      <c r="I275" s="12" t="s">
        <v>120</v>
      </c>
      <c r="J275" s="13" t="s">
        <v>1417</v>
      </c>
      <c r="K275" s="14"/>
      <c r="L275" s="11">
        <f>VLOOKUP(J275,'Comparators Lookup'!A:C,2,FALSE)</f>
        <v>518</v>
      </c>
      <c r="M275" s="11">
        <f>VLOOKUP(J275,'Comparators Lookup'!A:C,3,FALSE)</f>
        <v>49</v>
      </c>
      <c r="N275" s="15" t="str">
        <f t="shared" si="4"/>
        <v>https://northeastern.alma.exlibrisgroup.com/ng/alma/rep/search/holdings/simple/results?searchType=barcode&amp;searchText=33086000650820</v>
      </c>
      <c r="O275" s="13" t="s">
        <v>27</v>
      </c>
      <c r="P275" s="13" t="s">
        <v>47</v>
      </c>
      <c r="Q275" s="29"/>
      <c r="R275" s="26">
        <v>44490</v>
      </c>
    </row>
    <row r="276" spans="1:18" ht="25" customHeight="1" x14ac:dyDescent="0.2">
      <c r="A276" s="12" t="s">
        <v>18</v>
      </c>
      <c r="B276" s="12" t="s">
        <v>1418</v>
      </c>
      <c r="C276" s="12" t="s">
        <v>1419</v>
      </c>
      <c r="D276" s="12"/>
      <c r="E276" s="13" t="s">
        <v>21</v>
      </c>
      <c r="F276" s="12" t="s">
        <v>1420</v>
      </c>
      <c r="G276" s="12" t="s">
        <v>91</v>
      </c>
      <c r="H276" s="13" t="s">
        <v>92</v>
      </c>
      <c r="I276" s="12" t="s">
        <v>139</v>
      </c>
      <c r="J276" s="13" t="s">
        <v>1421</v>
      </c>
      <c r="K276" s="14" t="s">
        <v>1422</v>
      </c>
      <c r="L276" s="11">
        <f>VLOOKUP(J276,'Comparators Lookup'!A:C,2,FALSE)</f>
        <v>246</v>
      </c>
      <c r="M276" s="11">
        <f>VLOOKUP(J276,'Comparators Lookup'!A:C,3,FALSE)</f>
        <v>24</v>
      </c>
      <c r="N276" s="15" t="str">
        <f t="shared" si="4"/>
        <v>https://northeastern.alma.exlibrisgroup.com/ng/alma/rep/search/holdings/simple/results?searchType=barcode&amp;searchText=33086000650895</v>
      </c>
      <c r="O276" s="13" t="s">
        <v>27</v>
      </c>
      <c r="P276" s="13" t="s">
        <v>47</v>
      </c>
      <c r="Q276" s="29"/>
      <c r="R276" s="26">
        <v>44490</v>
      </c>
    </row>
    <row r="277" spans="1:18" ht="25" customHeight="1" x14ac:dyDescent="0.2">
      <c r="A277" s="12" t="s">
        <v>18</v>
      </c>
      <c r="B277" s="12" t="s">
        <v>1423</v>
      </c>
      <c r="C277" s="12" t="s">
        <v>1424</v>
      </c>
      <c r="D277" s="12"/>
      <c r="E277" s="13" t="s">
        <v>21</v>
      </c>
      <c r="F277" s="12" t="s">
        <v>1425</v>
      </c>
      <c r="G277" s="12" t="s">
        <v>1426</v>
      </c>
      <c r="H277" s="13" t="s">
        <v>398</v>
      </c>
      <c r="I277" s="12" t="s">
        <v>995</v>
      </c>
      <c r="J277" s="13" t="s">
        <v>1427</v>
      </c>
      <c r="K277" s="14"/>
      <c r="L277" s="11">
        <f>VLOOKUP(J277,'Comparators Lookup'!A:C,2,FALSE)</f>
        <v>471</v>
      </c>
      <c r="M277" s="11">
        <f>VLOOKUP(J277,'Comparators Lookup'!A:C,3,FALSE)</f>
        <v>38</v>
      </c>
      <c r="N277" s="15" t="str">
        <f t="shared" si="4"/>
        <v>https://northeastern.alma.exlibrisgroup.com/ng/alma/rep/search/holdings/simple/results?searchType=barcode&amp;searchText=33086000650937</v>
      </c>
      <c r="O277" s="13" t="s">
        <v>27</v>
      </c>
      <c r="P277" s="13" t="s">
        <v>47</v>
      </c>
      <c r="Q277" s="29"/>
      <c r="R277" s="26">
        <v>44490</v>
      </c>
    </row>
    <row r="278" spans="1:18" ht="25" customHeight="1" x14ac:dyDescent="0.2">
      <c r="A278" s="12" t="s">
        <v>18</v>
      </c>
      <c r="B278" s="12" t="s">
        <v>1428</v>
      </c>
      <c r="C278" s="12" t="s">
        <v>1429</v>
      </c>
      <c r="D278" s="12"/>
      <c r="E278" s="13" t="s">
        <v>21</v>
      </c>
      <c r="F278" s="12" t="s">
        <v>1430</v>
      </c>
      <c r="G278" s="12" t="s">
        <v>403</v>
      </c>
      <c r="H278" s="13" t="s">
        <v>86</v>
      </c>
      <c r="I278" s="12"/>
      <c r="J278" s="13" t="s">
        <v>1431</v>
      </c>
      <c r="K278" s="14"/>
      <c r="L278" s="11">
        <f>VLOOKUP(J278,'Comparators Lookup'!A:C,2,FALSE)</f>
        <v>414</v>
      </c>
      <c r="M278" s="11">
        <f>VLOOKUP(J278,'Comparators Lookup'!A:C,3,FALSE)</f>
        <v>41</v>
      </c>
      <c r="N278" s="15" t="str">
        <f t="shared" si="4"/>
        <v>https://northeastern.alma.exlibrisgroup.com/ng/alma/rep/search/holdings/simple/results?searchType=barcode&amp;searchText=33086000650952</v>
      </c>
      <c r="O278" s="13" t="s">
        <v>27</v>
      </c>
      <c r="P278" s="13" t="s">
        <v>47</v>
      </c>
      <c r="Q278" s="29"/>
      <c r="R278" s="26">
        <v>44490</v>
      </c>
    </row>
    <row r="279" spans="1:18" ht="25" customHeight="1" x14ac:dyDescent="0.2">
      <c r="A279" s="12" t="s">
        <v>18</v>
      </c>
      <c r="B279" s="12" t="s">
        <v>1432</v>
      </c>
      <c r="C279" s="12" t="s">
        <v>1433</v>
      </c>
      <c r="D279" s="12"/>
      <c r="E279" s="13" t="s">
        <v>21</v>
      </c>
      <c r="F279" s="12" t="s">
        <v>1434</v>
      </c>
      <c r="G279" s="12" t="s">
        <v>1435</v>
      </c>
      <c r="H279" s="13" t="s">
        <v>418</v>
      </c>
      <c r="I279" s="12"/>
      <c r="J279" s="13" t="s">
        <v>1436</v>
      </c>
      <c r="K279" s="14"/>
      <c r="L279" s="11">
        <f>VLOOKUP(J279,'Comparators Lookup'!A:C,2,FALSE)</f>
        <v>186</v>
      </c>
      <c r="M279" s="11">
        <f>VLOOKUP(J279,'Comparators Lookup'!A:C,3,FALSE)</f>
        <v>17</v>
      </c>
      <c r="N279" s="15" t="str">
        <f t="shared" si="4"/>
        <v>https://northeastern.alma.exlibrisgroup.com/ng/alma/rep/search/holdings/simple/results?searchType=barcode&amp;searchText=33086000546127</v>
      </c>
      <c r="O279" s="13" t="s">
        <v>27</v>
      </c>
      <c r="P279" s="13" t="s">
        <v>47</v>
      </c>
      <c r="Q279" s="29"/>
      <c r="R279" s="26">
        <v>44490</v>
      </c>
    </row>
    <row r="280" spans="1:18" ht="25" customHeight="1" x14ac:dyDescent="0.2">
      <c r="A280" s="12" t="s">
        <v>18</v>
      </c>
      <c r="B280" s="12" t="s">
        <v>1437</v>
      </c>
      <c r="C280" s="12" t="s">
        <v>1438</v>
      </c>
      <c r="D280" s="12"/>
      <c r="E280" s="13" t="s">
        <v>21</v>
      </c>
      <c r="F280" s="12" t="s">
        <v>1439</v>
      </c>
      <c r="G280" s="12" t="s">
        <v>1440</v>
      </c>
      <c r="H280" s="13" t="s">
        <v>418</v>
      </c>
      <c r="I280" s="12"/>
      <c r="J280" s="13" t="s">
        <v>1441</v>
      </c>
      <c r="K280" s="14"/>
      <c r="L280" s="11">
        <f>VLOOKUP(J280,'Comparators Lookup'!A:C,2,FALSE)</f>
        <v>582</v>
      </c>
      <c r="M280" s="11">
        <f>VLOOKUP(J280,'Comparators Lookup'!A:C,3,FALSE)</f>
        <v>48</v>
      </c>
      <c r="N280" s="15" t="str">
        <f t="shared" si="4"/>
        <v>https://northeastern.alma.exlibrisgroup.com/ng/alma/rep/search/holdings/simple/results?searchType=barcode&amp;searchText=33086000180331</v>
      </c>
      <c r="O280" s="13" t="s">
        <v>27</v>
      </c>
      <c r="P280" s="13" t="s">
        <v>47</v>
      </c>
      <c r="Q280" s="29"/>
      <c r="R280" s="26">
        <v>44490</v>
      </c>
    </row>
    <row r="281" spans="1:18" ht="25" customHeight="1" x14ac:dyDescent="0.2">
      <c r="A281" s="12" t="s">
        <v>18</v>
      </c>
      <c r="B281" s="12" t="s">
        <v>1442</v>
      </c>
      <c r="C281" s="12" t="s">
        <v>1443</v>
      </c>
      <c r="D281" s="12"/>
      <c r="E281" s="13" t="s">
        <v>21</v>
      </c>
      <c r="F281" s="12"/>
      <c r="G281" s="12" t="s">
        <v>1444</v>
      </c>
      <c r="H281" s="13" t="s">
        <v>418</v>
      </c>
      <c r="I281" s="12"/>
      <c r="J281" s="13" t="s">
        <v>1445</v>
      </c>
      <c r="K281" s="14"/>
      <c r="L281" s="11">
        <f>VLOOKUP(J281,'Comparators Lookup'!A:C,2,FALSE)</f>
        <v>171</v>
      </c>
      <c r="M281" s="11">
        <f>VLOOKUP(J281,'Comparators Lookup'!A:C,3,FALSE)</f>
        <v>20</v>
      </c>
      <c r="N281" s="15" t="str">
        <f t="shared" si="4"/>
        <v>https://northeastern.alma.exlibrisgroup.com/ng/alma/rep/search/holdings/simple/results?searchType=barcode&amp;searchText=33086000119982</v>
      </c>
      <c r="O281" s="13" t="s">
        <v>27</v>
      </c>
      <c r="P281" s="13" t="s">
        <v>47</v>
      </c>
      <c r="Q281" s="29"/>
      <c r="R281" s="26">
        <v>44490</v>
      </c>
    </row>
    <row r="282" spans="1:18" ht="25" customHeight="1" x14ac:dyDescent="0.2">
      <c r="A282" s="12" t="s">
        <v>18</v>
      </c>
      <c r="B282" s="12" t="s">
        <v>1446</v>
      </c>
      <c r="C282" s="12" t="s">
        <v>1447</v>
      </c>
      <c r="D282" s="12"/>
      <c r="E282" s="13" t="s">
        <v>21</v>
      </c>
      <c r="F282" s="12" t="s">
        <v>1448</v>
      </c>
      <c r="G282" s="12" t="s">
        <v>1449</v>
      </c>
      <c r="H282" s="13" t="s">
        <v>103</v>
      </c>
      <c r="I282" s="12"/>
      <c r="J282" s="13" t="s">
        <v>1450</v>
      </c>
      <c r="K282" s="14"/>
      <c r="L282" s="11">
        <f>VLOOKUP(J282,'Comparators Lookup'!A:C,2,FALSE)</f>
        <v>855</v>
      </c>
      <c r="M282" s="11">
        <f>VLOOKUP(J282,'Comparators Lookup'!A:C,3,FALSE)</f>
        <v>64</v>
      </c>
      <c r="N282" s="15" t="str">
        <f t="shared" si="4"/>
        <v>https://northeastern.alma.exlibrisgroup.com/ng/alma/rep/search/holdings/simple/results?searchType=barcode&amp;searchText=33086000128090</v>
      </c>
      <c r="O282" s="13" t="s">
        <v>27</v>
      </c>
      <c r="P282" s="13" t="s">
        <v>47</v>
      </c>
      <c r="Q282" s="29"/>
      <c r="R282" s="26">
        <v>44490</v>
      </c>
    </row>
    <row r="283" spans="1:18" ht="25" customHeight="1" x14ac:dyDescent="0.2">
      <c r="A283" s="12" t="s">
        <v>18</v>
      </c>
      <c r="B283" s="12" t="s">
        <v>1451</v>
      </c>
      <c r="C283" s="12" t="s">
        <v>1452</v>
      </c>
      <c r="D283" s="12"/>
      <c r="E283" s="13" t="s">
        <v>21</v>
      </c>
      <c r="F283" s="12" t="s">
        <v>1453</v>
      </c>
      <c r="G283" s="12" t="s">
        <v>1454</v>
      </c>
      <c r="H283" s="13" t="s">
        <v>70</v>
      </c>
      <c r="I283" s="12"/>
      <c r="J283" s="13" t="s">
        <v>1455</v>
      </c>
      <c r="K283" s="14"/>
      <c r="L283" s="11">
        <f>VLOOKUP(J283,'Comparators Lookup'!A:C,2,FALSE)</f>
        <v>544</v>
      </c>
      <c r="M283" s="11">
        <f>VLOOKUP(J283,'Comparators Lookup'!A:C,3,FALSE)</f>
        <v>47</v>
      </c>
      <c r="N283" s="15" t="str">
        <f t="shared" si="4"/>
        <v>https://northeastern.alma.exlibrisgroup.com/ng/alma/rep/search/holdings/simple/results?searchType=barcode&amp;searchText=33086000651562</v>
      </c>
      <c r="O283" s="13" t="s">
        <v>27</v>
      </c>
      <c r="P283" s="13" t="s">
        <v>47</v>
      </c>
      <c r="Q283" s="29"/>
      <c r="R283" s="26">
        <v>44490</v>
      </c>
    </row>
    <row r="284" spans="1:18" ht="25" customHeight="1" x14ac:dyDescent="0.2">
      <c r="A284" s="12" t="s">
        <v>18</v>
      </c>
      <c r="B284" s="12" t="s">
        <v>1456</v>
      </c>
      <c r="C284" s="12" t="s">
        <v>1457</v>
      </c>
      <c r="D284" s="12"/>
      <c r="E284" s="13" t="s">
        <v>21</v>
      </c>
      <c r="F284" s="12" t="s">
        <v>1458</v>
      </c>
      <c r="G284" s="12" t="s">
        <v>1459</v>
      </c>
      <c r="H284" s="13" t="s">
        <v>282</v>
      </c>
      <c r="I284" s="12"/>
      <c r="J284" s="13" t="s">
        <v>1460</v>
      </c>
      <c r="K284" s="14"/>
      <c r="L284" s="11">
        <f>VLOOKUP(J284,'Comparators Lookup'!A:C,2,FALSE)</f>
        <v>284</v>
      </c>
      <c r="M284" s="11">
        <f>VLOOKUP(J284,'Comparators Lookup'!A:C,3,FALSE)</f>
        <v>24</v>
      </c>
      <c r="N284" s="15" t="str">
        <f t="shared" si="4"/>
        <v>https://northeastern.alma.exlibrisgroup.com/ng/alma/rep/search/holdings/simple/results?searchType=barcode&amp;searchText=33086000652586</v>
      </c>
      <c r="O284" s="13" t="s">
        <v>27</v>
      </c>
      <c r="P284" s="13" t="s">
        <v>47</v>
      </c>
      <c r="Q284" s="29"/>
      <c r="R284" s="26">
        <v>44490</v>
      </c>
    </row>
    <row r="285" spans="1:18" ht="25" customHeight="1" x14ac:dyDescent="0.2">
      <c r="A285" s="12" t="s">
        <v>18</v>
      </c>
      <c r="B285" s="12" t="s">
        <v>1461</v>
      </c>
      <c r="C285" s="12" t="s">
        <v>1462</v>
      </c>
      <c r="D285" s="12"/>
      <c r="E285" s="13" t="s">
        <v>21</v>
      </c>
      <c r="F285" s="12" t="s">
        <v>1463</v>
      </c>
      <c r="G285" s="12" t="s">
        <v>1464</v>
      </c>
      <c r="H285" s="13" t="s">
        <v>70</v>
      </c>
      <c r="I285" s="12"/>
      <c r="J285" s="13" t="s">
        <v>1465</v>
      </c>
      <c r="K285" s="14"/>
      <c r="L285" s="11">
        <f>VLOOKUP(J285,'Comparators Lookup'!A:C,2,FALSE)</f>
        <v>103</v>
      </c>
      <c r="M285" s="11">
        <f>VLOOKUP(J285,'Comparators Lookup'!A:C,3,FALSE)</f>
        <v>5</v>
      </c>
      <c r="N285" s="15" t="str">
        <f t="shared" si="4"/>
        <v>https://northeastern.alma.exlibrisgroup.com/ng/alma/rep/search/holdings/simple/results?searchType=barcode&amp;searchText=33086001865575</v>
      </c>
      <c r="O285" s="13" t="s">
        <v>27</v>
      </c>
      <c r="P285" s="13" t="s">
        <v>47</v>
      </c>
      <c r="Q285" s="29"/>
      <c r="R285" s="26">
        <v>44490</v>
      </c>
    </row>
    <row r="286" spans="1:18" ht="25" customHeight="1" x14ac:dyDescent="0.2">
      <c r="A286" s="12" t="s">
        <v>18</v>
      </c>
      <c r="B286" s="12" t="s">
        <v>1466</v>
      </c>
      <c r="C286" s="12" t="s">
        <v>1467</v>
      </c>
      <c r="D286" s="12"/>
      <c r="E286" s="13" t="s">
        <v>21</v>
      </c>
      <c r="F286" s="12" t="s">
        <v>1468</v>
      </c>
      <c r="G286" s="12" t="s">
        <v>1469</v>
      </c>
      <c r="H286" s="13" t="s">
        <v>173</v>
      </c>
      <c r="I286" s="12" t="s">
        <v>139</v>
      </c>
      <c r="J286" s="13" t="s">
        <v>1470</v>
      </c>
      <c r="K286" s="14"/>
      <c r="L286" s="11">
        <f>VLOOKUP(J286,'Comparators Lookup'!A:C,2,FALSE)</f>
        <v>108</v>
      </c>
      <c r="M286" s="11">
        <f>VLOOKUP(J286,'Comparators Lookup'!A:C,3,FALSE)</f>
        <v>7</v>
      </c>
      <c r="N286" s="15" t="str">
        <f t="shared" si="4"/>
        <v>https://northeastern.alma.exlibrisgroup.com/ng/alma/rep/search/holdings/simple/results?searchType=barcode&amp;searchText=33086000652636</v>
      </c>
      <c r="O286" s="13" t="s">
        <v>27</v>
      </c>
      <c r="P286" s="13" t="s">
        <v>47</v>
      </c>
      <c r="Q286" s="29"/>
      <c r="R286" s="26">
        <v>44490</v>
      </c>
    </row>
    <row r="287" spans="1:18" ht="25" customHeight="1" x14ac:dyDescent="0.2">
      <c r="A287" s="12" t="s">
        <v>18</v>
      </c>
      <c r="B287" s="12" t="s">
        <v>1471</v>
      </c>
      <c r="C287" s="12" t="s">
        <v>1472</v>
      </c>
      <c r="D287" s="12"/>
      <c r="E287" s="13" t="s">
        <v>21</v>
      </c>
      <c r="F287" s="12" t="s">
        <v>1473</v>
      </c>
      <c r="G287" s="12" t="s">
        <v>1474</v>
      </c>
      <c r="H287" s="13" t="s">
        <v>541</v>
      </c>
      <c r="I287" s="12" t="s">
        <v>139</v>
      </c>
      <c r="J287" s="13" t="s">
        <v>1475</v>
      </c>
      <c r="K287" s="14"/>
      <c r="L287" s="11">
        <f>VLOOKUP(J287,'Comparators Lookup'!A:C,2,FALSE)</f>
        <v>164</v>
      </c>
      <c r="M287" s="11">
        <f>VLOOKUP(J287,'Comparators Lookup'!A:C,3,FALSE)</f>
        <v>10</v>
      </c>
      <c r="N287" s="15" t="str">
        <f t="shared" si="4"/>
        <v>https://northeastern.alma.exlibrisgroup.com/ng/alma/rep/search/holdings/simple/results?searchType=barcode&amp;searchText=33086000652677</v>
      </c>
      <c r="O287" s="13" t="s">
        <v>27</v>
      </c>
      <c r="P287" s="13" t="s">
        <v>47</v>
      </c>
      <c r="Q287" s="29"/>
      <c r="R287" s="26">
        <v>44490</v>
      </c>
    </row>
    <row r="288" spans="1:18" ht="25" customHeight="1" x14ac:dyDescent="0.2">
      <c r="A288" s="12" t="s">
        <v>18</v>
      </c>
      <c r="B288" s="12" t="s">
        <v>1476</v>
      </c>
      <c r="C288" s="12" t="s">
        <v>1477</v>
      </c>
      <c r="D288" s="12"/>
      <c r="E288" s="13" t="s">
        <v>21</v>
      </c>
      <c r="F288" s="12" t="s">
        <v>1478</v>
      </c>
      <c r="G288" s="12" t="s">
        <v>1479</v>
      </c>
      <c r="H288" s="13" t="s">
        <v>449</v>
      </c>
      <c r="I288" s="12"/>
      <c r="J288" s="13" t="s">
        <v>1480</v>
      </c>
      <c r="K288" s="14"/>
      <c r="L288" s="11">
        <f>VLOOKUP(J288,'Comparators Lookup'!A:C,2,FALSE)</f>
        <v>687</v>
      </c>
      <c r="M288" s="11">
        <f>VLOOKUP(J288,'Comparators Lookup'!A:C,3,FALSE)</f>
        <v>57</v>
      </c>
      <c r="N288" s="15" t="str">
        <f t="shared" si="4"/>
        <v>https://northeastern.alma.exlibrisgroup.com/ng/alma/rep/search/holdings/simple/results?searchType=barcode&amp;searchText=33086000180067</v>
      </c>
      <c r="O288" s="13" t="s">
        <v>27</v>
      </c>
      <c r="P288" s="13" t="s">
        <v>47</v>
      </c>
      <c r="Q288" s="29"/>
      <c r="R288" s="26">
        <v>44490</v>
      </c>
    </row>
    <row r="289" spans="1:18" ht="25" customHeight="1" x14ac:dyDescent="0.2">
      <c r="A289" s="12" t="s">
        <v>18</v>
      </c>
      <c r="B289" s="12" t="s">
        <v>1481</v>
      </c>
      <c r="C289" s="12" t="s">
        <v>1482</v>
      </c>
      <c r="D289" s="12"/>
      <c r="E289" s="13" t="s">
        <v>21</v>
      </c>
      <c r="F289" s="12" t="s">
        <v>1483</v>
      </c>
      <c r="G289" s="12" t="s">
        <v>1484</v>
      </c>
      <c r="H289" s="13" t="s">
        <v>324</v>
      </c>
      <c r="I289" s="12"/>
      <c r="J289" s="13" t="s">
        <v>1485</v>
      </c>
      <c r="K289" s="14"/>
      <c r="L289" s="11">
        <f>VLOOKUP(J289,'Comparators Lookup'!A:C,2,FALSE)</f>
        <v>649</v>
      </c>
      <c r="M289" s="11">
        <f>VLOOKUP(J289,'Comparators Lookup'!A:C,3,FALSE)</f>
        <v>43</v>
      </c>
      <c r="N289" s="15" t="str">
        <f t="shared" si="4"/>
        <v>https://northeastern.alma.exlibrisgroup.com/ng/alma/rep/search/holdings/simple/results?searchType=barcode&amp;searchText=33086000652727</v>
      </c>
      <c r="O289" s="13" t="s">
        <v>27</v>
      </c>
      <c r="P289" s="13" t="s">
        <v>47</v>
      </c>
      <c r="Q289" s="29"/>
      <c r="R289" s="26">
        <v>44490</v>
      </c>
    </row>
    <row r="290" spans="1:18" ht="25" customHeight="1" x14ac:dyDescent="0.2">
      <c r="A290" s="12" t="s">
        <v>18</v>
      </c>
      <c r="B290" s="12" t="s">
        <v>1486</v>
      </c>
      <c r="C290" s="12" t="s">
        <v>1487</v>
      </c>
      <c r="D290" s="12"/>
      <c r="E290" s="13" t="s">
        <v>21</v>
      </c>
      <c r="F290" s="12" t="s">
        <v>1488</v>
      </c>
      <c r="G290" s="12" t="s">
        <v>1489</v>
      </c>
      <c r="H290" s="13" t="s">
        <v>161</v>
      </c>
      <c r="I290" s="12"/>
      <c r="J290" s="13" t="s">
        <v>1490</v>
      </c>
      <c r="K290" s="14"/>
      <c r="L290" s="11">
        <f>VLOOKUP(J290,'Comparators Lookup'!A:C,2,FALSE)</f>
        <v>174</v>
      </c>
      <c r="M290" s="11">
        <f>VLOOKUP(J290,'Comparators Lookup'!A:C,3,FALSE)</f>
        <v>17</v>
      </c>
      <c r="N290" s="15" t="str">
        <f t="shared" si="4"/>
        <v>https://northeastern.alma.exlibrisgroup.com/ng/alma/rep/search/holdings/simple/results?searchType=barcode&amp;searchText=33086000326090</v>
      </c>
      <c r="O290" s="13" t="s">
        <v>27</v>
      </c>
      <c r="P290" s="13" t="s">
        <v>47</v>
      </c>
      <c r="Q290" s="29"/>
      <c r="R290" s="26">
        <v>44490</v>
      </c>
    </row>
    <row r="291" spans="1:18" ht="25" customHeight="1" x14ac:dyDescent="0.2">
      <c r="A291" s="12" t="s">
        <v>18</v>
      </c>
      <c r="B291" s="12" t="s">
        <v>1491</v>
      </c>
      <c r="C291" s="12" t="s">
        <v>1492</v>
      </c>
      <c r="D291" s="12"/>
      <c r="E291" s="13" t="s">
        <v>21</v>
      </c>
      <c r="F291" s="12" t="s">
        <v>1493</v>
      </c>
      <c r="G291" s="12" t="s">
        <v>1494</v>
      </c>
      <c r="H291" s="13" t="s">
        <v>161</v>
      </c>
      <c r="I291" s="12"/>
      <c r="J291" s="13" t="s">
        <v>1495</v>
      </c>
      <c r="K291" s="14"/>
      <c r="L291" s="11">
        <f>VLOOKUP(J291,'Comparators Lookup'!A:C,2,FALSE)</f>
        <v>457</v>
      </c>
      <c r="M291" s="11">
        <f>VLOOKUP(J291,'Comparators Lookup'!A:C,3,FALSE)</f>
        <v>41</v>
      </c>
      <c r="N291" s="15" t="str">
        <f t="shared" si="4"/>
        <v>https://northeastern.alma.exlibrisgroup.com/ng/alma/rep/search/holdings/simple/results?searchType=barcode&amp;searchText=33086000109611</v>
      </c>
      <c r="O291" s="13" t="s">
        <v>27</v>
      </c>
      <c r="P291" s="13" t="s">
        <v>47</v>
      </c>
      <c r="Q291" s="29"/>
      <c r="R291" s="26">
        <v>44490</v>
      </c>
    </row>
    <row r="292" spans="1:18" ht="25" customHeight="1" x14ac:dyDescent="0.2">
      <c r="A292" s="12" t="s">
        <v>18</v>
      </c>
      <c r="B292" s="12" t="s">
        <v>1496</v>
      </c>
      <c r="C292" s="12" t="s">
        <v>1497</v>
      </c>
      <c r="D292" s="12"/>
      <c r="E292" s="13" t="s">
        <v>21</v>
      </c>
      <c r="F292" s="12" t="s">
        <v>1498</v>
      </c>
      <c r="G292" s="12" t="s">
        <v>1499</v>
      </c>
      <c r="H292" s="13" t="s">
        <v>64</v>
      </c>
      <c r="I292" s="12"/>
      <c r="J292" s="13" t="s">
        <v>1500</v>
      </c>
      <c r="K292" s="14"/>
      <c r="L292" s="11">
        <f>VLOOKUP(J292,'Comparators Lookup'!A:C,2,FALSE)</f>
        <v>503</v>
      </c>
      <c r="M292" s="11">
        <f>VLOOKUP(J292,'Comparators Lookup'!A:C,3,FALSE)</f>
        <v>47</v>
      </c>
      <c r="N292" s="15" t="str">
        <f t="shared" si="4"/>
        <v>https://northeastern.alma.exlibrisgroup.com/ng/alma/rep/search/holdings/simple/results?searchType=barcode&amp;searchText=33086000652735</v>
      </c>
      <c r="O292" s="13" t="s">
        <v>27</v>
      </c>
      <c r="P292" s="13" t="s">
        <v>47</v>
      </c>
      <c r="Q292" s="29"/>
      <c r="R292" s="26">
        <v>44490</v>
      </c>
    </row>
    <row r="293" spans="1:18" ht="25" customHeight="1" x14ac:dyDescent="0.2">
      <c r="A293" s="12" t="s">
        <v>18</v>
      </c>
      <c r="B293" s="12" t="s">
        <v>1501</v>
      </c>
      <c r="C293" s="12" t="s">
        <v>1502</v>
      </c>
      <c r="D293" s="12"/>
      <c r="E293" s="13" t="s">
        <v>21</v>
      </c>
      <c r="F293" s="12" t="s">
        <v>1503</v>
      </c>
      <c r="G293" s="12" t="s">
        <v>1504</v>
      </c>
      <c r="H293" s="13" t="s">
        <v>198</v>
      </c>
      <c r="I293" s="12"/>
      <c r="J293" s="13" t="s">
        <v>1505</v>
      </c>
      <c r="K293" s="14"/>
      <c r="L293" s="11">
        <f>VLOOKUP(J293,'Comparators Lookup'!A:C,2,FALSE)</f>
        <v>627</v>
      </c>
      <c r="M293" s="11">
        <f>VLOOKUP(J293,'Comparators Lookup'!A:C,3,FALSE)</f>
        <v>49</v>
      </c>
      <c r="N293" s="15" t="str">
        <f t="shared" si="4"/>
        <v>https://northeastern.alma.exlibrisgroup.com/ng/alma/rep/search/holdings/simple/results?searchType=barcode&amp;searchText=33086000652743</v>
      </c>
      <c r="O293" s="13" t="s">
        <v>27</v>
      </c>
      <c r="P293" s="13" t="s">
        <v>47</v>
      </c>
      <c r="Q293" s="29"/>
      <c r="R293" s="26">
        <v>44490</v>
      </c>
    </row>
    <row r="294" spans="1:18" ht="25" customHeight="1" x14ac:dyDescent="0.2">
      <c r="A294" s="12" t="s">
        <v>18</v>
      </c>
      <c r="B294" s="12" t="s">
        <v>1506</v>
      </c>
      <c r="C294" s="12" t="s">
        <v>1507</v>
      </c>
      <c r="D294" s="12"/>
      <c r="E294" s="13" t="s">
        <v>21</v>
      </c>
      <c r="F294" s="12" t="s">
        <v>1508</v>
      </c>
      <c r="G294" s="12" t="s">
        <v>1509</v>
      </c>
      <c r="H294" s="13" t="s">
        <v>367</v>
      </c>
      <c r="I294" s="12" t="s">
        <v>162</v>
      </c>
      <c r="J294" s="13" t="s">
        <v>1510</v>
      </c>
      <c r="K294" s="14"/>
      <c r="L294" s="11">
        <f>VLOOKUP(J294,'Comparators Lookup'!A:C,2,FALSE)</f>
        <v>730</v>
      </c>
      <c r="M294" s="11">
        <f>VLOOKUP(J294,'Comparators Lookup'!A:C,3,FALSE)</f>
        <v>54</v>
      </c>
      <c r="N294" s="15" t="str">
        <f t="shared" si="4"/>
        <v>https://northeastern.alma.exlibrisgroup.com/ng/alma/rep/search/holdings/simple/results?searchType=barcode&amp;searchText=33086000177741</v>
      </c>
      <c r="O294" s="13" t="s">
        <v>27</v>
      </c>
      <c r="P294" s="13" t="s">
        <v>47</v>
      </c>
      <c r="Q294" s="29"/>
      <c r="R294" s="26">
        <v>44490</v>
      </c>
    </row>
    <row r="295" spans="1:18" ht="25" customHeight="1" x14ac:dyDescent="0.2">
      <c r="A295" s="12" t="s">
        <v>18</v>
      </c>
      <c r="B295" s="12" t="s">
        <v>1511</v>
      </c>
      <c r="C295" s="12" t="s">
        <v>1512</v>
      </c>
      <c r="D295" s="12"/>
      <c r="E295" s="13" t="s">
        <v>21</v>
      </c>
      <c r="F295" s="12" t="s">
        <v>1513</v>
      </c>
      <c r="G295" s="12" t="s">
        <v>1514</v>
      </c>
      <c r="H295" s="13" t="s">
        <v>418</v>
      </c>
      <c r="I295" s="12"/>
      <c r="J295" s="13" t="s">
        <v>1515</v>
      </c>
      <c r="K295" s="14"/>
      <c r="L295" s="11">
        <f>VLOOKUP(J295,'Comparators Lookup'!A:C,2,FALSE)</f>
        <v>657</v>
      </c>
      <c r="M295" s="11">
        <f>VLOOKUP(J295,'Comparators Lookup'!A:C,3,FALSE)</f>
        <v>56</v>
      </c>
      <c r="N295" s="15" t="str">
        <f t="shared" si="4"/>
        <v>https://northeastern.alma.exlibrisgroup.com/ng/alma/rep/search/holdings/simple/results?searchType=barcode&amp;searchText=33086000187542</v>
      </c>
      <c r="O295" s="13" t="s">
        <v>27</v>
      </c>
      <c r="P295" s="13" t="s">
        <v>47</v>
      </c>
      <c r="Q295" s="29"/>
      <c r="R295" s="26">
        <v>44490</v>
      </c>
    </row>
    <row r="296" spans="1:18" ht="25" customHeight="1" x14ac:dyDescent="0.2">
      <c r="A296" s="12" t="s">
        <v>18</v>
      </c>
      <c r="B296" s="12" t="s">
        <v>1516</v>
      </c>
      <c r="C296" s="12" t="s">
        <v>1517</v>
      </c>
      <c r="D296" s="12"/>
      <c r="E296" s="13" t="s">
        <v>21</v>
      </c>
      <c r="F296" s="12" t="s">
        <v>1518</v>
      </c>
      <c r="G296" s="12" t="s">
        <v>1519</v>
      </c>
      <c r="H296" s="13" t="s">
        <v>64</v>
      </c>
      <c r="I296" s="12" t="s">
        <v>139</v>
      </c>
      <c r="J296" s="13" t="s">
        <v>1520</v>
      </c>
      <c r="K296" s="14"/>
      <c r="L296" s="11">
        <f>VLOOKUP(J296,'Comparators Lookup'!A:C,2,FALSE)</f>
        <v>181</v>
      </c>
      <c r="M296" s="11">
        <f>VLOOKUP(J296,'Comparators Lookup'!A:C,3,FALSE)</f>
        <v>19</v>
      </c>
      <c r="N296" s="15" t="str">
        <f t="shared" si="4"/>
        <v>https://northeastern.alma.exlibrisgroup.com/ng/alma/rep/search/holdings/simple/results?searchType=barcode&amp;searchText=33086000652768</v>
      </c>
      <c r="O296" s="13" t="s">
        <v>27</v>
      </c>
      <c r="P296" s="13" t="s">
        <v>47</v>
      </c>
      <c r="Q296" s="29"/>
      <c r="R296" s="26">
        <v>44490</v>
      </c>
    </row>
    <row r="297" spans="1:18" ht="25" customHeight="1" x14ac:dyDescent="0.2">
      <c r="A297" s="12" t="s">
        <v>18</v>
      </c>
      <c r="B297" s="12" t="s">
        <v>1521</v>
      </c>
      <c r="C297" s="12" t="s">
        <v>1522</v>
      </c>
      <c r="D297" s="12"/>
      <c r="E297" s="13" t="s">
        <v>21</v>
      </c>
      <c r="F297" s="12" t="s">
        <v>1523</v>
      </c>
      <c r="G297" s="12" t="s">
        <v>1524</v>
      </c>
      <c r="H297" s="13" t="s">
        <v>1117</v>
      </c>
      <c r="I297" s="12"/>
      <c r="J297" s="13" t="s">
        <v>1525</v>
      </c>
      <c r="K297" s="14"/>
      <c r="L297" s="11">
        <f>VLOOKUP(J297,'Comparators Lookup'!A:C,2,FALSE)</f>
        <v>616</v>
      </c>
      <c r="M297" s="11">
        <f>VLOOKUP(J297,'Comparators Lookup'!A:C,3,FALSE)</f>
        <v>50</v>
      </c>
      <c r="N297" s="15" t="str">
        <f t="shared" si="4"/>
        <v>https://northeastern.alma.exlibrisgroup.com/ng/alma/rep/search/holdings/simple/results?searchType=barcode&amp;searchText=33086000155366</v>
      </c>
      <c r="O297" s="13" t="s">
        <v>27</v>
      </c>
      <c r="P297" s="13" t="s">
        <v>47</v>
      </c>
      <c r="Q297" s="29"/>
      <c r="R297" s="26">
        <v>44490</v>
      </c>
    </row>
    <row r="298" spans="1:18" ht="25" customHeight="1" x14ac:dyDescent="0.2">
      <c r="A298" s="12" t="s">
        <v>18</v>
      </c>
      <c r="B298" s="12" t="s">
        <v>1526</v>
      </c>
      <c r="C298" s="12" t="s">
        <v>1527</v>
      </c>
      <c r="D298" s="12"/>
      <c r="E298" s="13" t="s">
        <v>21</v>
      </c>
      <c r="F298" s="12" t="s">
        <v>1528</v>
      </c>
      <c r="G298" s="12" t="s">
        <v>1529</v>
      </c>
      <c r="H298" s="13" t="s">
        <v>33</v>
      </c>
      <c r="I298" s="12"/>
      <c r="J298" s="13" t="s">
        <v>1530</v>
      </c>
      <c r="K298" s="14"/>
      <c r="L298" s="11">
        <f>VLOOKUP(J298,'Comparators Lookup'!A:C,2,FALSE)</f>
        <v>681</v>
      </c>
      <c r="M298" s="11">
        <f>VLOOKUP(J298,'Comparators Lookup'!A:C,3,FALSE)</f>
        <v>60</v>
      </c>
      <c r="N298" s="15" t="str">
        <f t="shared" si="4"/>
        <v>https://northeastern.alma.exlibrisgroup.com/ng/alma/rep/search/holdings/simple/results?searchType=barcode&amp;searchText=33086000652875</v>
      </c>
      <c r="O298" s="13" t="s">
        <v>27</v>
      </c>
      <c r="P298" s="13" t="s">
        <v>47</v>
      </c>
      <c r="Q298" s="29"/>
      <c r="R298" s="26">
        <v>44490</v>
      </c>
    </row>
    <row r="299" spans="1:18" ht="25" customHeight="1" x14ac:dyDescent="0.2">
      <c r="A299" s="12" t="s">
        <v>18</v>
      </c>
      <c r="B299" s="12" t="s">
        <v>1531</v>
      </c>
      <c r="C299" s="12" t="s">
        <v>1532</v>
      </c>
      <c r="D299" s="12"/>
      <c r="E299" s="13" t="s">
        <v>21</v>
      </c>
      <c r="F299" s="12"/>
      <c r="G299" s="12" t="s">
        <v>1533</v>
      </c>
      <c r="H299" s="13" t="s">
        <v>161</v>
      </c>
      <c r="I299" s="12"/>
      <c r="J299" s="13" t="s">
        <v>1534</v>
      </c>
      <c r="K299" s="14"/>
      <c r="L299" s="11">
        <f>VLOOKUP(J299,'Comparators Lookup'!A:C,2,FALSE)</f>
        <v>112</v>
      </c>
      <c r="M299" s="11">
        <f>VLOOKUP(J299,'Comparators Lookup'!A:C,3,FALSE)</f>
        <v>14</v>
      </c>
      <c r="N299" s="15" t="str">
        <f t="shared" si="4"/>
        <v>https://northeastern.alma.exlibrisgroup.com/ng/alma/rep/search/holdings/simple/results?searchType=barcode&amp;searchText=33086000542142</v>
      </c>
      <c r="O299" s="13" t="s">
        <v>27</v>
      </c>
      <c r="P299" s="13" t="s">
        <v>47</v>
      </c>
      <c r="Q299" s="29"/>
      <c r="R299" s="26">
        <v>44490</v>
      </c>
    </row>
    <row r="300" spans="1:18" ht="25" customHeight="1" x14ac:dyDescent="0.2">
      <c r="A300" s="12" t="s">
        <v>18</v>
      </c>
      <c r="B300" s="12" t="s">
        <v>1535</v>
      </c>
      <c r="C300" s="12" t="s">
        <v>1536</v>
      </c>
      <c r="D300" s="12"/>
      <c r="E300" s="13" t="s">
        <v>21</v>
      </c>
      <c r="F300" s="12" t="s">
        <v>1537</v>
      </c>
      <c r="G300" s="12" t="s">
        <v>1440</v>
      </c>
      <c r="H300" s="13" t="s">
        <v>418</v>
      </c>
      <c r="I300" s="12"/>
      <c r="J300" s="13" t="s">
        <v>1538</v>
      </c>
      <c r="K300" s="14"/>
      <c r="L300" s="11">
        <f>VLOOKUP(J300,'Comparators Lookup'!A:C,2,FALSE)</f>
        <v>162</v>
      </c>
      <c r="M300" s="11">
        <f>VLOOKUP(J300,'Comparators Lookup'!A:C,3,FALSE)</f>
        <v>17</v>
      </c>
      <c r="N300" s="15" t="str">
        <f t="shared" si="4"/>
        <v>https://northeastern.alma.exlibrisgroup.com/ng/alma/rep/search/holdings/simple/results?searchType=barcode&amp;searchText=33086000187583</v>
      </c>
      <c r="O300" s="13" t="s">
        <v>27</v>
      </c>
      <c r="P300" s="13" t="s">
        <v>47</v>
      </c>
      <c r="Q300" s="29"/>
      <c r="R300" s="29">
        <v>44494</v>
      </c>
    </row>
    <row r="301" spans="1:18" ht="25" customHeight="1" x14ac:dyDescent="0.2">
      <c r="A301" s="22" t="s">
        <v>18</v>
      </c>
      <c r="B301" s="22" t="s">
        <v>1539</v>
      </c>
      <c r="C301" s="22" t="s">
        <v>1540</v>
      </c>
      <c r="D301" s="22"/>
      <c r="E301" s="23" t="s">
        <v>21</v>
      </c>
      <c r="F301" s="22"/>
      <c r="G301" s="22" t="s">
        <v>1541</v>
      </c>
      <c r="H301" s="23" t="s">
        <v>418</v>
      </c>
      <c r="I301" s="22"/>
      <c r="J301" s="23" t="s">
        <v>1542</v>
      </c>
      <c r="K301" s="24"/>
      <c r="L301" s="25">
        <f>VLOOKUP(J301,'Comparators Lookup'!A:C,2,FALSE)</f>
        <v>438</v>
      </c>
      <c r="M301" s="25">
        <f>VLOOKUP(J301,'Comparators Lookup'!A:C,3,FALSE)</f>
        <v>39</v>
      </c>
      <c r="N301" s="15" t="str">
        <f t="shared" si="4"/>
        <v>https://northeastern.alma.exlibrisgroup.com/ng/alma/rep/search/holdings/simple/results?searchType=barcode&amp;searchText=33086000288225</v>
      </c>
      <c r="O301" s="23" t="s">
        <v>27</v>
      </c>
      <c r="P301" s="23" t="s">
        <v>47</v>
      </c>
      <c r="Q301" s="31"/>
      <c r="R301" s="31">
        <v>44494</v>
      </c>
    </row>
    <row r="302" spans="1:18" ht="25" customHeight="1" x14ac:dyDescent="0.2">
      <c r="A302" s="12" t="s">
        <v>18</v>
      </c>
      <c r="B302" s="12" t="s">
        <v>1543</v>
      </c>
      <c r="C302" s="12" t="s">
        <v>1544</v>
      </c>
      <c r="D302" s="12"/>
      <c r="E302" s="13" t="s">
        <v>21</v>
      </c>
      <c r="F302" s="12"/>
      <c r="G302" s="12" t="s">
        <v>1545</v>
      </c>
      <c r="H302" s="13" t="s">
        <v>161</v>
      </c>
      <c r="I302" s="12" t="s">
        <v>162</v>
      </c>
      <c r="J302" s="13" t="s">
        <v>1546</v>
      </c>
      <c r="K302" s="14"/>
      <c r="L302" s="11">
        <f>VLOOKUP(J302,'Comparators Lookup'!A:C,2,FALSE)</f>
        <v>549</v>
      </c>
      <c r="M302" s="11">
        <f>VLOOKUP(J302,'Comparators Lookup'!A:C,3,FALSE)</f>
        <v>43</v>
      </c>
      <c r="N302" s="15" t="str">
        <f t="shared" si="4"/>
        <v>https://northeastern.alma.exlibrisgroup.com/ng/alma/rep/search/holdings/simple/results?searchType=barcode&amp;searchText=33086000545533</v>
      </c>
      <c r="O302" s="13" t="s">
        <v>27</v>
      </c>
      <c r="P302" s="13" t="s">
        <v>28</v>
      </c>
      <c r="Q302" s="29"/>
      <c r="R302" s="29">
        <v>44494</v>
      </c>
    </row>
    <row r="303" spans="1:18" ht="25" customHeight="1" x14ac:dyDescent="0.2">
      <c r="A303" s="12" t="s">
        <v>18</v>
      </c>
      <c r="B303" s="12" t="s">
        <v>1547</v>
      </c>
      <c r="C303" s="12" t="s">
        <v>1548</v>
      </c>
      <c r="D303" s="12"/>
      <c r="E303" s="13" t="s">
        <v>21</v>
      </c>
      <c r="F303" s="12" t="s">
        <v>1549</v>
      </c>
      <c r="G303" s="12" t="s">
        <v>1550</v>
      </c>
      <c r="H303" s="13" t="s">
        <v>64</v>
      </c>
      <c r="I303" s="12"/>
      <c r="J303" s="13" t="s">
        <v>1551</v>
      </c>
      <c r="K303" s="14"/>
      <c r="L303" s="11">
        <f>VLOOKUP(J303,'Comparators Lookup'!A:C,2,FALSE)</f>
        <v>569</v>
      </c>
      <c r="M303" s="11">
        <f>VLOOKUP(J303,'Comparators Lookup'!A:C,3,FALSE)</f>
        <v>48</v>
      </c>
      <c r="N303" s="15" t="str">
        <f t="shared" si="4"/>
        <v>https://northeastern.alma.exlibrisgroup.com/ng/alma/rep/search/holdings/simple/results?searchType=barcode&amp;searchText=33086000249615</v>
      </c>
      <c r="O303" s="13" t="s">
        <v>27</v>
      </c>
      <c r="P303" s="13" t="s">
        <v>28</v>
      </c>
      <c r="Q303" s="29"/>
      <c r="R303" s="29">
        <v>44494</v>
      </c>
    </row>
    <row r="304" spans="1:18" ht="25" customHeight="1" x14ac:dyDescent="0.2">
      <c r="A304" s="12" t="s">
        <v>18</v>
      </c>
      <c r="B304" s="12" t="s">
        <v>1552</v>
      </c>
      <c r="C304" s="12" t="s">
        <v>1553</v>
      </c>
      <c r="D304" s="12"/>
      <c r="E304" s="13" t="s">
        <v>21</v>
      </c>
      <c r="F304" s="12" t="s">
        <v>1554</v>
      </c>
      <c r="G304" s="12" t="s">
        <v>1555</v>
      </c>
      <c r="H304" s="13" t="s">
        <v>355</v>
      </c>
      <c r="I304" s="12"/>
      <c r="J304" s="13" t="s">
        <v>1556</v>
      </c>
      <c r="K304" s="14"/>
      <c r="L304" s="11">
        <f>VLOOKUP(J304,'Comparators Lookup'!A:C,2,FALSE)</f>
        <v>257</v>
      </c>
      <c r="M304" s="11">
        <f>VLOOKUP(J304,'Comparators Lookup'!A:C,3,FALSE)</f>
        <v>32</v>
      </c>
      <c r="N304" s="15" t="str">
        <f t="shared" si="4"/>
        <v>https://northeastern.alma.exlibrisgroup.com/ng/alma/rep/search/holdings/simple/results?searchType=barcode&amp;searchText=33086000652925</v>
      </c>
      <c r="O304" s="13" t="s">
        <v>27</v>
      </c>
      <c r="P304" s="13" t="s">
        <v>28</v>
      </c>
      <c r="Q304" s="29"/>
      <c r="R304" s="29">
        <v>44494</v>
      </c>
    </row>
    <row r="305" spans="1:18" ht="25" customHeight="1" x14ac:dyDescent="0.2">
      <c r="A305" s="12" t="s">
        <v>18</v>
      </c>
      <c r="B305" s="12" t="s">
        <v>1557</v>
      </c>
      <c r="C305" s="12" t="s">
        <v>1558</v>
      </c>
      <c r="D305" s="12"/>
      <c r="E305" s="13" t="s">
        <v>21</v>
      </c>
      <c r="F305" s="12" t="s">
        <v>1559</v>
      </c>
      <c r="G305" s="12" t="s">
        <v>1560</v>
      </c>
      <c r="H305" s="13" t="s">
        <v>161</v>
      </c>
      <c r="I305" s="12"/>
      <c r="J305" s="13" t="s">
        <v>1561</v>
      </c>
      <c r="K305" s="14"/>
      <c r="L305" s="11">
        <f>VLOOKUP(J305,'Comparators Lookup'!A:C,2,FALSE)</f>
        <v>1140</v>
      </c>
      <c r="M305" s="11">
        <f>VLOOKUP(J305,'Comparators Lookup'!A:C,3,FALSE)</f>
        <v>58</v>
      </c>
      <c r="N305" s="15" t="str">
        <f t="shared" si="4"/>
        <v>https://northeastern.alma.exlibrisgroup.com/ng/alma/rep/search/holdings/simple/results?searchType=barcode&amp;searchText=33086000325712</v>
      </c>
      <c r="O305" s="13" t="s">
        <v>27</v>
      </c>
      <c r="P305" s="13" t="s">
        <v>47</v>
      </c>
      <c r="Q305" s="29"/>
      <c r="R305" s="29">
        <v>44494</v>
      </c>
    </row>
    <row r="306" spans="1:18" ht="25" customHeight="1" x14ac:dyDescent="0.2">
      <c r="A306" s="12" t="s">
        <v>18</v>
      </c>
      <c r="B306" s="12" t="s">
        <v>1562</v>
      </c>
      <c r="C306" s="12" t="s">
        <v>1563</v>
      </c>
      <c r="D306" s="12"/>
      <c r="E306" s="13" t="s">
        <v>21</v>
      </c>
      <c r="F306" s="12" t="s">
        <v>1564</v>
      </c>
      <c r="G306" s="12" t="s">
        <v>1565</v>
      </c>
      <c r="H306" s="13" t="s">
        <v>70</v>
      </c>
      <c r="I306" s="12"/>
      <c r="J306" s="13" t="s">
        <v>1566</v>
      </c>
      <c r="K306" s="14"/>
      <c r="L306" s="11">
        <f>VLOOKUP(J306,'Comparators Lookup'!A:C,2,FALSE)</f>
        <v>163</v>
      </c>
      <c r="M306" s="11">
        <f>VLOOKUP(J306,'Comparators Lookup'!A:C,3,FALSE)</f>
        <v>9</v>
      </c>
      <c r="N306" s="15" t="str">
        <f t="shared" si="4"/>
        <v>https://northeastern.alma.exlibrisgroup.com/ng/alma/rep/search/holdings/simple/results?searchType=barcode&amp;searchText=33086000154831</v>
      </c>
      <c r="O306" s="13" t="s">
        <v>27</v>
      </c>
      <c r="P306" s="13" t="s">
        <v>47</v>
      </c>
      <c r="Q306" s="29"/>
      <c r="R306" s="29">
        <v>44494</v>
      </c>
    </row>
    <row r="307" spans="1:18" ht="25" customHeight="1" x14ac:dyDescent="0.2">
      <c r="A307" s="12" t="s">
        <v>18</v>
      </c>
      <c r="B307" s="12" t="s">
        <v>1567</v>
      </c>
      <c r="C307" s="12" t="s">
        <v>1568</v>
      </c>
      <c r="D307" s="12"/>
      <c r="E307" s="13" t="s">
        <v>21</v>
      </c>
      <c r="F307" s="12" t="s">
        <v>1569</v>
      </c>
      <c r="G307" s="12" t="s">
        <v>1570</v>
      </c>
      <c r="H307" s="13" t="s">
        <v>119</v>
      </c>
      <c r="I307" s="12"/>
      <c r="J307" s="13" t="s">
        <v>1571</v>
      </c>
      <c r="K307" s="14"/>
      <c r="L307" s="11">
        <f>VLOOKUP(J307,'Comparators Lookup'!A:C,2,FALSE)</f>
        <v>658</v>
      </c>
      <c r="M307" s="11">
        <f>VLOOKUP(J307,'Comparators Lookup'!A:C,3,FALSE)</f>
        <v>53</v>
      </c>
      <c r="N307" s="15" t="str">
        <f t="shared" si="4"/>
        <v>https://northeastern.alma.exlibrisgroup.com/ng/alma/rep/search/holdings/simple/results?searchType=barcode&amp;searchText=33086000653089</v>
      </c>
      <c r="O307" s="13" t="s">
        <v>27</v>
      </c>
      <c r="P307" s="13" t="s">
        <v>28</v>
      </c>
      <c r="Q307" s="29"/>
      <c r="R307" s="29">
        <v>44494</v>
      </c>
    </row>
    <row r="308" spans="1:18" ht="25" customHeight="1" x14ac:dyDescent="0.2">
      <c r="A308" s="12" t="s">
        <v>18</v>
      </c>
      <c r="B308" s="12" t="s">
        <v>1572</v>
      </c>
      <c r="C308" s="12" t="s">
        <v>1573</v>
      </c>
      <c r="D308" s="12"/>
      <c r="E308" s="13" t="s">
        <v>21</v>
      </c>
      <c r="F308" s="12" t="s">
        <v>1574</v>
      </c>
      <c r="G308" s="12" t="s">
        <v>1575</v>
      </c>
      <c r="H308" s="13" t="s">
        <v>161</v>
      </c>
      <c r="I308" s="12"/>
      <c r="J308" s="13" t="s">
        <v>1576</v>
      </c>
      <c r="K308" s="14"/>
      <c r="L308" s="11">
        <f>VLOOKUP(J308,'Comparators Lookup'!A:C,2,FALSE)</f>
        <v>652</v>
      </c>
      <c r="M308" s="11">
        <f>VLOOKUP(J308,'Comparators Lookup'!A:C,3,FALSE)</f>
        <v>65</v>
      </c>
      <c r="N308" s="15" t="str">
        <f t="shared" si="4"/>
        <v>https://northeastern.alma.exlibrisgroup.com/ng/alma/rep/search/holdings/simple/results?searchType=barcode&amp;searchText=33086000106104</v>
      </c>
      <c r="O308" s="13" t="s">
        <v>27</v>
      </c>
      <c r="P308" s="13" t="s">
        <v>28</v>
      </c>
      <c r="Q308" s="29"/>
      <c r="R308" s="29">
        <v>44494</v>
      </c>
    </row>
    <row r="309" spans="1:18" ht="25" customHeight="1" x14ac:dyDescent="0.2">
      <c r="A309" s="12" t="s">
        <v>18</v>
      </c>
      <c r="B309" s="12" t="s">
        <v>1577</v>
      </c>
      <c r="C309" s="12" t="s">
        <v>1578</v>
      </c>
      <c r="D309" s="12"/>
      <c r="E309" s="13" t="s">
        <v>21</v>
      </c>
      <c r="F309" s="12" t="s">
        <v>1579</v>
      </c>
      <c r="G309" s="12" t="s">
        <v>1580</v>
      </c>
      <c r="H309" s="13" t="s">
        <v>418</v>
      </c>
      <c r="I309" s="12"/>
      <c r="J309" s="13" t="s">
        <v>1581</v>
      </c>
      <c r="K309" s="14"/>
      <c r="L309" s="11">
        <f>VLOOKUP(J309,'Comparators Lookup'!A:C,2,FALSE)</f>
        <v>226</v>
      </c>
      <c r="M309" s="11">
        <f>VLOOKUP(J309,'Comparators Lookup'!A:C,3,FALSE)</f>
        <v>12</v>
      </c>
      <c r="N309" s="15" t="str">
        <f t="shared" si="4"/>
        <v>https://northeastern.alma.exlibrisgroup.com/ng/alma/rep/search/holdings/simple/results?searchType=barcode&amp;searchText=33086000203430</v>
      </c>
      <c r="O309" s="13" t="s">
        <v>27</v>
      </c>
      <c r="P309" s="13" t="s">
        <v>28</v>
      </c>
      <c r="Q309" s="29"/>
      <c r="R309" s="29">
        <v>44494</v>
      </c>
    </row>
    <row r="310" spans="1:18" ht="25" customHeight="1" x14ac:dyDescent="0.2">
      <c r="A310" s="12" t="s">
        <v>18</v>
      </c>
      <c r="B310" s="12" t="s">
        <v>1582</v>
      </c>
      <c r="C310" s="12" t="s">
        <v>1583</v>
      </c>
      <c r="D310" s="12"/>
      <c r="E310" s="13" t="s">
        <v>21</v>
      </c>
      <c r="F310" s="12" t="s">
        <v>1584</v>
      </c>
      <c r="G310" s="12" t="s">
        <v>1585</v>
      </c>
      <c r="H310" s="13" t="s">
        <v>33</v>
      </c>
      <c r="I310" s="12"/>
      <c r="J310" s="13" t="s">
        <v>1586</v>
      </c>
      <c r="K310" s="14"/>
      <c r="L310" s="11">
        <f>VLOOKUP(J310,'Comparators Lookup'!A:C,2,FALSE)</f>
        <v>709</v>
      </c>
      <c r="M310" s="11">
        <f>VLOOKUP(J310,'Comparators Lookup'!A:C,3,FALSE)</f>
        <v>58</v>
      </c>
      <c r="N310" s="15" t="str">
        <f t="shared" si="4"/>
        <v>https://northeastern.alma.exlibrisgroup.com/ng/alma/rep/search/holdings/simple/results?searchType=barcode&amp;searchText=33086000653196</v>
      </c>
      <c r="O310" s="13" t="s">
        <v>27</v>
      </c>
      <c r="P310" s="13" t="s">
        <v>28</v>
      </c>
      <c r="Q310" s="29"/>
      <c r="R310" s="29">
        <v>44494</v>
      </c>
    </row>
    <row r="311" spans="1:18" ht="25" customHeight="1" x14ac:dyDescent="0.2">
      <c r="A311" s="16" t="s">
        <v>18</v>
      </c>
      <c r="B311" s="16" t="s">
        <v>1587</v>
      </c>
      <c r="C311" s="16" t="s">
        <v>1588</v>
      </c>
      <c r="D311" s="16"/>
      <c r="E311" s="17" t="s">
        <v>21</v>
      </c>
      <c r="F311" s="16" t="s">
        <v>1589</v>
      </c>
      <c r="G311" s="16" t="s">
        <v>1590</v>
      </c>
      <c r="H311" s="17" t="s">
        <v>541</v>
      </c>
      <c r="I311" s="16"/>
      <c r="J311" s="17" t="s">
        <v>1591</v>
      </c>
      <c r="K311" s="18" t="s">
        <v>1592</v>
      </c>
      <c r="L311" s="11">
        <f>VLOOKUP(J311,'Comparators Lookup'!A:C,2,FALSE)</f>
        <v>197</v>
      </c>
      <c r="M311" s="11">
        <f>VLOOKUP(J311,'Comparators Lookup'!A:C,3,FALSE)</f>
        <v>17</v>
      </c>
      <c r="N311" s="15" t="str">
        <f t="shared" si="4"/>
        <v>https://northeastern.alma.exlibrisgroup.com/ng/alma/rep/search/holdings/simple/results?searchType=barcode&amp;searchText=33086000653378</v>
      </c>
      <c r="O311" s="13" t="s">
        <v>27</v>
      </c>
      <c r="P311" s="17" t="s">
        <v>47</v>
      </c>
      <c r="Q311" s="30"/>
      <c r="R311" s="29">
        <v>44494</v>
      </c>
    </row>
    <row r="312" spans="1:18" ht="25" customHeight="1" x14ac:dyDescent="0.2">
      <c r="A312" s="12" t="s">
        <v>18</v>
      </c>
      <c r="B312" s="12" t="s">
        <v>1593</v>
      </c>
      <c r="C312" s="12" t="s">
        <v>1594</v>
      </c>
      <c r="D312" s="12"/>
      <c r="E312" s="13" t="s">
        <v>21</v>
      </c>
      <c r="F312" s="12" t="s">
        <v>1595</v>
      </c>
      <c r="G312" s="12" t="s">
        <v>1596</v>
      </c>
      <c r="H312" s="13" t="s">
        <v>161</v>
      </c>
      <c r="I312" s="12" t="s">
        <v>120</v>
      </c>
      <c r="J312" s="13" t="s">
        <v>1597</v>
      </c>
      <c r="K312" s="14"/>
      <c r="L312" s="11">
        <f>VLOOKUP(J312,'Comparators Lookup'!A:C,2,FALSE)</f>
        <v>629</v>
      </c>
      <c r="M312" s="11">
        <f>VLOOKUP(J312,'Comparators Lookup'!A:C,3,FALSE)</f>
        <v>53</v>
      </c>
      <c r="N312" s="15" t="str">
        <f t="shared" si="4"/>
        <v>https://northeastern.alma.exlibrisgroup.com/ng/alma/rep/search/holdings/simple/results?searchType=barcode&amp;searchText=33086000208538</v>
      </c>
      <c r="O312" s="13" t="s">
        <v>27</v>
      </c>
      <c r="P312" s="13" t="s">
        <v>28</v>
      </c>
      <c r="Q312" s="29"/>
      <c r="R312" s="29">
        <v>44494</v>
      </c>
    </row>
    <row r="313" spans="1:18" ht="25" customHeight="1" x14ac:dyDescent="0.2">
      <c r="A313" s="12" t="s">
        <v>18</v>
      </c>
      <c r="B313" s="12" t="s">
        <v>1598</v>
      </c>
      <c r="C313" s="12" t="s">
        <v>1599</v>
      </c>
      <c r="D313" s="12"/>
      <c r="E313" s="13" t="s">
        <v>21</v>
      </c>
      <c r="F313" s="12" t="s">
        <v>1600</v>
      </c>
      <c r="G313" s="12" t="s">
        <v>1601</v>
      </c>
      <c r="H313" s="13" t="s">
        <v>52</v>
      </c>
      <c r="I313" s="12"/>
      <c r="J313" s="13" t="s">
        <v>1602</v>
      </c>
      <c r="K313" s="14"/>
      <c r="L313" s="11">
        <f>VLOOKUP(J313,'Comparators Lookup'!A:C,2,FALSE)</f>
        <v>351</v>
      </c>
      <c r="M313" s="11">
        <f>VLOOKUP(J313,'Comparators Lookup'!A:C,3,FALSE)</f>
        <v>39</v>
      </c>
      <c r="N313" s="15" t="str">
        <f t="shared" si="4"/>
        <v>https://northeastern.alma.exlibrisgroup.com/ng/alma/rep/search/holdings/simple/results?searchType=barcode&amp;searchText=33086000653410</v>
      </c>
      <c r="O313" s="13" t="s">
        <v>27</v>
      </c>
      <c r="P313" s="13" t="s">
        <v>28</v>
      </c>
      <c r="Q313" s="29"/>
      <c r="R313" s="29">
        <v>44494</v>
      </c>
    </row>
    <row r="314" spans="1:18" ht="25" customHeight="1" x14ac:dyDescent="0.2">
      <c r="A314" s="12" t="s">
        <v>18</v>
      </c>
      <c r="B314" s="12" t="s">
        <v>1603</v>
      </c>
      <c r="C314" s="12" t="s">
        <v>1604</v>
      </c>
      <c r="D314" s="12"/>
      <c r="E314" s="13" t="s">
        <v>21</v>
      </c>
      <c r="F314" s="12" t="s">
        <v>1605</v>
      </c>
      <c r="G314" s="12" t="s">
        <v>1606</v>
      </c>
      <c r="H314" s="13" t="s">
        <v>103</v>
      </c>
      <c r="I314" s="12"/>
      <c r="J314" s="13" t="s">
        <v>1607</v>
      </c>
      <c r="K314" s="14"/>
      <c r="L314" s="11">
        <f>VLOOKUP(J314,'Comparators Lookup'!A:C,2,FALSE)</f>
        <v>527</v>
      </c>
      <c r="M314" s="11">
        <f>VLOOKUP(J314,'Comparators Lookup'!A:C,3,FALSE)</f>
        <v>47</v>
      </c>
      <c r="N314" s="15" t="str">
        <f t="shared" si="4"/>
        <v>https://northeastern.alma.exlibrisgroup.com/ng/alma/rep/search/holdings/simple/results?searchType=barcode&amp;searchText=33086000141028</v>
      </c>
      <c r="O314" s="13" t="s">
        <v>27</v>
      </c>
      <c r="P314" s="13" t="s">
        <v>28</v>
      </c>
      <c r="Q314" s="29"/>
      <c r="R314" s="29">
        <v>44494</v>
      </c>
    </row>
    <row r="315" spans="1:18" ht="25" customHeight="1" x14ac:dyDescent="0.2">
      <c r="A315" s="12" t="s">
        <v>18</v>
      </c>
      <c r="B315" s="12" t="s">
        <v>1608</v>
      </c>
      <c r="C315" s="12" t="s">
        <v>1609</v>
      </c>
      <c r="D315" s="12"/>
      <c r="E315" s="13" t="s">
        <v>21</v>
      </c>
      <c r="F315" s="12" t="s">
        <v>1610</v>
      </c>
      <c r="G315" s="12" t="s">
        <v>1611</v>
      </c>
      <c r="H315" s="13" t="s">
        <v>324</v>
      </c>
      <c r="I315" s="12"/>
      <c r="J315" s="13" t="s">
        <v>1612</v>
      </c>
      <c r="K315" s="14"/>
      <c r="L315" s="11">
        <f>VLOOKUP(J315,'Comparators Lookup'!A:C,2,FALSE)</f>
        <v>266</v>
      </c>
      <c r="M315" s="11">
        <f>VLOOKUP(J315,'Comparators Lookup'!A:C,3,FALSE)</f>
        <v>29</v>
      </c>
      <c r="N315" s="15" t="str">
        <f t="shared" si="4"/>
        <v>https://northeastern.alma.exlibrisgroup.com/ng/alma/rep/search/holdings/simple/results?searchType=barcode&amp;searchText=33086000653584</v>
      </c>
      <c r="O315" s="13" t="s">
        <v>27</v>
      </c>
      <c r="P315" s="13" t="s">
        <v>28</v>
      </c>
      <c r="Q315" s="29"/>
      <c r="R315" s="29">
        <v>44494</v>
      </c>
    </row>
    <row r="316" spans="1:18" ht="25" customHeight="1" x14ac:dyDescent="0.2">
      <c r="A316" s="12" t="s">
        <v>18</v>
      </c>
      <c r="B316" s="12" t="s">
        <v>1613</v>
      </c>
      <c r="C316" s="12" t="s">
        <v>1614</v>
      </c>
      <c r="D316" s="12"/>
      <c r="E316" s="13" t="s">
        <v>21</v>
      </c>
      <c r="F316" s="12" t="s">
        <v>1615</v>
      </c>
      <c r="G316" s="12" t="s">
        <v>1616</v>
      </c>
      <c r="H316" s="13" t="s">
        <v>92</v>
      </c>
      <c r="I316" s="12"/>
      <c r="J316" s="13" t="s">
        <v>1617</v>
      </c>
      <c r="K316" s="14"/>
      <c r="L316" s="11">
        <f>VLOOKUP(J316,'Comparators Lookup'!A:C,2,FALSE)</f>
        <v>319</v>
      </c>
      <c r="M316" s="11">
        <f>VLOOKUP(J316,'Comparators Lookup'!A:C,3,FALSE)</f>
        <v>39</v>
      </c>
      <c r="N316" s="15" t="str">
        <f t="shared" si="4"/>
        <v>https://northeastern.alma.exlibrisgroup.com/ng/alma/rep/search/holdings/simple/results?searchType=barcode&amp;searchText=33086000653642</v>
      </c>
      <c r="O316" s="13" t="s">
        <v>27</v>
      </c>
      <c r="P316" s="13" t="s">
        <v>28</v>
      </c>
      <c r="Q316" s="29"/>
      <c r="R316" s="29">
        <v>44494</v>
      </c>
    </row>
    <row r="317" spans="1:18" ht="25" customHeight="1" x14ac:dyDescent="0.2">
      <c r="A317" s="12" t="s">
        <v>18</v>
      </c>
      <c r="B317" s="12" t="s">
        <v>1618</v>
      </c>
      <c r="C317" s="12" t="s">
        <v>1619</v>
      </c>
      <c r="D317" s="12"/>
      <c r="E317" s="13" t="s">
        <v>21</v>
      </c>
      <c r="F317" s="12" t="s">
        <v>1620</v>
      </c>
      <c r="G317" s="12" t="s">
        <v>1621</v>
      </c>
      <c r="H317" s="13" t="s">
        <v>198</v>
      </c>
      <c r="I317" s="12"/>
      <c r="J317" s="13" t="s">
        <v>1622</v>
      </c>
      <c r="K317" s="14"/>
      <c r="L317" s="11">
        <f>VLOOKUP(J317,'Comparators Lookup'!A:C,2,FALSE)</f>
        <v>749</v>
      </c>
      <c r="M317" s="11">
        <f>VLOOKUP(J317,'Comparators Lookup'!A:C,3,FALSE)</f>
        <v>57</v>
      </c>
      <c r="N317" s="15" t="str">
        <f t="shared" si="4"/>
        <v>https://northeastern.alma.exlibrisgroup.com/ng/alma/rep/search/holdings/simple/results?searchType=barcode&amp;searchText=33086000653667</v>
      </c>
      <c r="O317" s="13" t="s">
        <v>27</v>
      </c>
      <c r="P317" s="13" t="s">
        <v>28</v>
      </c>
      <c r="Q317" s="29"/>
      <c r="R317" s="29">
        <v>44494</v>
      </c>
    </row>
    <row r="318" spans="1:18" ht="25" customHeight="1" x14ac:dyDescent="0.2">
      <c r="A318" s="12" t="s">
        <v>18</v>
      </c>
      <c r="B318" s="12" t="s">
        <v>1623</v>
      </c>
      <c r="C318" s="12" t="s">
        <v>1624</v>
      </c>
      <c r="D318" s="12"/>
      <c r="E318" s="13" t="s">
        <v>21</v>
      </c>
      <c r="F318" s="12" t="s">
        <v>1625</v>
      </c>
      <c r="G318" s="12" t="s">
        <v>1626</v>
      </c>
      <c r="H318" s="13" t="s">
        <v>70</v>
      </c>
      <c r="I318" s="12"/>
      <c r="J318" s="13" t="s">
        <v>1627</v>
      </c>
      <c r="K318" s="14"/>
      <c r="L318" s="11">
        <f>VLOOKUP(J318,'Comparators Lookup'!A:C,2,FALSE)</f>
        <v>259</v>
      </c>
      <c r="M318" s="11">
        <f>VLOOKUP(J318,'Comparators Lookup'!A:C,3,FALSE)</f>
        <v>26</v>
      </c>
      <c r="N318" s="15" t="str">
        <f t="shared" si="4"/>
        <v>https://northeastern.alma.exlibrisgroup.com/ng/alma/rep/search/holdings/simple/results?searchType=barcode&amp;searchText=33086000653691</v>
      </c>
      <c r="O318" s="13" t="s">
        <v>27</v>
      </c>
      <c r="P318" s="13" t="s">
        <v>47</v>
      </c>
      <c r="Q318" s="29"/>
      <c r="R318" s="29">
        <v>44494</v>
      </c>
    </row>
    <row r="319" spans="1:18" ht="25" customHeight="1" x14ac:dyDescent="0.2">
      <c r="A319" s="12" t="s">
        <v>18</v>
      </c>
      <c r="B319" s="12" t="s">
        <v>1628</v>
      </c>
      <c r="C319" s="12" t="s">
        <v>1629</v>
      </c>
      <c r="D319" s="12"/>
      <c r="E319" s="13" t="s">
        <v>21</v>
      </c>
      <c r="F319" s="12" t="s">
        <v>1625</v>
      </c>
      <c r="G319" s="12" t="s">
        <v>1630</v>
      </c>
      <c r="H319" s="13" t="s">
        <v>367</v>
      </c>
      <c r="I319" s="12"/>
      <c r="J319" s="13" t="s">
        <v>1631</v>
      </c>
      <c r="K319" s="14"/>
      <c r="L319" s="11">
        <f>VLOOKUP(J319,'Comparators Lookup'!A:C,2,FALSE)</f>
        <v>188</v>
      </c>
      <c r="M319" s="11">
        <f>VLOOKUP(J319,'Comparators Lookup'!A:C,3,FALSE)</f>
        <v>21</v>
      </c>
      <c r="N319" s="15" t="str">
        <f t="shared" si="4"/>
        <v>https://northeastern.alma.exlibrisgroup.com/ng/alma/rep/search/holdings/simple/results?searchType=barcode&amp;searchText=33086000206730</v>
      </c>
      <c r="O319" s="13" t="s">
        <v>27</v>
      </c>
      <c r="P319" s="13" t="s">
        <v>47</v>
      </c>
      <c r="Q319" s="29"/>
      <c r="R319" s="29">
        <v>44494</v>
      </c>
    </row>
    <row r="320" spans="1:18" ht="25" customHeight="1" x14ac:dyDescent="0.2">
      <c r="A320" s="12" t="s">
        <v>18</v>
      </c>
      <c r="B320" s="12" t="s">
        <v>1632</v>
      </c>
      <c r="C320" s="12" t="s">
        <v>1633</v>
      </c>
      <c r="D320" s="12"/>
      <c r="E320" s="13" t="s">
        <v>21</v>
      </c>
      <c r="F320" s="12" t="s">
        <v>1634</v>
      </c>
      <c r="G320" s="12" t="s">
        <v>1635</v>
      </c>
      <c r="H320" s="13" t="s">
        <v>126</v>
      </c>
      <c r="I320" s="12"/>
      <c r="J320" s="13" t="s">
        <v>1636</v>
      </c>
      <c r="K320" s="14"/>
      <c r="L320" s="11">
        <f>VLOOKUP(J320,'Comparators Lookup'!A:C,2,FALSE)</f>
        <v>602</v>
      </c>
      <c r="M320" s="11">
        <f>VLOOKUP(J320,'Comparators Lookup'!A:C,3,FALSE)</f>
        <v>54</v>
      </c>
      <c r="N320" s="15" t="str">
        <f t="shared" si="4"/>
        <v>https://northeastern.alma.exlibrisgroup.com/ng/alma/rep/search/holdings/simple/results?searchType=barcode&amp;searchText=33086000147363</v>
      </c>
      <c r="O320" s="13" t="s">
        <v>27</v>
      </c>
      <c r="P320" s="13" t="s">
        <v>47</v>
      </c>
      <c r="Q320" s="29"/>
      <c r="R320" s="29">
        <v>44494</v>
      </c>
    </row>
    <row r="321" spans="1:18" ht="25" customHeight="1" x14ac:dyDescent="0.2">
      <c r="A321" s="12" t="s">
        <v>18</v>
      </c>
      <c r="B321" s="12" t="s">
        <v>1637</v>
      </c>
      <c r="C321" s="12" t="s">
        <v>1638</v>
      </c>
      <c r="D321" s="12"/>
      <c r="E321" s="13" t="s">
        <v>21</v>
      </c>
      <c r="F321" s="12" t="s">
        <v>1639</v>
      </c>
      <c r="G321" s="12" t="s">
        <v>269</v>
      </c>
      <c r="H321" s="13" t="s">
        <v>81</v>
      </c>
      <c r="I321" s="12"/>
      <c r="J321" s="13" t="s">
        <v>1640</v>
      </c>
      <c r="K321" s="14"/>
      <c r="L321" s="11">
        <f>VLOOKUP(J321,'Comparators Lookup'!A:C,2,FALSE)</f>
        <v>670</v>
      </c>
      <c r="M321" s="11">
        <f>VLOOKUP(J321,'Comparators Lookup'!A:C,3,FALSE)</f>
        <v>55</v>
      </c>
      <c r="N321" s="15" t="str">
        <f t="shared" si="4"/>
        <v>https://northeastern.alma.exlibrisgroup.com/ng/alma/rep/search/holdings/simple/results?searchType=barcode&amp;searchText=33086000653766</v>
      </c>
      <c r="O321" s="13" t="s">
        <v>27</v>
      </c>
      <c r="P321" s="13" t="s">
        <v>28</v>
      </c>
      <c r="Q321" s="29"/>
      <c r="R321" s="29">
        <v>44494</v>
      </c>
    </row>
    <row r="322" spans="1:18" ht="25" customHeight="1" x14ac:dyDescent="0.2">
      <c r="A322" s="16" t="s">
        <v>18</v>
      </c>
      <c r="B322" s="16" t="s">
        <v>1641</v>
      </c>
      <c r="C322" s="16" t="s">
        <v>1642</v>
      </c>
      <c r="D322" s="16"/>
      <c r="E322" s="17" t="s">
        <v>21</v>
      </c>
      <c r="F322" s="16" t="s">
        <v>1643</v>
      </c>
      <c r="G322" s="16" t="s">
        <v>1644</v>
      </c>
      <c r="H322" s="17" t="s">
        <v>86</v>
      </c>
      <c r="I322" s="16"/>
      <c r="J322" s="17" t="s">
        <v>1645</v>
      </c>
      <c r="K322" s="18" t="s">
        <v>1646</v>
      </c>
      <c r="L322" s="11">
        <f>VLOOKUP(J322,'Comparators Lookup'!A:C,2,FALSE)</f>
        <v>432</v>
      </c>
      <c r="M322" s="11">
        <f>VLOOKUP(J322,'Comparators Lookup'!A:C,3,FALSE)</f>
        <v>32</v>
      </c>
      <c r="N322" s="15" t="str">
        <f t="shared" si="4"/>
        <v>https://northeastern.alma.exlibrisgroup.com/ng/alma/rep/search/holdings/simple/results?searchType=barcode&amp;searchText=33086000653774</v>
      </c>
      <c r="O322" s="13" t="s">
        <v>27</v>
      </c>
      <c r="P322" s="17" t="s">
        <v>47</v>
      </c>
      <c r="Q322" s="30"/>
      <c r="R322" s="29">
        <v>44494</v>
      </c>
    </row>
    <row r="323" spans="1:18" ht="25" customHeight="1" x14ac:dyDescent="0.2">
      <c r="A323" s="12" t="s">
        <v>18</v>
      </c>
      <c r="B323" s="12" t="s">
        <v>1647</v>
      </c>
      <c r="C323" s="12" t="s">
        <v>1648</v>
      </c>
      <c r="D323" s="12"/>
      <c r="E323" s="13" t="s">
        <v>21</v>
      </c>
      <c r="F323" s="12" t="s">
        <v>1649</v>
      </c>
      <c r="G323" s="12" t="s">
        <v>1650</v>
      </c>
      <c r="H323" s="13" t="s">
        <v>418</v>
      </c>
      <c r="I323" s="12"/>
      <c r="J323" s="13" t="s">
        <v>1651</v>
      </c>
      <c r="K323" s="14"/>
      <c r="L323" s="11">
        <f>VLOOKUP(J323,'Comparators Lookup'!A:C,2,FALSE)</f>
        <v>1428</v>
      </c>
      <c r="M323" s="11">
        <f>VLOOKUP(J323,'Comparators Lookup'!A:C,3,FALSE)</f>
        <v>70</v>
      </c>
      <c r="N323" s="15" t="str">
        <f t="shared" ref="N323:N386" si="5">_xlfn.CONCAT("https://northeastern.alma.exlibrisgroup.com/ng/alma/rep/search/holdings/simple/results?searchType=barcode&amp;searchText=",J323)</f>
        <v>https://northeastern.alma.exlibrisgroup.com/ng/alma/rep/search/holdings/simple/results?searchType=barcode&amp;searchText=33086000204602</v>
      </c>
      <c r="O323" s="13" t="s">
        <v>27</v>
      </c>
      <c r="P323" s="13" t="s">
        <v>47</v>
      </c>
      <c r="Q323" s="29"/>
      <c r="R323" s="29">
        <v>44494</v>
      </c>
    </row>
    <row r="324" spans="1:18" ht="25" customHeight="1" x14ac:dyDescent="0.2">
      <c r="A324" s="12" t="s">
        <v>18</v>
      </c>
      <c r="B324" s="12" t="s">
        <v>1652</v>
      </c>
      <c r="C324" s="12" t="s">
        <v>1653</v>
      </c>
      <c r="D324" s="12"/>
      <c r="E324" s="13" t="s">
        <v>21</v>
      </c>
      <c r="F324" s="12" t="s">
        <v>1654</v>
      </c>
      <c r="G324" s="12" t="s">
        <v>1655</v>
      </c>
      <c r="H324" s="13" t="s">
        <v>70</v>
      </c>
      <c r="I324" s="12" t="s">
        <v>139</v>
      </c>
      <c r="J324" s="13" t="s">
        <v>1656</v>
      </c>
      <c r="K324" s="14"/>
      <c r="L324" s="11">
        <f>VLOOKUP(J324,'Comparators Lookup'!A:C,2,FALSE)</f>
        <v>532</v>
      </c>
      <c r="M324" s="11">
        <f>VLOOKUP(J324,'Comparators Lookup'!A:C,3,FALSE)</f>
        <v>45</v>
      </c>
      <c r="N324" s="15" t="str">
        <f t="shared" si="5"/>
        <v>https://northeastern.alma.exlibrisgroup.com/ng/alma/rep/search/holdings/simple/results?searchType=barcode&amp;searchText=33086000653816</v>
      </c>
      <c r="O324" s="13" t="s">
        <v>27</v>
      </c>
      <c r="P324" s="13" t="s">
        <v>28</v>
      </c>
      <c r="Q324" s="29"/>
      <c r="R324" s="29">
        <v>44494</v>
      </c>
    </row>
    <row r="325" spans="1:18" ht="25" customHeight="1" x14ac:dyDescent="0.2">
      <c r="A325" s="12" t="s">
        <v>18</v>
      </c>
      <c r="B325" s="12" t="s">
        <v>1657</v>
      </c>
      <c r="C325" s="12" t="s">
        <v>1658</v>
      </c>
      <c r="D325" s="12"/>
      <c r="E325" s="13" t="s">
        <v>21</v>
      </c>
      <c r="F325" s="12" t="s">
        <v>1659</v>
      </c>
      <c r="G325" s="12" t="s">
        <v>160</v>
      </c>
      <c r="H325" s="13" t="s">
        <v>161</v>
      </c>
      <c r="I325" s="12"/>
      <c r="J325" s="13" t="s">
        <v>1660</v>
      </c>
      <c r="K325" s="14"/>
      <c r="L325" s="11">
        <f>VLOOKUP(J325,'Comparators Lookup'!A:C,2,FALSE)</f>
        <v>943</v>
      </c>
      <c r="M325" s="11">
        <f>VLOOKUP(J325,'Comparators Lookup'!A:C,3,FALSE)</f>
        <v>42</v>
      </c>
      <c r="N325" s="15" t="str">
        <f t="shared" si="5"/>
        <v>https://northeastern.alma.exlibrisgroup.com/ng/alma/rep/search/holdings/simple/results?searchType=barcode&amp;searchText=33086000101030</v>
      </c>
      <c r="O325" s="13" t="s">
        <v>27</v>
      </c>
      <c r="P325" s="13" t="s">
        <v>28</v>
      </c>
      <c r="Q325" s="29"/>
      <c r="R325" s="29">
        <v>44494</v>
      </c>
    </row>
    <row r="326" spans="1:18" ht="25" customHeight="1" x14ac:dyDescent="0.2">
      <c r="A326" s="12" t="s">
        <v>18</v>
      </c>
      <c r="B326" s="12" t="s">
        <v>1661</v>
      </c>
      <c r="C326" s="12" t="s">
        <v>1662</v>
      </c>
      <c r="D326" s="12"/>
      <c r="E326" s="13" t="s">
        <v>21</v>
      </c>
      <c r="F326" s="12" t="s">
        <v>1663</v>
      </c>
      <c r="G326" s="12" t="s">
        <v>1664</v>
      </c>
      <c r="H326" s="13" t="s">
        <v>161</v>
      </c>
      <c r="I326" s="12" t="s">
        <v>162</v>
      </c>
      <c r="J326" s="13" t="s">
        <v>1665</v>
      </c>
      <c r="K326" s="14"/>
      <c r="L326" s="11">
        <f>VLOOKUP(J326,'Comparators Lookup'!A:C,2,FALSE)</f>
        <v>305</v>
      </c>
      <c r="M326" s="11">
        <f>VLOOKUP(J326,'Comparators Lookup'!A:C,3,FALSE)</f>
        <v>22</v>
      </c>
      <c r="N326" s="15" t="str">
        <f t="shared" si="5"/>
        <v>https://northeastern.alma.exlibrisgroup.com/ng/alma/rep/search/holdings/simple/results?searchType=barcode&amp;searchText=33086000547042</v>
      </c>
      <c r="O326" s="13" t="s">
        <v>27</v>
      </c>
      <c r="P326" s="13" t="s">
        <v>28</v>
      </c>
      <c r="Q326" s="29"/>
      <c r="R326" s="29">
        <v>44494</v>
      </c>
    </row>
    <row r="327" spans="1:18" ht="25" customHeight="1" x14ac:dyDescent="0.2">
      <c r="A327" s="12" t="s">
        <v>18</v>
      </c>
      <c r="B327" s="12" t="s">
        <v>1666</v>
      </c>
      <c r="C327" s="12" t="s">
        <v>1667</v>
      </c>
      <c r="D327" s="12"/>
      <c r="E327" s="13" t="s">
        <v>21</v>
      </c>
      <c r="F327" s="12" t="s">
        <v>1668</v>
      </c>
      <c r="G327" s="12"/>
      <c r="H327" s="13" t="s">
        <v>39</v>
      </c>
      <c r="I327" s="12"/>
      <c r="J327" s="13" t="s">
        <v>1669</v>
      </c>
      <c r="K327" s="14"/>
      <c r="L327" s="11">
        <f>VLOOKUP(J327,'Comparators Lookup'!A:C,2,FALSE)</f>
        <v>1140</v>
      </c>
      <c r="M327" s="11">
        <f>VLOOKUP(J327,'Comparators Lookup'!A:C,3,FALSE)</f>
        <v>53</v>
      </c>
      <c r="N327" s="15" t="str">
        <f t="shared" si="5"/>
        <v>https://northeastern.alma.exlibrisgroup.com/ng/alma/rep/search/holdings/simple/results?searchType=barcode&amp;searchText=33086000189175</v>
      </c>
      <c r="O327" s="13" t="s">
        <v>27</v>
      </c>
      <c r="P327" s="13" t="s">
        <v>28</v>
      </c>
      <c r="Q327" s="29"/>
      <c r="R327" s="29">
        <v>44494</v>
      </c>
    </row>
    <row r="328" spans="1:18" ht="25" customHeight="1" x14ac:dyDescent="0.2">
      <c r="A328" s="12" t="s">
        <v>18</v>
      </c>
      <c r="B328" s="12" t="s">
        <v>1670</v>
      </c>
      <c r="C328" s="12" t="s">
        <v>1671</v>
      </c>
      <c r="D328" s="12"/>
      <c r="E328" s="13" t="s">
        <v>21</v>
      </c>
      <c r="F328" s="12" t="s">
        <v>1672</v>
      </c>
      <c r="G328" s="12"/>
      <c r="H328" s="13" t="s">
        <v>367</v>
      </c>
      <c r="I328" s="12"/>
      <c r="J328" s="13" t="s">
        <v>1673</v>
      </c>
      <c r="K328" s="14"/>
      <c r="L328" s="11">
        <f>VLOOKUP(J328,'Comparators Lookup'!A:C,2,FALSE)</f>
        <v>352</v>
      </c>
      <c r="M328" s="11">
        <f>VLOOKUP(J328,'Comparators Lookup'!A:C,3,FALSE)</f>
        <v>19</v>
      </c>
      <c r="N328" s="15" t="str">
        <f t="shared" si="5"/>
        <v>https://northeastern.alma.exlibrisgroup.com/ng/alma/rep/search/holdings/simple/results?searchType=barcode&amp;searchText=33086000110817</v>
      </c>
      <c r="O328" s="13" t="s">
        <v>27</v>
      </c>
      <c r="P328" s="13" t="s">
        <v>28</v>
      </c>
      <c r="Q328" s="29"/>
      <c r="R328" s="29">
        <v>44494</v>
      </c>
    </row>
    <row r="329" spans="1:18" ht="25" customHeight="1" x14ac:dyDescent="0.2">
      <c r="A329" s="12" t="s">
        <v>18</v>
      </c>
      <c r="B329" s="12" t="s">
        <v>1674</v>
      </c>
      <c r="C329" s="12" t="s">
        <v>1675</v>
      </c>
      <c r="D329" s="12"/>
      <c r="E329" s="13" t="s">
        <v>21</v>
      </c>
      <c r="F329" s="12" t="s">
        <v>1676</v>
      </c>
      <c r="G329" s="12"/>
      <c r="H329" s="13" t="s">
        <v>398</v>
      </c>
      <c r="I329" s="12"/>
      <c r="J329" s="13" t="s">
        <v>1677</v>
      </c>
      <c r="K329" s="14"/>
      <c r="L329" s="11">
        <f>VLOOKUP(J329,'Comparators Lookup'!A:C,2,FALSE)</f>
        <v>719</v>
      </c>
      <c r="M329" s="11">
        <f>VLOOKUP(J329,'Comparators Lookup'!A:C,3,FALSE)</f>
        <v>52</v>
      </c>
      <c r="N329" s="15" t="str">
        <f t="shared" si="5"/>
        <v>https://northeastern.alma.exlibrisgroup.com/ng/alma/rep/search/holdings/simple/results?searchType=barcode&amp;searchText=33086000185918</v>
      </c>
      <c r="O329" s="13" t="s">
        <v>27</v>
      </c>
      <c r="P329" s="13" t="s">
        <v>28</v>
      </c>
      <c r="Q329" s="29"/>
      <c r="R329" s="29">
        <v>44494</v>
      </c>
    </row>
    <row r="330" spans="1:18" ht="25" customHeight="1" x14ac:dyDescent="0.2">
      <c r="A330" s="12" t="s">
        <v>18</v>
      </c>
      <c r="B330" s="12" t="s">
        <v>1678</v>
      </c>
      <c r="C330" s="12" t="s">
        <v>1679</v>
      </c>
      <c r="D330" s="12"/>
      <c r="E330" s="13" t="s">
        <v>21</v>
      </c>
      <c r="F330" s="12"/>
      <c r="G330" s="12" t="s">
        <v>875</v>
      </c>
      <c r="H330" s="13" t="s">
        <v>161</v>
      </c>
      <c r="I330" s="12"/>
      <c r="J330" s="13" t="s">
        <v>1680</v>
      </c>
      <c r="K330" s="14"/>
      <c r="L330" s="11">
        <f>VLOOKUP(J330,'Comparators Lookup'!A:C,2,FALSE)</f>
        <v>383</v>
      </c>
      <c r="M330" s="11">
        <f>VLOOKUP(J330,'Comparators Lookup'!A:C,3,FALSE)</f>
        <v>26</v>
      </c>
      <c r="N330" s="15" t="str">
        <f t="shared" si="5"/>
        <v>https://northeastern.alma.exlibrisgroup.com/ng/alma/rep/search/holdings/simple/results?searchType=barcode&amp;searchText=33086000163139</v>
      </c>
      <c r="O330" s="13" t="s">
        <v>27</v>
      </c>
      <c r="P330" s="13" t="s">
        <v>28</v>
      </c>
      <c r="Q330" s="29"/>
      <c r="R330" s="29">
        <v>44494</v>
      </c>
    </row>
    <row r="331" spans="1:18" ht="25" customHeight="1" x14ac:dyDescent="0.2">
      <c r="A331" s="12" t="s">
        <v>18</v>
      </c>
      <c r="B331" s="12" t="s">
        <v>1681</v>
      </c>
      <c r="C331" s="12" t="s">
        <v>1682</v>
      </c>
      <c r="D331" s="12"/>
      <c r="E331" s="13" t="s">
        <v>21</v>
      </c>
      <c r="F331" s="12" t="s">
        <v>1683</v>
      </c>
      <c r="G331" s="12" t="s">
        <v>1606</v>
      </c>
      <c r="H331" s="13" t="s">
        <v>103</v>
      </c>
      <c r="I331" s="12"/>
      <c r="J331" s="13" t="s">
        <v>1684</v>
      </c>
      <c r="K331" s="14"/>
      <c r="L331" s="11">
        <f>VLOOKUP(J331,'Comparators Lookup'!A:C,2,FALSE)</f>
        <v>739</v>
      </c>
      <c r="M331" s="11">
        <f>VLOOKUP(J331,'Comparators Lookup'!A:C,3,FALSE)</f>
        <v>63</v>
      </c>
      <c r="N331" s="15" t="str">
        <f t="shared" si="5"/>
        <v>https://northeastern.alma.exlibrisgroup.com/ng/alma/rep/search/holdings/simple/results?searchType=barcode&amp;searchText=33086000123463</v>
      </c>
      <c r="O331" s="13" t="s">
        <v>27</v>
      </c>
      <c r="P331" s="13" t="s">
        <v>28</v>
      </c>
      <c r="Q331" s="29"/>
      <c r="R331" s="29">
        <v>44494</v>
      </c>
    </row>
    <row r="332" spans="1:18" ht="25" customHeight="1" x14ac:dyDescent="0.2">
      <c r="A332" s="12" t="s">
        <v>18</v>
      </c>
      <c r="B332" s="12" t="s">
        <v>1685</v>
      </c>
      <c r="C332" s="12" t="s">
        <v>1686</v>
      </c>
      <c r="D332" s="12"/>
      <c r="E332" s="13" t="s">
        <v>21</v>
      </c>
      <c r="F332" s="12" t="s">
        <v>143</v>
      </c>
      <c r="G332" s="12" t="s">
        <v>1687</v>
      </c>
      <c r="H332" s="13" t="s">
        <v>1117</v>
      </c>
      <c r="I332" s="12"/>
      <c r="J332" s="13" t="s">
        <v>1688</v>
      </c>
      <c r="K332" s="14"/>
      <c r="L332" s="11">
        <f>VLOOKUP(J332,'Comparators Lookup'!A:C,2,FALSE)</f>
        <v>594</v>
      </c>
      <c r="M332" s="11">
        <f>VLOOKUP(J332,'Comparators Lookup'!A:C,3,FALSE)</f>
        <v>51</v>
      </c>
      <c r="N332" s="15" t="str">
        <f t="shared" si="5"/>
        <v>https://northeastern.alma.exlibrisgroup.com/ng/alma/rep/search/holdings/simple/results?searchType=barcode&amp;searchText=33086000654103</v>
      </c>
      <c r="O332" s="13" t="s">
        <v>27</v>
      </c>
      <c r="P332" s="13" t="s">
        <v>47</v>
      </c>
      <c r="Q332" s="29"/>
      <c r="R332" s="29">
        <v>44494</v>
      </c>
    </row>
    <row r="333" spans="1:18" ht="25" customHeight="1" x14ac:dyDescent="0.2">
      <c r="A333" s="12" t="s">
        <v>18</v>
      </c>
      <c r="B333" s="12" t="s">
        <v>1689</v>
      </c>
      <c r="C333" s="12" t="s">
        <v>1690</v>
      </c>
      <c r="D333" s="13" t="s">
        <v>205</v>
      </c>
      <c r="E333" s="13" t="s">
        <v>21</v>
      </c>
      <c r="F333" s="12" t="s">
        <v>1691</v>
      </c>
      <c r="G333" s="12" t="s">
        <v>1692</v>
      </c>
      <c r="H333" s="13" t="s">
        <v>449</v>
      </c>
      <c r="I333" s="12"/>
      <c r="J333" s="13" t="s">
        <v>1693</v>
      </c>
      <c r="K333" s="14"/>
      <c r="L333" s="11">
        <f>VLOOKUP(J333,'Comparators Lookup'!A:C,2,FALSE)</f>
        <v>786</v>
      </c>
      <c r="M333" s="11">
        <f>VLOOKUP(J333,'Comparators Lookup'!A:C,3,FALSE)</f>
        <v>60</v>
      </c>
      <c r="N333" s="15" t="str">
        <f t="shared" si="5"/>
        <v>https://northeastern.alma.exlibrisgroup.com/ng/alma/rep/search/holdings/simple/results?searchType=barcode&amp;searchText=33086001725738</v>
      </c>
      <c r="O333" s="13" t="s">
        <v>27</v>
      </c>
      <c r="P333" s="13" t="s">
        <v>28</v>
      </c>
      <c r="Q333" s="29"/>
      <c r="R333" s="29">
        <v>44494</v>
      </c>
    </row>
    <row r="334" spans="1:18" ht="25" customHeight="1" x14ac:dyDescent="0.2">
      <c r="A334" s="12" t="s">
        <v>18</v>
      </c>
      <c r="B334" s="12" t="s">
        <v>1689</v>
      </c>
      <c r="C334" s="12" t="s">
        <v>1690</v>
      </c>
      <c r="D334" s="13" t="s">
        <v>1694</v>
      </c>
      <c r="E334" s="13" t="s">
        <v>21</v>
      </c>
      <c r="F334" s="12" t="s">
        <v>1691</v>
      </c>
      <c r="G334" s="12" t="s">
        <v>1692</v>
      </c>
      <c r="H334" s="13" t="s">
        <v>449</v>
      </c>
      <c r="I334" s="12"/>
      <c r="J334" s="13" t="s">
        <v>1695</v>
      </c>
      <c r="K334" s="14"/>
      <c r="L334" s="11">
        <f>VLOOKUP(J334,'Comparators Lookup'!A:C,2,FALSE)</f>
        <v>786</v>
      </c>
      <c r="M334" s="11">
        <f>VLOOKUP(J334,'Comparators Lookup'!A:C,3,FALSE)</f>
        <v>60</v>
      </c>
      <c r="N334" s="15" t="str">
        <f t="shared" si="5"/>
        <v>https://northeastern.alma.exlibrisgroup.com/ng/alma/rep/search/holdings/simple/results?searchType=barcode&amp;searchText=33086001725951</v>
      </c>
      <c r="O334" s="13" t="s">
        <v>27</v>
      </c>
      <c r="P334" s="13" t="s">
        <v>28</v>
      </c>
      <c r="Q334" s="29"/>
      <c r="R334" s="29">
        <v>44494</v>
      </c>
    </row>
    <row r="335" spans="1:18" ht="25" customHeight="1" x14ac:dyDescent="0.2">
      <c r="A335" s="12" t="s">
        <v>18</v>
      </c>
      <c r="B335" s="12" t="s">
        <v>1689</v>
      </c>
      <c r="C335" s="12" t="s">
        <v>1690</v>
      </c>
      <c r="D335" s="13" t="s">
        <v>570</v>
      </c>
      <c r="E335" s="13" t="s">
        <v>21</v>
      </c>
      <c r="F335" s="12" t="s">
        <v>1691</v>
      </c>
      <c r="G335" s="12" t="s">
        <v>1692</v>
      </c>
      <c r="H335" s="13" t="s">
        <v>449</v>
      </c>
      <c r="I335" s="12"/>
      <c r="J335" s="13" t="s">
        <v>1696</v>
      </c>
      <c r="K335" s="14"/>
      <c r="L335" s="11">
        <f>VLOOKUP(J335,'Comparators Lookup'!A:C,2,FALSE)</f>
        <v>786</v>
      </c>
      <c r="M335" s="11">
        <f>VLOOKUP(J335,'Comparators Lookup'!A:C,3,FALSE)</f>
        <v>60</v>
      </c>
      <c r="N335" s="15" t="str">
        <f t="shared" si="5"/>
        <v>https://northeastern.alma.exlibrisgroup.com/ng/alma/rep/search/holdings/simple/results?searchType=barcode&amp;searchText=33086000654186</v>
      </c>
      <c r="O335" s="13" t="s">
        <v>27</v>
      </c>
      <c r="P335" s="13" t="s">
        <v>28</v>
      </c>
      <c r="Q335" s="29"/>
      <c r="R335" s="29">
        <v>44494</v>
      </c>
    </row>
    <row r="336" spans="1:18" ht="25" customHeight="1" x14ac:dyDescent="0.2">
      <c r="A336" s="12" t="s">
        <v>18</v>
      </c>
      <c r="B336" s="12" t="s">
        <v>1697</v>
      </c>
      <c r="C336" s="12" t="s">
        <v>1698</v>
      </c>
      <c r="D336" s="12"/>
      <c r="E336" s="13" t="s">
        <v>21</v>
      </c>
      <c r="F336" s="12" t="s">
        <v>1699</v>
      </c>
      <c r="G336" s="12" t="s">
        <v>1700</v>
      </c>
      <c r="H336" s="13" t="s">
        <v>367</v>
      </c>
      <c r="I336" s="12"/>
      <c r="J336" s="13" t="s">
        <v>1701</v>
      </c>
      <c r="K336" s="14"/>
      <c r="L336" s="11">
        <f>VLOOKUP(J336,'Comparators Lookup'!A:C,2,FALSE)</f>
        <v>477</v>
      </c>
      <c r="M336" s="11">
        <f>VLOOKUP(J336,'Comparators Lookup'!A:C,3,FALSE)</f>
        <v>40</v>
      </c>
      <c r="N336" s="15" t="str">
        <f t="shared" si="5"/>
        <v>https://northeastern.alma.exlibrisgroup.com/ng/alma/rep/search/holdings/simple/results?searchType=barcode&amp;searchText=33086000191155</v>
      </c>
      <c r="O336" s="13" t="s">
        <v>27</v>
      </c>
      <c r="P336" s="13" t="s">
        <v>28</v>
      </c>
      <c r="Q336" s="29"/>
      <c r="R336" s="29">
        <v>44494</v>
      </c>
    </row>
    <row r="337" spans="1:18" ht="25" customHeight="1" x14ac:dyDescent="0.2">
      <c r="A337" s="12" t="s">
        <v>18</v>
      </c>
      <c r="B337" s="12" t="s">
        <v>1702</v>
      </c>
      <c r="C337" s="12" t="s">
        <v>1703</v>
      </c>
      <c r="D337" s="12"/>
      <c r="E337" s="13" t="s">
        <v>245</v>
      </c>
      <c r="F337" s="12" t="s">
        <v>1704</v>
      </c>
      <c r="G337" s="12" t="s">
        <v>1705</v>
      </c>
      <c r="H337" s="13" t="s">
        <v>521</v>
      </c>
      <c r="I337" s="12"/>
      <c r="J337" s="13" t="s">
        <v>1706</v>
      </c>
      <c r="K337" s="14"/>
      <c r="L337" s="11">
        <f>VLOOKUP(J337,'Comparators Lookup'!A:C,2,FALSE)</f>
        <v>666</v>
      </c>
      <c r="M337" s="11">
        <f>VLOOKUP(J337,'Comparators Lookup'!A:C,3,FALSE)</f>
        <v>53</v>
      </c>
      <c r="N337" s="15" t="str">
        <f t="shared" si="5"/>
        <v>https://northeastern.alma.exlibrisgroup.com/ng/alma/rep/search/holdings/simple/results?searchType=barcode&amp;searchText=33086000654285</v>
      </c>
      <c r="O337" s="13" t="s">
        <v>27</v>
      </c>
      <c r="P337" s="13" t="s">
        <v>47</v>
      </c>
      <c r="Q337" s="29"/>
      <c r="R337" s="29">
        <v>44494</v>
      </c>
    </row>
    <row r="338" spans="1:18" ht="25" customHeight="1" x14ac:dyDescent="0.2">
      <c r="A338" s="12" t="s">
        <v>18</v>
      </c>
      <c r="B338" s="12" t="s">
        <v>1707</v>
      </c>
      <c r="C338" s="12" t="s">
        <v>1708</v>
      </c>
      <c r="D338" s="12"/>
      <c r="E338" s="13" t="s">
        <v>21</v>
      </c>
      <c r="F338" s="12" t="s">
        <v>1709</v>
      </c>
      <c r="G338" s="12" t="s">
        <v>1710</v>
      </c>
      <c r="H338" s="13" t="s">
        <v>355</v>
      </c>
      <c r="I338" s="12"/>
      <c r="J338" s="13" t="s">
        <v>1711</v>
      </c>
      <c r="K338" s="14"/>
      <c r="L338" s="11">
        <f>VLOOKUP(J338,'Comparators Lookup'!A:C,2,FALSE)</f>
        <v>718</v>
      </c>
      <c r="M338" s="11">
        <f>VLOOKUP(J338,'Comparators Lookup'!A:C,3,FALSE)</f>
        <v>50</v>
      </c>
      <c r="N338" s="15" t="str">
        <f t="shared" si="5"/>
        <v>https://northeastern.alma.exlibrisgroup.com/ng/alma/rep/search/holdings/simple/results?searchType=barcode&amp;searchText=33086000654343</v>
      </c>
      <c r="O338" s="13" t="s">
        <v>27</v>
      </c>
      <c r="P338" s="13" t="s">
        <v>28</v>
      </c>
      <c r="Q338" s="29"/>
      <c r="R338" s="29">
        <v>44494</v>
      </c>
    </row>
    <row r="339" spans="1:18" ht="25" customHeight="1" x14ac:dyDescent="0.2">
      <c r="A339" s="12" t="s">
        <v>18</v>
      </c>
      <c r="B339" s="12" t="s">
        <v>1712</v>
      </c>
      <c r="C339" s="12" t="s">
        <v>1713</v>
      </c>
      <c r="D339" s="12"/>
      <c r="E339" s="13" t="s">
        <v>21</v>
      </c>
      <c r="F339" s="12" t="s">
        <v>1714</v>
      </c>
      <c r="G339" s="12" t="s">
        <v>1715</v>
      </c>
      <c r="H339" s="13" t="s">
        <v>119</v>
      </c>
      <c r="I339" s="12"/>
      <c r="J339" s="13" t="s">
        <v>1716</v>
      </c>
      <c r="K339" s="14"/>
      <c r="L339" s="11">
        <f>VLOOKUP(J339,'Comparators Lookup'!A:C,2,FALSE)</f>
        <v>618</v>
      </c>
      <c r="M339" s="11">
        <f>VLOOKUP(J339,'Comparators Lookup'!A:C,3,FALSE)</f>
        <v>45</v>
      </c>
      <c r="N339" s="15" t="str">
        <f t="shared" si="5"/>
        <v>https://northeastern.alma.exlibrisgroup.com/ng/alma/rep/search/holdings/simple/results?searchType=barcode&amp;searchText=33086000654376</v>
      </c>
      <c r="O339" s="13" t="s">
        <v>27</v>
      </c>
      <c r="P339" s="13" t="s">
        <v>28</v>
      </c>
      <c r="Q339" s="29"/>
      <c r="R339" s="29">
        <v>44494</v>
      </c>
    </row>
    <row r="340" spans="1:18" ht="25" customHeight="1" x14ac:dyDescent="0.2">
      <c r="A340" s="12" t="s">
        <v>18</v>
      </c>
      <c r="B340" s="12" t="s">
        <v>1717</v>
      </c>
      <c r="C340" s="12" t="s">
        <v>1718</v>
      </c>
      <c r="D340" s="12"/>
      <c r="E340" s="13" t="s">
        <v>21</v>
      </c>
      <c r="F340" s="12" t="s">
        <v>1719</v>
      </c>
      <c r="G340" s="12" t="s">
        <v>1720</v>
      </c>
      <c r="H340" s="13" t="s">
        <v>126</v>
      </c>
      <c r="I340" s="12"/>
      <c r="J340" s="13" t="s">
        <v>1721</v>
      </c>
      <c r="K340" s="14"/>
      <c r="L340" s="11">
        <f>VLOOKUP(J340,'Comparators Lookup'!A:C,2,FALSE)</f>
        <v>432</v>
      </c>
      <c r="M340" s="11">
        <f>VLOOKUP(J340,'Comparators Lookup'!A:C,3,FALSE)</f>
        <v>34</v>
      </c>
      <c r="N340" s="15" t="str">
        <f t="shared" si="5"/>
        <v>https://northeastern.alma.exlibrisgroup.com/ng/alma/rep/search/holdings/simple/results?searchType=barcode&amp;searchText=33086000654384</v>
      </c>
      <c r="O340" s="13" t="s">
        <v>27</v>
      </c>
      <c r="P340" s="13" t="s">
        <v>28</v>
      </c>
      <c r="Q340" s="29"/>
      <c r="R340" s="29">
        <v>44494</v>
      </c>
    </row>
    <row r="341" spans="1:18" ht="25" customHeight="1" x14ac:dyDescent="0.2">
      <c r="A341" s="12" t="s">
        <v>18</v>
      </c>
      <c r="B341" s="12" t="s">
        <v>1722</v>
      </c>
      <c r="C341" s="12" t="s">
        <v>1723</v>
      </c>
      <c r="D341" s="12"/>
      <c r="E341" s="13" t="s">
        <v>21</v>
      </c>
      <c r="F341" s="12" t="s">
        <v>1724</v>
      </c>
      <c r="G341" s="12" t="s">
        <v>1725</v>
      </c>
      <c r="H341" s="13" t="s">
        <v>126</v>
      </c>
      <c r="I341" s="12"/>
      <c r="J341" s="13" t="s">
        <v>1726</v>
      </c>
      <c r="K341" s="14"/>
      <c r="L341" s="11">
        <f>VLOOKUP(J341,'Comparators Lookup'!A:C,2,FALSE)</f>
        <v>506</v>
      </c>
      <c r="M341" s="11">
        <f>VLOOKUP(J341,'Comparators Lookup'!A:C,3,FALSE)</f>
        <v>45</v>
      </c>
      <c r="N341" s="15" t="str">
        <f t="shared" si="5"/>
        <v>https://northeastern.alma.exlibrisgroup.com/ng/alma/rep/search/holdings/simple/results?searchType=barcode&amp;searchText=33086000654459</v>
      </c>
      <c r="O341" s="13" t="s">
        <v>27</v>
      </c>
      <c r="P341" s="13" t="s">
        <v>47</v>
      </c>
      <c r="Q341" s="29"/>
      <c r="R341" s="29">
        <v>44494</v>
      </c>
    </row>
    <row r="342" spans="1:18" ht="25" customHeight="1" x14ac:dyDescent="0.2">
      <c r="A342" s="12" t="s">
        <v>18</v>
      </c>
      <c r="B342" s="12" t="s">
        <v>1727</v>
      </c>
      <c r="C342" s="12" t="s">
        <v>1728</v>
      </c>
      <c r="D342" s="12"/>
      <c r="E342" s="13" t="s">
        <v>21</v>
      </c>
      <c r="F342" s="12" t="s">
        <v>1729</v>
      </c>
      <c r="G342" s="12" t="s">
        <v>1730</v>
      </c>
      <c r="H342" s="13" t="s">
        <v>70</v>
      </c>
      <c r="I342" s="12"/>
      <c r="J342" s="13" t="s">
        <v>1731</v>
      </c>
      <c r="K342" s="14"/>
      <c r="L342" s="11">
        <f>VLOOKUP(J342,'Comparators Lookup'!A:C,2,FALSE)</f>
        <v>259</v>
      </c>
      <c r="M342" s="11">
        <f>VLOOKUP(J342,'Comparators Lookup'!A:C,3,FALSE)</f>
        <v>26</v>
      </c>
      <c r="N342" s="15" t="str">
        <f t="shared" si="5"/>
        <v>https://northeastern.alma.exlibrisgroup.com/ng/alma/rep/search/holdings/simple/results?searchType=barcode&amp;searchText=33086000654558</v>
      </c>
      <c r="O342" s="13" t="s">
        <v>27</v>
      </c>
      <c r="P342" s="13" t="s">
        <v>28</v>
      </c>
      <c r="Q342" s="29"/>
      <c r="R342" s="29">
        <v>44494</v>
      </c>
    </row>
    <row r="343" spans="1:18" ht="25" customHeight="1" x14ac:dyDescent="0.2">
      <c r="A343" s="12" t="s">
        <v>18</v>
      </c>
      <c r="B343" s="12" t="s">
        <v>1732</v>
      </c>
      <c r="C343" s="12" t="s">
        <v>1733</v>
      </c>
      <c r="D343" s="12"/>
      <c r="E343" s="13" t="s">
        <v>21</v>
      </c>
      <c r="F343" s="12" t="s">
        <v>1734</v>
      </c>
      <c r="G343" s="12" t="s">
        <v>1735</v>
      </c>
      <c r="H343" s="13" t="s">
        <v>52</v>
      </c>
      <c r="I343" s="12"/>
      <c r="J343" s="13" t="s">
        <v>1736</v>
      </c>
      <c r="K343" s="14"/>
      <c r="L343" s="11">
        <f>VLOOKUP(J343,'Comparators Lookup'!A:C,2,FALSE)</f>
        <v>274</v>
      </c>
      <c r="M343" s="11">
        <f>VLOOKUP(J343,'Comparators Lookup'!A:C,3,FALSE)</f>
        <v>24</v>
      </c>
      <c r="N343" s="15" t="str">
        <f t="shared" si="5"/>
        <v>https://northeastern.alma.exlibrisgroup.com/ng/alma/rep/search/holdings/simple/results?searchType=barcode&amp;searchText=33086000654665</v>
      </c>
      <c r="O343" s="13" t="s">
        <v>27</v>
      </c>
      <c r="P343" s="13" t="s">
        <v>28</v>
      </c>
      <c r="Q343" s="29"/>
      <c r="R343" s="29">
        <v>44494</v>
      </c>
    </row>
    <row r="344" spans="1:18" ht="25" customHeight="1" x14ac:dyDescent="0.2">
      <c r="A344" s="12" t="s">
        <v>18</v>
      </c>
      <c r="B344" s="12" t="s">
        <v>1737</v>
      </c>
      <c r="C344" s="12" t="s">
        <v>1738</v>
      </c>
      <c r="D344" s="12"/>
      <c r="E344" s="13" t="s">
        <v>21</v>
      </c>
      <c r="F344" s="12" t="s">
        <v>1739</v>
      </c>
      <c r="G344" s="12" t="s">
        <v>397</v>
      </c>
      <c r="H344" s="13" t="s">
        <v>398</v>
      </c>
      <c r="I344" s="12"/>
      <c r="J344" s="13" t="s">
        <v>1740</v>
      </c>
      <c r="K344" s="14"/>
      <c r="L344" s="11">
        <f>VLOOKUP(J344,'Comparators Lookup'!A:C,2,FALSE)</f>
        <v>734</v>
      </c>
      <c r="M344" s="11">
        <f>VLOOKUP(J344,'Comparators Lookup'!A:C,3,FALSE)</f>
        <v>54</v>
      </c>
      <c r="N344" s="15" t="str">
        <f t="shared" si="5"/>
        <v>https://northeastern.alma.exlibrisgroup.com/ng/alma/rep/search/holdings/simple/results?searchType=barcode&amp;searchText=33086000654715</v>
      </c>
      <c r="O344" s="13" t="s">
        <v>27</v>
      </c>
      <c r="P344" s="13" t="s">
        <v>28</v>
      </c>
      <c r="Q344" s="29"/>
      <c r="R344" s="29">
        <v>44494</v>
      </c>
    </row>
    <row r="345" spans="1:18" ht="25" customHeight="1" x14ac:dyDescent="0.2">
      <c r="A345" s="12" t="s">
        <v>18</v>
      </c>
      <c r="B345" s="12" t="s">
        <v>1741</v>
      </c>
      <c r="C345" s="12" t="s">
        <v>1742</v>
      </c>
      <c r="D345" s="12"/>
      <c r="E345" s="13" t="s">
        <v>21</v>
      </c>
      <c r="F345" s="12" t="s">
        <v>1743</v>
      </c>
      <c r="G345" s="12" t="s">
        <v>1744</v>
      </c>
      <c r="H345" s="13" t="s">
        <v>39</v>
      </c>
      <c r="I345" s="12"/>
      <c r="J345" s="13" t="s">
        <v>1745</v>
      </c>
      <c r="K345" s="14"/>
      <c r="L345" s="11">
        <f>VLOOKUP(J345,'Comparators Lookup'!A:C,2,FALSE)</f>
        <v>786</v>
      </c>
      <c r="M345" s="11">
        <f>VLOOKUP(J345,'Comparators Lookup'!A:C,3,FALSE)</f>
        <v>66</v>
      </c>
      <c r="N345" s="15" t="str">
        <f t="shared" si="5"/>
        <v>https://northeastern.alma.exlibrisgroup.com/ng/alma/rep/search/holdings/simple/results?searchType=barcode&amp;searchText=33086001103423</v>
      </c>
      <c r="O345" s="13" t="s">
        <v>27</v>
      </c>
      <c r="P345" s="13" t="s">
        <v>28</v>
      </c>
      <c r="Q345" s="29"/>
      <c r="R345" s="29">
        <v>44494</v>
      </c>
    </row>
    <row r="346" spans="1:18" ht="25" customHeight="1" x14ac:dyDescent="0.2">
      <c r="A346" s="12" t="s">
        <v>18</v>
      </c>
      <c r="B346" s="12" t="s">
        <v>1746</v>
      </c>
      <c r="C346" s="12" t="s">
        <v>1747</v>
      </c>
      <c r="D346" s="12"/>
      <c r="E346" s="13" t="s">
        <v>21</v>
      </c>
      <c r="F346" s="12" t="s">
        <v>1748</v>
      </c>
      <c r="G346" s="12" t="s">
        <v>1749</v>
      </c>
      <c r="H346" s="13" t="s">
        <v>103</v>
      </c>
      <c r="I346" s="12"/>
      <c r="J346" s="13" t="s">
        <v>1750</v>
      </c>
      <c r="K346" s="14"/>
      <c r="L346" s="11">
        <f>VLOOKUP(J346,'Comparators Lookup'!A:C,2,FALSE)</f>
        <v>424</v>
      </c>
      <c r="M346" s="11">
        <f>VLOOKUP(J346,'Comparators Lookup'!A:C,3,FALSE)</f>
        <v>35</v>
      </c>
      <c r="N346" s="15" t="str">
        <f t="shared" si="5"/>
        <v>https://northeastern.alma.exlibrisgroup.com/ng/alma/rep/search/holdings/simple/results?searchType=barcode&amp;searchText=33086000172130</v>
      </c>
      <c r="O346" s="13" t="s">
        <v>27</v>
      </c>
      <c r="P346" s="13" t="s">
        <v>47</v>
      </c>
      <c r="Q346" s="29"/>
      <c r="R346" s="29">
        <v>44494</v>
      </c>
    </row>
    <row r="347" spans="1:18" ht="25" customHeight="1" x14ac:dyDescent="0.2">
      <c r="A347" s="12" t="s">
        <v>18</v>
      </c>
      <c r="B347" s="12" t="s">
        <v>1751</v>
      </c>
      <c r="C347" s="12" t="s">
        <v>1752</v>
      </c>
      <c r="D347" s="12"/>
      <c r="E347" s="13" t="s">
        <v>21</v>
      </c>
      <c r="F347" s="12" t="s">
        <v>1753</v>
      </c>
      <c r="G347" s="12" t="s">
        <v>1754</v>
      </c>
      <c r="H347" s="13" t="s">
        <v>161</v>
      </c>
      <c r="I347" s="12"/>
      <c r="J347" s="13" t="s">
        <v>1755</v>
      </c>
      <c r="K347" s="14"/>
      <c r="L347" s="11">
        <f>VLOOKUP(J347,'Comparators Lookup'!A:C,2,FALSE)</f>
        <v>943</v>
      </c>
      <c r="M347" s="11">
        <f>VLOOKUP(J347,'Comparators Lookup'!A:C,3,FALSE)</f>
        <v>47</v>
      </c>
      <c r="N347" s="15" t="str">
        <f t="shared" si="5"/>
        <v>https://northeastern.alma.exlibrisgroup.com/ng/alma/rep/search/holdings/simple/results?searchType=barcode&amp;searchText=33086000542498</v>
      </c>
      <c r="O347" s="13" t="s">
        <v>27</v>
      </c>
      <c r="P347" s="13" t="s">
        <v>28</v>
      </c>
      <c r="Q347" s="29"/>
      <c r="R347" s="29">
        <v>44494</v>
      </c>
    </row>
    <row r="348" spans="1:18" ht="25" customHeight="1" x14ac:dyDescent="0.2">
      <c r="A348" s="12" t="s">
        <v>18</v>
      </c>
      <c r="B348" s="12" t="s">
        <v>1756</v>
      </c>
      <c r="C348" s="12" t="s">
        <v>1757</v>
      </c>
      <c r="D348" s="12"/>
      <c r="E348" s="13" t="s">
        <v>21</v>
      </c>
      <c r="F348" s="12"/>
      <c r="G348" s="12" t="s">
        <v>1758</v>
      </c>
      <c r="H348" s="13" t="s">
        <v>418</v>
      </c>
      <c r="I348" s="12"/>
      <c r="J348" s="13" t="s">
        <v>1759</v>
      </c>
      <c r="K348" s="14"/>
      <c r="L348" s="11">
        <f>VLOOKUP(J348,'Comparators Lookup'!A:C,2,FALSE)</f>
        <v>255</v>
      </c>
      <c r="M348" s="11">
        <f>VLOOKUP(J348,'Comparators Lookup'!A:C,3,FALSE)</f>
        <v>23</v>
      </c>
      <c r="N348" s="15" t="str">
        <f t="shared" si="5"/>
        <v>https://northeastern.alma.exlibrisgroup.com/ng/alma/rep/search/holdings/simple/results?searchType=barcode&amp;searchText=33086000192476</v>
      </c>
      <c r="O348" s="13" t="s">
        <v>27</v>
      </c>
      <c r="P348" s="13" t="s">
        <v>28</v>
      </c>
      <c r="Q348" s="29"/>
      <c r="R348" s="29">
        <v>44494</v>
      </c>
    </row>
    <row r="349" spans="1:18" ht="25" customHeight="1" x14ac:dyDescent="0.2">
      <c r="A349" s="12" t="s">
        <v>18</v>
      </c>
      <c r="B349" s="12" t="s">
        <v>1760</v>
      </c>
      <c r="C349" s="12" t="s">
        <v>1761</v>
      </c>
      <c r="D349" s="12"/>
      <c r="E349" s="13" t="s">
        <v>21</v>
      </c>
      <c r="F349" s="12" t="s">
        <v>1762</v>
      </c>
      <c r="G349" s="12" t="s">
        <v>1763</v>
      </c>
      <c r="H349" s="13" t="s">
        <v>398</v>
      </c>
      <c r="I349" s="12"/>
      <c r="J349" s="13" t="s">
        <v>1764</v>
      </c>
      <c r="K349" s="14"/>
      <c r="L349" s="11">
        <f>VLOOKUP(J349,'Comparators Lookup'!A:C,2,FALSE)</f>
        <v>739</v>
      </c>
      <c r="M349" s="11">
        <f>VLOOKUP(J349,'Comparators Lookup'!A:C,3,FALSE)</f>
        <v>61</v>
      </c>
      <c r="N349" s="15" t="str">
        <f t="shared" si="5"/>
        <v>https://northeastern.alma.exlibrisgroup.com/ng/alma/rep/search/holdings/simple/results?searchType=barcode&amp;searchText=33086000654764</v>
      </c>
      <c r="O349" s="13" t="s">
        <v>27</v>
      </c>
      <c r="P349" s="13" t="s">
        <v>28</v>
      </c>
      <c r="Q349" s="29"/>
      <c r="R349" s="29">
        <v>44494</v>
      </c>
    </row>
    <row r="350" spans="1:18" ht="25" customHeight="1" x14ac:dyDescent="0.2">
      <c r="A350" s="12" t="s">
        <v>18</v>
      </c>
      <c r="B350" s="12" t="s">
        <v>1760</v>
      </c>
      <c r="C350" s="12" t="s">
        <v>1761</v>
      </c>
      <c r="D350" s="12"/>
      <c r="E350" s="13" t="s">
        <v>245</v>
      </c>
      <c r="F350" s="12" t="s">
        <v>1762</v>
      </c>
      <c r="G350" s="12" t="s">
        <v>1763</v>
      </c>
      <c r="H350" s="13" t="s">
        <v>398</v>
      </c>
      <c r="I350" s="12"/>
      <c r="J350" s="13" t="s">
        <v>1765</v>
      </c>
      <c r="K350" s="14"/>
      <c r="L350" s="11">
        <f>VLOOKUP(J350,'Comparators Lookup'!A:C,2,FALSE)</f>
        <v>739</v>
      </c>
      <c r="M350" s="11">
        <f>VLOOKUP(J350,'Comparators Lookup'!A:C,3,FALSE)</f>
        <v>61</v>
      </c>
      <c r="N350" s="15" t="str">
        <f t="shared" si="5"/>
        <v>https://northeastern.alma.exlibrisgroup.com/ng/alma/rep/search/holdings/simple/results?searchType=barcode&amp;searchText=33086001713908</v>
      </c>
      <c r="O350" s="13" t="s">
        <v>27</v>
      </c>
      <c r="P350" s="13" t="s">
        <v>28</v>
      </c>
      <c r="Q350" s="29"/>
      <c r="R350" s="29">
        <v>44494</v>
      </c>
    </row>
    <row r="351" spans="1:18" ht="25" customHeight="1" x14ac:dyDescent="0.2">
      <c r="A351" s="12" t="s">
        <v>18</v>
      </c>
      <c r="B351" s="12" t="s">
        <v>1766</v>
      </c>
      <c r="C351" s="12" t="s">
        <v>1767</v>
      </c>
      <c r="D351" s="12"/>
      <c r="E351" s="13" t="s">
        <v>21</v>
      </c>
      <c r="F351" s="12"/>
      <c r="G351" s="12" t="s">
        <v>1768</v>
      </c>
      <c r="H351" s="13" t="s">
        <v>161</v>
      </c>
      <c r="I351" s="12"/>
      <c r="J351" s="13" t="s">
        <v>1769</v>
      </c>
      <c r="K351" s="14"/>
      <c r="L351" s="11">
        <f>VLOOKUP(J351,'Comparators Lookup'!A:C,2,FALSE)</f>
        <v>121</v>
      </c>
      <c r="M351" s="11">
        <f>VLOOKUP(J351,'Comparators Lookup'!A:C,3,FALSE)</f>
        <v>8</v>
      </c>
      <c r="N351" s="15" t="str">
        <f t="shared" si="5"/>
        <v>https://northeastern.alma.exlibrisgroup.com/ng/alma/rep/search/holdings/simple/results?searchType=barcode&amp;searchText=33086000507970</v>
      </c>
      <c r="O351" s="13" t="s">
        <v>27</v>
      </c>
      <c r="P351" s="13" t="s">
        <v>47</v>
      </c>
      <c r="Q351" s="29"/>
      <c r="R351" s="29">
        <v>44494</v>
      </c>
    </row>
    <row r="352" spans="1:18" ht="25" customHeight="1" x14ac:dyDescent="0.2">
      <c r="A352" s="12" t="s">
        <v>18</v>
      </c>
      <c r="B352" s="12" t="s">
        <v>1770</v>
      </c>
      <c r="C352" s="12" t="s">
        <v>1771</v>
      </c>
      <c r="D352" s="12"/>
      <c r="E352" s="13" t="s">
        <v>21</v>
      </c>
      <c r="F352" s="12" t="s">
        <v>1772</v>
      </c>
      <c r="G352" s="12" t="s">
        <v>1773</v>
      </c>
      <c r="H352" s="13" t="s">
        <v>418</v>
      </c>
      <c r="I352" s="12"/>
      <c r="J352" s="13" t="s">
        <v>1774</v>
      </c>
      <c r="K352" s="14"/>
      <c r="L352" s="11">
        <f>VLOOKUP(J352,'Comparators Lookup'!A:C,2,FALSE)</f>
        <v>518</v>
      </c>
      <c r="M352" s="11">
        <f>VLOOKUP(J352,'Comparators Lookup'!A:C,3,FALSE)</f>
        <v>37</v>
      </c>
      <c r="N352" s="15" t="str">
        <f t="shared" si="5"/>
        <v>https://northeastern.alma.exlibrisgroup.com/ng/alma/rep/search/holdings/simple/results?searchType=barcode&amp;searchText=33086000183483</v>
      </c>
      <c r="O352" s="13" t="s">
        <v>27</v>
      </c>
      <c r="P352" s="13" t="s">
        <v>28</v>
      </c>
      <c r="Q352" s="29"/>
      <c r="R352" s="29">
        <v>44494</v>
      </c>
    </row>
    <row r="353" spans="1:18" ht="25" customHeight="1" x14ac:dyDescent="0.2">
      <c r="A353" s="12" t="s">
        <v>18</v>
      </c>
      <c r="B353" s="12" t="s">
        <v>1775</v>
      </c>
      <c r="C353" s="12" t="s">
        <v>1776</v>
      </c>
      <c r="D353" s="12"/>
      <c r="E353" s="13" t="s">
        <v>21</v>
      </c>
      <c r="F353" s="12" t="s">
        <v>1777</v>
      </c>
      <c r="G353" s="12" t="s">
        <v>1778</v>
      </c>
      <c r="H353" s="13" t="s">
        <v>161</v>
      </c>
      <c r="I353" s="12"/>
      <c r="J353" s="13" t="s">
        <v>1779</v>
      </c>
      <c r="K353" s="14"/>
      <c r="L353" s="11">
        <f>VLOOKUP(J353,'Comparators Lookup'!A:C,2,FALSE)</f>
        <v>303</v>
      </c>
      <c r="M353" s="11">
        <f>VLOOKUP(J353,'Comparators Lookup'!A:C,3,FALSE)</f>
        <v>14</v>
      </c>
      <c r="N353" s="15" t="str">
        <f t="shared" si="5"/>
        <v>https://northeastern.alma.exlibrisgroup.com/ng/alma/rep/search/holdings/simple/results?searchType=barcode&amp;searchText=33086000105304</v>
      </c>
      <c r="O353" s="13" t="s">
        <v>27</v>
      </c>
      <c r="P353" s="13" t="s">
        <v>28</v>
      </c>
      <c r="Q353" s="29"/>
      <c r="R353" s="29">
        <v>44494</v>
      </c>
    </row>
    <row r="354" spans="1:18" ht="25" customHeight="1" x14ac:dyDescent="0.2">
      <c r="A354" s="12" t="s">
        <v>18</v>
      </c>
      <c r="B354" s="12" t="s">
        <v>1780</v>
      </c>
      <c r="C354" s="12" t="s">
        <v>1781</v>
      </c>
      <c r="D354" s="12"/>
      <c r="E354" s="13" t="s">
        <v>21</v>
      </c>
      <c r="F354" s="12" t="s">
        <v>1782</v>
      </c>
      <c r="G354" s="12" t="s">
        <v>1783</v>
      </c>
      <c r="H354" s="13" t="s">
        <v>103</v>
      </c>
      <c r="I354" s="12" t="s">
        <v>162</v>
      </c>
      <c r="J354" s="13" t="s">
        <v>1784</v>
      </c>
      <c r="K354" s="14"/>
      <c r="L354" s="11">
        <f>VLOOKUP(J354,'Comparators Lookup'!A:C,2,FALSE)</f>
        <v>414</v>
      </c>
      <c r="M354" s="11">
        <f>VLOOKUP(J354,'Comparators Lookup'!A:C,3,FALSE)</f>
        <v>16</v>
      </c>
      <c r="N354" s="15" t="str">
        <f t="shared" si="5"/>
        <v>https://northeastern.alma.exlibrisgroup.com/ng/alma/rep/search/holdings/simple/results?searchType=barcode&amp;searchText=33086000133009</v>
      </c>
      <c r="O354" s="13" t="s">
        <v>27</v>
      </c>
      <c r="P354" s="13" t="s">
        <v>28</v>
      </c>
      <c r="Q354" s="29"/>
      <c r="R354" s="29">
        <v>44494</v>
      </c>
    </row>
    <row r="355" spans="1:18" ht="25" customHeight="1" x14ac:dyDescent="0.2">
      <c r="A355" s="12" t="s">
        <v>18</v>
      </c>
      <c r="B355" s="12" t="s">
        <v>1785</v>
      </c>
      <c r="C355" s="12" t="s">
        <v>1786</v>
      </c>
      <c r="D355" s="12"/>
      <c r="E355" s="13" t="s">
        <v>21</v>
      </c>
      <c r="F355" s="12" t="s">
        <v>1787</v>
      </c>
      <c r="G355" s="12" t="s">
        <v>1788</v>
      </c>
      <c r="H355" s="13" t="s">
        <v>605</v>
      </c>
      <c r="I355" s="12"/>
      <c r="J355" s="13" t="s">
        <v>1789</v>
      </c>
      <c r="K355" s="14"/>
      <c r="L355" s="11">
        <f>VLOOKUP(J355,'Comparators Lookup'!A:C,2,FALSE)</f>
        <v>393</v>
      </c>
      <c r="M355" s="11">
        <f>VLOOKUP(J355,'Comparators Lookup'!A:C,3,FALSE)</f>
        <v>39</v>
      </c>
      <c r="N355" s="15" t="str">
        <f t="shared" si="5"/>
        <v>https://northeastern.alma.exlibrisgroup.com/ng/alma/rep/search/holdings/simple/results?searchType=barcode&amp;searchText=33086000655126</v>
      </c>
      <c r="O355" s="13" t="s">
        <v>27</v>
      </c>
      <c r="P355" s="13" t="s">
        <v>28</v>
      </c>
      <c r="Q355" s="29"/>
      <c r="R355" s="29">
        <v>44494</v>
      </c>
    </row>
    <row r="356" spans="1:18" ht="25" customHeight="1" x14ac:dyDescent="0.2">
      <c r="A356" s="12" t="s">
        <v>18</v>
      </c>
      <c r="B356" s="12" t="s">
        <v>1790</v>
      </c>
      <c r="C356" s="12" t="s">
        <v>1791</v>
      </c>
      <c r="D356" s="12"/>
      <c r="E356" s="13" t="s">
        <v>21</v>
      </c>
      <c r="F356" s="12" t="s">
        <v>1792</v>
      </c>
      <c r="G356" s="12" t="s">
        <v>1793</v>
      </c>
      <c r="H356" s="13" t="s">
        <v>92</v>
      </c>
      <c r="I356" s="12"/>
      <c r="J356" s="13" t="s">
        <v>1794</v>
      </c>
      <c r="K356" s="14"/>
      <c r="L356" s="11">
        <f>VLOOKUP(J356,'Comparators Lookup'!A:C,2,FALSE)</f>
        <v>273</v>
      </c>
      <c r="M356" s="11">
        <f>VLOOKUP(J356,'Comparators Lookup'!A:C,3,FALSE)</f>
        <v>31</v>
      </c>
      <c r="N356" s="15" t="str">
        <f t="shared" si="5"/>
        <v>https://northeastern.alma.exlibrisgroup.com/ng/alma/rep/search/holdings/simple/results?searchType=barcode&amp;searchText=33086000655159</v>
      </c>
      <c r="O356" s="13" t="s">
        <v>27</v>
      </c>
      <c r="P356" s="13" t="s">
        <v>47</v>
      </c>
      <c r="Q356" s="29"/>
      <c r="R356" s="29">
        <v>44494</v>
      </c>
    </row>
    <row r="357" spans="1:18" ht="25" customHeight="1" x14ac:dyDescent="0.2">
      <c r="A357" s="12" t="s">
        <v>18</v>
      </c>
      <c r="B357" s="12" t="s">
        <v>1795</v>
      </c>
      <c r="C357" s="12" t="s">
        <v>1796</v>
      </c>
      <c r="D357" s="12"/>
      <c r="E357" s="13" t="s">
        <v>21</v>
      </c>
      <c r="F357" s="12"/>
      <c r="G357" s="12" t="s">
        <v>1797</v>
      </c>
      <c r="H357" s="13" t="s">
        <v>418</v>
      </c>
      <c r="I357" s="12"/>
      <c r="J357" s="13" t="s">
        <v>1798</v>
      </c>
      <c r="K357" s="14"/>
      <c r="L357" s="11">
        <f>VLOOKUP(J357,'Comparators Lookup'!A:C,2,FALSE)</f>
        <v>588</v>
      </c>
      <c r="M357" s="11">
        <f>VLOOKUP(J357,'Comparators Lookup'!A:C,3,FALSE)</f>
        <v>47</v>
      </c>
      <c r="N357" s="15" t="str">
        <f t="shared" si="5"/>
        <v>https://northeastern.alma.exlibrisgroup.com/ng/alma/rep/search/holdings/simple/results?searchType=barcode&amp;searchText=33086000197038</v>
      </c>
      <c r="O357" s="13" t="s">
        <v>27</v>
      </c>
      <c r="P357" s="13" t="s">
        <v>28</v>
      </c>
      <c r="Q357" s="29"/>
      <c r="R357" s="29">
        <v>44494</v>
      </c>
    </row>
    <row r="358" spans="1:18" ht="25" customHeight="1" x14ac:dyDescent="0.2">
      <c r="A358" s="12" t="s">
        <v>18</v>
      </c>
      <c r="B358" s="12" t="s">
        <v>1799</v>
      </c>
      <c r="C358" s="12" t="s">
        <v>1800</v>
      </c>
      <c r="D358" s="12"/>
      <c r="E358" s="13" t="s">
        <v>21</v>
      </c>
      <c r="F358" s="12" t="s">
        <v>1801</v>
      </c>
      <c r="G358" s="12" t="s">
        <v>1802</v>
      </c>
      <c r="H358" s="13" t="s">
        <v>418</v>
      </c>
      <c r="I358" s="12"/>
      <c r="J358" s="13" t="s">
        <v>1803</v>
      </c>
      <c r="K358" s="14"/>
      <c r="L358" s="11">
        <f>VLOOKUP(J358,'Comparators Lookup'!A:C,2,FALSE)</f>
        <v>1115</v>
      </c>
      <c r="M358" s="11">
        <f>VLOOKUP(J358,'Comparators Lookup'!A:C,3,FALSE)</f>
        <v>59</v>
      </c>
      <c r="N358" s="15" t="str">
        <f t="shared" si="5"/>
        <v>https://northeastern.alma.exlibrisgroup.com/ng/alma/rep/search/holdings/simple/results?searchType=barcode&amp;searchText=33086000187914</v>
      </c>
      <c r="O358" s="13" t="s">
        <v>27</v>
      </c>
      <c r="P358" s="13" t="s">
        <v>28</v>
      </c>
      <c r="Q358" s="29"/>
      <c r="R358" s="29">
        <v>44494</v>
      </c>
    </row>
    <row r="359" spans="1:18" ht="25" customHeight="1" x14ac:dyDescent="0.2">
      <c r="A359" s="12" t="s">
        <v>18</v>
      </c>
      <c r="B359" s="12" t="s">
        <v>1804</v>
      </c>
      <c r="C359" s="12" t="s">
        <v>1805</v>
      </c>
      <c r="D359" s="12"/>
      <c r="E359" s="13" t="s">
        <v>21</v>
      </c>
      <c r="F359" s="12" t="s">
        <v>1806</v>
      </c>
      <c r="G359" s="12" t="s">
        <v>1807</v>
      </c>
      <c r="H359" s="13" t="s">
        <v>324</v>
      </c>
      <c r="I359" s="12"/>
      <c r="J359" s="13" t="s">
        <v>1808</v>
      </c>
      <c r="K359" s="14"/>
      <c r="L359" s="11">
        <f>VLOOKUP(J359,'Comparators Lookup'!A:C,2,FALSE)</f>
        <v>102</v>
      </c>
      <c r="M359" s="11">
        <f>VLOOKUP(J359,'Comparators Lookup'!A:C,3,FALSE)</f>
        <v>8</v>
      </c>
      <c r="N359" s="15" t="str">
        <f t="shared" si="5"/>
        <v>https://northeastern.alma.exlibrisgroup.com/ng/alma/rep/search/holdings/simple/results?searchType=barcode&amp;searchText=33086000528083</v>
      </c>
      <c r="O359" s="13" t="s">
        <v>27</v>
      </c>
      <c r="P359" s="13" t="s">
        <v>28</v>
      </c>
      <c r="Q359" s="29"/>
      <c r="R359" s="29">
        <v>44494</v>
      </c>
    </row>
    <row r="360" spans="1:18" ht="25" customHeight="1" x14ac:dyDescent="0.2">
      <c r="A360" s="12" t="s">
        <v>18</v>
      </c>
      <c r="B360" s="12" t="s">
        <v>1809</v>
      </c>
      <c r="C360" s="12" t="s">
        <v>1810</v>
      </c>
      <c r="D360" s="12"/>
      <c r="E360" s="13" t="s">
        <v>21</v>
      </c>
      <c r="F360" s="12" t="s">
        <v>1811</v>
      </c>
      <c r="G360" s="12" t="s">
        <v>1812</v>
      </c>
      <c r="H360" s="13" t="s">
        <v>126</v>
      </c>
      <c r="I360" s="12"/>
      <c r="J360" s="13" t="s">
        <v>1813</v>
      </c>
      <c r="K360" s="14"/>
      <c r="L360" s="11">
        <f>VLOOKUP(J360,'Comparators Lookup'!A:C,2,FALSE)</f>
        <v>372</v>
      </c>
      <c r="M360" s="11">
        <f>VLOOKUP(J360,'Comparators Lookup'!A:C,3,FALSE)</f>
        <v>36</v>
      </c>
      <c r="N360" s="15" t="str">
        <f t="shared" si="5"/>
        <v>https://northeastern.alma.exlibrisgroup.com/ng/alma/rep/search/holdings/simple/results?searchType=barcode&amp;searchText=33086000655282</v>
      </c>
      <c r="O360" s="13" t="s">
        <v>27</v>
      </c>
      <c r="P360" s="13" t="s">
        <v>28</v>
      </c>
      <c r="Q360" s="29"/>
      <c r="R360" s="29">
        <v>44494</v>
      </c>
    </row>
    <row r="361" spans="1:18" ht="25" customHeight="1" x14ac:dyDescent="0.2">
      <c r="A361" s="12" t="s">
        <v>18</v>
      </c>
      <c r="B361" s="12" t="s">
        <v>1814</v>
      </c>
      <c r="C361" s="12" t="s">
        <v>1815</v>
      </c>
      <c r="D361" s="12"/>
      <c r="E361" s="13" t="s">
        <v>21</v>
      </c>
      <c r="F361" s="12" t="s">
        <v>1816</v>
      </c>
      <c r="G361" s="12"/>
      <c r="H361" s="13" t="s">
        <v>198</v>
      </c>
      <c r="I361" s="12"/>
      <c r="J361" s="13" t="s">
        <v>1817</v>
      </c>
      <c r="K361" s="14"/>
      <c r="L361" s="11">
        <f>VLOOKUP(J361,'Comparators Lookup'!A:C,2,FALSE)</f>
        <v>951</v>
      </c>
      <c r="M361" s="11">
        <f>VLOOKUP(J361,'Comparators Lookup'!A:C,3,FALSE)</f>
        <v>51</v>
      </c>
      <c r="N361" s="15" t="str">
        <f t="shared" si="5"/>
        <v>https://northeastern.alma.exlibrisgroup.com/ng/alma/rep/search/holdings/simple/results?searchType=barcode&amp;searchText=33086000176586</v>
      </c>
      <c r="O361" s="13" t="s">
        <v>27</v>
      </c>
      <c r="P361" s="13" t="s">
        <v>28</v>
      </c>
      <c r="Q361" s="29"/>
      <c r="R361" s="29">
        <v>44494</v>
      </c>
    </row>
    <row r="362" spans="1:18" ht="25" customHeight="1" x14ac:dyDescent="0.2">
      <c r="A362" s="12" t="s">
        <v>18</v>
      </c>
      <c r="B362" s="12" t="s">
        <v>1818</v>
      </c>
      <c r="C362" s="12" t="s">
        <v>1819</v>
      </c>
      <c r="D362" s="12"/>
      <c r="E362" s="13" t="s">
        <v>21</v>
      </c>
      <c r="F362" s="12"/>
      <c r="G362" s="12" t="s">
        <v>1820</v>
      </c>
      <c r="H362" s="13" t="s">
        <v>418</v>
      </c>
      <c r="I362" s="12" t="s">
        <v>162</v>
      </c>
      <c r="J362" s="13" t="s">
        <v>1821</v>
      </c>
      <c r="K362" s="14"/>
      <c r="L362" s="11">
        <f>VLOOKUP(J362,'Comparators Lookup'!A:C,2,FALSE)</f>
        <v>328</v>
      </c>
      <c r="M362" s="11">
        <f>VLOOKUP(J362,'Comparators Lookup'!A:C,3,FALSE)</f>
        <v>24</v>
      </c>
      <c r="N362" s="15" t="str">
        <f t="shared" si="5"/>
        <v>https://northeastern.alma.exlibrisgroup.com/ng/alma/rep/search/holdings/simple/results?searchType=barcode&amp;searchText=33086000122275</v>
      </c>
      <c r="O362" s="13" t="s">
        <v>27</v>
      </c>
      <c r="P362" s="13" t="s">
        <v>28</v>
      </c>
      <c r="Q362" s="29"/>
      <c r="R362" s="29">
        <v>44494</v>
      </c>
    </row>
    <row r="363" spans="1:18" ht="25" customHeight="1" x14ac:dyDescent="0.2">
      <c r="A363" s="12" t="s">
        <v>18</v>
      </c>
      <c r="B363" s="12" t="s">
        <v>1822</v>
      </c>
      <c r="C363" s="12" t="s">
        <v>1823</v>
      </c>
      <c r="D363" s="12"/>
      <c r="E363" s="13" t="s">
        <v>21</v>
      </c>
      <c r="F363" s="12" t="s">
        <v>1824</v>
      </c>
      <c r="G363" s="12" t="s">
        <v>1825</v>
      </c>
      <c r="H363" s="13" t="s">
        <v>92</v>
      </c>
      <c r="I363" s="12"/>
      <c r="J363" s="13" t="s">
        <v>1826</v>
      </c>
      <c r="K363" s="14"/>
      <c r="L363" s="11">
        <f>VLOOKUP(J363,'Comparators Lookup'!A:C,2,FALSE)</f>
        <v>309</v>
      </c>
      <c r="M363" s="11">
        <f>VLOOKUP(J363,'Comparators Lookup'!A:C,3,FALSE)</f>
        <v>31</v>
      </c>
      <c r="N363" s="15" t="str">
        <f t="shared" si="5"/>
        <v>https://northeastern.alma.exlibrisgroup.com/ng/alma/rep/search/holdings/simple/results?searchType=barcode&amp;searchText=33086000655332</v>
      </c>
      <c r="O363" s="13" t="s">
        <v>27</v>
      </c>
      <c r="P363" s="13" t="s">
        <v>28</v>
      </c>
      <c r="Q363" s="29"/>
      <c r="R363" s="29">
        <v>44494</v>
      </c>
    </row>
    <row r="364" spans="1:18" ht="25" customHeight="1" x14ac:dyDescent="0.2">
      <c r="A364" s="12" t="s">
        <v>18</v>
      </c>
      <c r="B364" s="12" t="s">
        <v>1827</v>
      </c>
      <c r="C364" s="12" t="s">
        <v>1828</v>
      </c>
      <c r="D364" s="12"/>
      <c r="E364" s="13" t="s">
        <v>21</v>
      </c>
      <c r="F364" s="12" t="s">
        <v>1829</v>
      </c>
      <c r="G364" s="12" t="s">
        <v>1830</v>
      </c>
      <c r="H364" s="13" t="s">
        <v>81</v>
      </c>
      <c r="I364" s="12" t="s">
        <v>1831</v>
      </c>
      <c r="J364" s="13" t="s">
        <v>1832</v>
      </c>
      <c r="K364" s="14"/>
      <c r="L364" s="11">
        <f>VLOOKUP(J364,'Comparators Lookup'!A:C,2,FALSE)</f>
        <v>629</v>
      </c>
      <c r="M364" s="11">
        <f>VLOOKUP(J364,'Comparators Lookup'!A:C,3,FALSE)</f>
        <v>54</v>
      </c>
      <c r="N364" s="15" t="str">
        <f t="shared" si="5"/>
        <v>https://northeastern.alma.exlibrisgroup.com/ng/alma/rep/search/holdings/simple/results?searchType=barcode&amp;searchText=33086000655407</v>
      </c>
      <c r="O364" s="13" t="s">
        <v>27</v>
      </c>
      <c r="P364" s="13" t="s">
        <v>28</v>
      </c>
      <c r="Q364" s="29"/>
      <c r="R364" s="29">
        <v>44494</v>
      </c>
    </row>
    <row r="365" spans="1:18" ht="25" customHeight="1" x14ac:dyDescent="0.2">
      <c r="A365" s="12" t="s">
        <v>18</v>
      </c>
      <c r="B365" s="12" t="s">
        <v>1833</v>
      </c>
      <c r="C365" s="12" t="s">
        <v>1834</v>
      </c>
      <c r="D365" s="12"/>
      <c r="E365" s="13" t="s">
        <v>21</v>
      </c>
      <c r="F365" s="12" t="s">
        <v>1835</v>
      </c>
      <c r="G365" s="12" t="s">
        <v>1836</v>
      </c>
      <c r="H365" s="13" t="s">
        <v>70</v>
      </c>
      <c r="I365" s="12" t="s">
        <v>139</v>
      </c>
      <c r="J365" s="13" t="s">
        <v>1837</v>
      </c>
      <c r="K365" s="14"/>
      <c r="L365" s="11">
        <f>VLOOKUP(J365,'Comparators Lookup'!A:C,2,FALSE)</f>
        <v>571</v>
      </c>
      <c r="M365" s="11">
        <f>VLOOKUP(J365,'Comparators Lookup'!A:C,3,FALSE)</f>
        <v>48</v>
      </c>
      <c r="N365" s="15" t="str">
        <f t="shared" si="5"/>
        <v>https://northeastern.alma.exlibrisgroup.com/ng/alma/rep/search/holdings/simple/results?searchType=barcode&amp;searchText=33086000655415</v>
      </c>
      <c r="O365" s="13" t="s">
        <v>27</v>
      </c>
      <c r="P365" s="13" t="s">
        <v>28</v>
      </c>
      <c r="Q365" s="29"/>
      <c r="R365" s="29">
        <v>44494</v>
      </c>
    </row>
    <row r="366" spans="1:18" ht="25" customHeight="1" x14ac:dyDescent="0.2">
      <c r="A366" s="12" t="s">
        <v>18</v>
      </c>
      <c r="B366" s="12" t="s">
        <v>1838</v>
      </c>
      <c r="C366" s="12" t="s">
        <v>1839</v>
      </c>
      <c r="D366" s="12"/>
      <c r="E366" s="13" t="s">
        <v>21</v>
      </c>
      <c r="F366" s="12" t="s">
        <v>1840</v>
      </c>
      <c r="G366" s="12" t="s">
        <v>1841</v>
      </c>
      <c r="H366" s="13" t="s">
        <v>161</v>
      </c>
      <c r="I366" s="12"/>
      <c r="J366" s="13" t="s">
        <v>1842</v>
      </c>
      <c r="K366" s="14"/>
      <c r="L366" s="11">
        <f>VLOOKUP(J366,'Comparators Lookup'!A:C,2,FALSE)</f>
        <v>400</v>
      </c>
      <c r="M366" s="11">
        <f>VLOOKUP(J366,'Comparators Lookup'!A:C,3,FALSE)</f>
        <v>38</v>
      </c>
      <c r="N366" s="15" t="str">
        <f t="shared" si="5"/>
        <v>https://northeastern.alma.exlibrisgroup.com/ng/alma/rep/search/holdings/simple/results?searchType=barcode&amp;searchText=33086000158071</v>
      </c>
      <c r="O366" s="13" t="s">
        <v>27</v>
      </c>
      <c r="P366" s="13" t="s">
        <v>28</v>
      </c>
      <c r="Q366" s="29"/>
      <c r="R366" s="29">
        <v>44494</v>
      </c>
    </row>
    <row r="367" spans="1:18" ht="25" customHeight="1" x14ac:dyDescent="0.2">
      <c r="A367" s="12" t="s">
        <v>18</v>
      </c>
      <c r="B367" s="12" t="s">
        <v>1843</v>
      </c>
      <c r="C367" s="12" t="s">
        <v>1844</v>
      </c>
      <c r="D367" s="12"/>
      <c r="E367" s="13" t="s">
        <v>21</v>
      </c>
      <c r="F367" s="12" t="s">
        <v>1845</v>
      </c>
      <c r="G367" s="12" t="s">
        <v>1846</v>
      </c>
      <c r="H367" s="13" t="s">
        <v>52</v>
      </c>
      <c r="I367" s="12" t="s">
        <v>139</v>
      </c>
      <c r="J367" s="13" t="s">
        <v>1847</v>
      </c>
      <c r="K367" s="14"/>
      <c r="L367" s="11">
        <f>VLOOKUP(J367,'Comparators Lookup'!A:C,2,FALSE)</f>
        <v>531</v>
      </c>
      <c r="M367" s="11">
        <f>VLOOKUP(J367,'Comparators Lookup'!A:C,3,FALSE)</f>
        <v>46</v>
      </c>
      <c r="N367" s="15" t="str">
        <f t="shared" si="5"/>
        <v>https://northeastern.alma.exlibrisgroup.com/ng/alma/rep/search/holdings/simple/results?searchType=barcode&amp;searchText=33086000655530</v>
      </c>
      <c r="O367" s="13" t="s">
        <v>27</v>
      </c>
      <c r="P367" s="13" t="s">
        <v>28</v>
      </c>
      <c r="Q367" s="29"/>
      <c r="R367" s="29">
        <v>44494</v>
      </c>
    </row>
    <row r="368" spans="1:18" ht="25" customHeight="1" x14ac:dyDescent="0.2">
      <c r="A368" s="12" t="s">
        <v>18</v>
      </c>
      <c r="B368" s="12" t="s">
        <v>1848</v>
      </c>
      <c r="C368" s="12" t="s">
        <v>1849</v>
      </c>
      <c r="D368" s="12"/>
      <c r="E368" s="13" t="s">
        <v>21</v>
      </c>
      <c r="F368" s="12" t="s">
        <v>1850</v>
      </c>
      <c r="G368" s="12" t="s">
        <v>1851</v>
      </c>
      <c r="H368" s="13" t="s">
        <v>33</v>
      </c>
      <c r="I368" s="12"/>
      <c r="J368" s="13" t="s">
        <v>1852</v>
      </c>
      <c r="K368" s="14"/>
      <c r="L368" s="11">
        <f>VLOOKUP(J368,'Comparators Lookup'!A:C,2,FALSE)</f>
        <v>190</v>
      </c>
      <c r="M368" s="11">
        <f>VLOOKUP(J368,'Comparators Lookup'!A:C,3,FALSE)</f>
        <v>24</v>
      </c>
      <c r="N368" s="15" t="str">
        <f t="shared" si="5"/>
        <v>https://northeastern.alma.exlibrisgroup.com/ng/alma/rep/search/holdings/simple/results?searchType=barcode&amp;searchText=33086000655688</v>
      </c>
      <c r="O368" s="13" t="s">
        <v>27</v>
      </c>
      <c r="P368" s="13" t="s">
        <v>47</v>
      </c>
      <c r="Q368" s="29"/>
      <c r="R368" s="29">
        <v>44494</v>
      </c>
    </row>
    <row r="369" spans="1:18" ht="25" customHeight="1" x14ac:dyDescent="0.2">
      <c r="A369" s="12" t="s">
        <v>18</v>
      </c>
      <c r="B369" s="12" t="s">
        <v>1853</v>
      </c>
      <c r="C369" s="12" t="s">
        <v>1854</v>
      </c>
      <c r="D369" s="12"/>
      <c r="E369" s="13" t="s">
        <v>21</v>
      </c>
      <c r="F369" s="12" t="s">
        <v>1855</v>
      </c>
      <c r="G369" s="12" t="s">
        <v>1856</v>
      </c>
      <c r="H369" s="13" t="s">
        <v>161</v>
      </c>
      <c r="I369" s="12"/>
      <c r="J369" s="13" t="s">
        <v>1857</v>
      </c>
      <c r="K369" s="14"/>
      <c r="L369" s="11">
        <f>VLOOKUP(J369,'Comparators Lookup'!A:C,2,FALSE)</f>
        <v>316</v>
      </c>
      <c r="M369" s="11">
        <f>VLOOKUP(J369,'Comparators Lookup'!A:C,3,FALSE)</f>
        <v>35</v>
      </c>
      <c r="N369" s="15" t="str">
        <f t="shared" si="5"/>
        <v>https://northeastern.alma.exlibrisgroup.com/ng/alma/rep/search/holdings/simple/results?searchType=barcode&amp;searchText=33086000540336</v>
      </c>
      <c r="O369" s="13" t="s">
        <v>27</v>
      </c>
      <c r="P369" s="13" t="s">
        <v>28</v>
      </c>
      <c r="Q369" s="29"/>
      <c r="R369" s="29">
        <v>44494</v>
      </c>
    </row>
    <row r="370" spans="1:18" ht="25" customHeight="1" x14ac:dyDescent="0.2">
      <c r="A370" s="16" t="s">
        <v>18</v>
      </c>
      <c r="B370" s="16" t="s">
        <v>1858</v>
      </c>
      <c r="C370" s="16" t="s">
        <v>1859</v>
      </c>
      <c r="D370" s="16"/>
      <c r="E370" s="17" t="s">
        <v>21</v>
      </c>
      <c r="F370" s="16" t="s">
        <v>1860</v>
      </c>
      <c r="G370" s="16" t="s">
        <v>1861</v>
      </c>
      <c r="H370" s="17" t="s">
        <v>547</v>
      </c>
      <c r="I370" s="16"/>
      <c r="J370" s="17" t="s">
        <v>1862</v>
      </c>
      <c r="K370" s="18" t="s">
        <v>1863</v>
      </c>
      <c r="L370" s="11">
        <f>VLOOKUP(J370,'Comparators Lookup'!A:C,2,FALSE)</f>
        <v>536</v>
      </c>
      <c r="M370" s="11">
        <f>VLOOKUP(J370,'Comparators Lookup'!A:C,3,FALSE)</f>
        <v>47</v>
      </c>
      <c r="N370" s="15" t="str">
        <f t="shared" si="5"/>
        <v>https://northeastern.alma.exlibrisgroup.com/ng/alma/rep/search/holdings/simple/results?searchType=barcode&amp;searchText=33086000655696</v>
      </c>
      <c r="O370" s="13" t="s">
        <v>27</v>
      </c>
      <c r="P370" s="17" t="s">
        <v>28</v>
      </c>
      <c r="Q370" s="30"/>
      <c r="R370" s="29">
        <v>44494</v>
      </c>
    </row>
    <row r="371" spans="1:18" ht="25" customHeight="1" x14ac:dyDescent="0.2">
      <c r="A371" s="12" t="s">
        <v>18</v>
      </c>
      <c r="B371" s="12" t="s">
        <v>1864</v>
      </c>
      <c r="C371" s="12" t="s">
        <v>1865</v>
      </c>
      <c r="D371" s="12"/>
      <c r="E371" s="13" t="s">
        <v>21</v>
      </c>
      <c r="F371" s="12" t="s">
        <v>1866</v>
      </c>
      <c r="G371" s="12" t="s">
        <v>149</v>
      </c>
      <c r="H371" s="13" t="s">
        <v>92</v>
      </c>
      <c r="I371" s="12"/>
      <c r="J371" s="13" t="s">
        <v>1867</v>
      </c>
      <c r="K371" s="14"/>
      <c r="L371" s="11">
        <f>VLOOKUP(J371,'Comparators Lookup'!A:C,2,FALSE)</f>
        <v>421</v>
      </c>
      <c r="M371" s="11">
        <f>VLOOKUP(J371,'Comparators Lookup'!A:C,3,FALSE)</f>
        <v>41</v>
      </c>
      <c r="N371" s="15" t="str">
        <f t="shared" si="5"/>
        <v>https://northeastern.alma.exlibrisgroup.com/ng/alma/rep/search/holdings/simple/results?searchType=barcode&amp;searchText=33086000655712</v>
      </c>
      <c r="O371" s="13" t="s">
        <v>27</v>
      </c>
      <c r="P371" s="13" t="s">
        <v>28</v>
      </c>
      <c r="Q371" s="29"/>
      <c r="R371" s="29">
        <v>44494</v>
      </c>
    </row>
    <row r="372" spans="1:18" ht="25" customHeight="1" x14ac:dyDescent="0.2">
      <c r="A372" s="12" t="s">
        <v>18</v>
      </c>
      <c r="B372" s="12" t="s">
        <v>1868</v>
      </c>
      <c r="C372" s="12" t="s">
        <v>1869</v>
      </c>
      <c r="D372" s="12"/>
      <c r="E372" s="13" t="s">
        <v>21</v>
      </c>
      <c r="F372" s="12" t="s">
        <v>1870</v>
      </c>
      <c r="G372" s="12" t="s">
        <v>1871</v>
      </c>
      <c r="H372" s="13" t="s">
        <v>52</v>
      </c>
      <c r="I372" s="12"/>
      <c r="J372" s="13" t="s">
        <v>1872</v>
      </c>
      <c r="K372" s="14"/>
      <c r="L372" s="11">
        <f>VLOOKUP(J372,'Comparators Lookup'!A:C,2,FALSE)</f>
        <v>1104</v>
      </c>
      <c r="M372" s="11">
        <f>VLOOKUP(J372,'Comparators Lookup'!A:C,3,FALSE)</f>
        <v>70</v>
      </c>
      <c r="N372" s="15" t="str">
        <f t="shared" si="5"/>
        <v>https://northeastern.alma.exlibrisgroup.com/ng/alma/rep/search/holdings/simple/results?searchType=barcode&amp;searchText=33086000362061</v>
      </c>
      <c r="O372" s="13" t="s">
        <v>27</v>
      </c>
      <c r="P372" s="13" t="s">
        <v>47</v>
      </c>
      <c r="Q372" s="29"/>
      <c r="R372" s="29">
        <v>44494</v>
      </c>
    </row>
    <row r="373" spans="1:18" ht="25" customHeight="1" x14ac:dyDescent="0.2">
      <c r="A373" s="12" t="s">
        <v>18</v>
      </c>
      <c r="B373" s="12" t="s">
        <v>1873</v>
      </c>
      <c r="C373" s="12" t="s">
        <v>1874</v>
      </c>
      <c r="D373" s="12"/>
      <c r="E373" s="13" t="s">
        <v>21</v>
      </c>
      <c r="F373" s="12" t="s">
        <v>1875</v>
      </c>
      <c r="G373" s="12" t="s">
        <v>1876</v>
      </c>
      <c r="H373" s="13" t="s">
        <v>52</v>
      </c>
      <c r="I373" s="12"/>
      <c r="J373" s="13" t="s">
        <v>1877</v>
      </c>
      <c r="K373" s="14"/>
      <c r="L373" s="11">
        <f>VLOOKUP(J373,'Comparators Lookup'!A:C,2,FALSE)</f>
        <v>344</v>
      </c>
      <c r="M373" s="11">
        <f>VLOOKUP(J373,'Comparators Lookup'!A:C,3,FALSE)</f>
        <v>37</v>
      </c>
      <c r="N373" s="15" t="str">
        <f t="shared" si="5"/>
        <v>https://northeastern.alma.exlibrisgroup.com/ng/alma/rep/search/holdings/simple/results?searchType=barcode&amp;searchText=33086000655845</v>
      </c>
      <c r="O373" s="13" t="s">
        <v>27</v>
      </c>
      <c r="P373" s="13" t="s">
        <v>28</v>
      </c>
      <c r="Q373" s="29"/>
      <c r="R373" s="29">
        <v>44494</v>
      </c>
    </row>
    <row r="374" spans="1:18" ht="25" customHeight="1" x14ac:dyDescent="0.2">
      <c r="A374" s="12" t="s">
        <v>18</v>
      </c>
      <c r="B374" s="12" t="s">
        <v>1878</v>
      </c>
      <c r="C374" s="12" t="s">
        <v>1879</v>
      </c>
      <c r="D374" s="12"/>
      <c r="E374" s="13" t="s">
        <v>21</v>
      </c>
      <c r="F374" s="12" t="s">
        <v>1880</v>
      </c>
      <c r="G374" s="12" t="s">
        <v>1881</v>
      </c>
      <c r="H374" s="13" t="s">
        <v>418</v>
      </c>
      <c r="I374" s="12"/>
      <c r="J374" s="13" t="s">
        <v>1882</v>
      </c>
      <c r="K374" s="14"/>
      <c r="L374" s="11">
        <f>VLOOKUP(J374,'Comparators Lookup'!A:C,2,FALSE)</f>
        <v>1391</v>
      </c>
      <c r="M374" s="11">
        <f>VLOOKUP(J374,'Comparators Lookup'!A:C,3,FALSE)</f>
        <v>71</v>
      </c>
      <c r="N374" s="15" t="str">
        <f t="shared" si="5"/>
        <v>https://northeastern.alma.exlibrisgroup.com/ng/alma/rep/search/holdings/simple/results?searchType=barcode&amp;searchText=33086000122259</v>
      </c>
      <c r="O374" s="13" t="s">
        <v>27</v>
      </c>
      <c r="P374" s="13" t="s">
        <v>28</v>
      </c>
      <c r="Q374" s="29"/>
      <c r="R374" s="29">
        <v>44494</v>
      </c>
    </row>
    <row r="375" spans="1:18" ht="25" customHeight="1" x14ac:dyDescent="0.2">
      <c r="A375" s="12" t="s">
        <v>18</v>
      </c>
      <c r="B375" s="12" t="s">
        <v>1883</v>
      </c>
      <c r="C375" s="12" t="s">
        <v>1884</v>
      </c>
      <c r="D375" s="12"/>
      <c r="E375" s="13" t="s">
        <v>21</v>
      </c>
      <c r="F375" s="12" t="s">
        <v>1885</v>
      </c>
      <c r="G375" s="12" t="s">
        <v>1886</v>
      </c>
      <c r="H375" s="13" t="s">
        <v>92</v>
      </c>
      <c r="I375" s="12"/>
      <c r="J375" s="13" t="s">
        <v>1887</v>
      </c>
      <c r="K375" s="14"/>
      <c r="L375" s="11">
        <f>VLOOKUP(J375,'Comparators Lookup'!A:C,2,FALSE)</f>
        <v>711</v>
      </c>
      <c r="M375" s="11">
        <f>VLOOKUP(J375,'Comparators Lookup'!A:C,3,FALSE)</f>
        <v>51</v>
      </c>
      <c r="N375" s="15" t="str">
        <f t="shared" si="5"/>
        <v>https://northeastern.alma.exlibrisgroup.com/ng/alma/rep/search/holdings/simple/results?searchType=barcode&amp;searchText=33086000655860</v>
      </c>
      <c r="O375" s="13" t="s">
        <v>27</v>
      </c>
      <c r="P375" s="13" t="s">
        <v>47</v>
      </c>
      <c r="Q375" s="29"/>
      <c r="R375" s="29">
        <v>44494</v>
      </c>
    </row>
    <row r="376" spans="1:18" ht="25" customHeight="1" x14ac:dyDescent="0.2">
      <c r="A376" s="12" t="s">
        <v>18</v>
      </c>
      <c r="B376" s="12" t="s">
        <v>1888</v>
      </c>
      <c r="C376" s="12" t="s">
        <v>1889</v>
      </c>
      <c r="D376" s="12"/>
      <c r="E376" s="13" t="s">
        <v>21</v>
      </c>
      <c r="F376" s="12" t="s">
        <v>1890</v>
      </c>
      <c r="G376" s="12" t="s">
        <v>1891</v>
      </c>
      <c r="H376" s="13" t="s">
        <v>70</v>
      </c>
      <c r="I376" s="12"/>
      <c r="J376" s="13" t="s">
        <v>1892</v>
      </c>
      <c r="K376" s="14"/>
      <c r="L376" s="11">
        <f>VLOOKUP(J376,'Comparators Lookup'!A:C,2,FALSE)</f>
        <v>495</v>
      </c>
      <c r="M376" s="11">
        <f>VLOOKUP(J376,'Comparators Lookup'!A:C,3,FALSE)</f>
        <v>40</v>
      </c>
      <c r="N376" s="15" t="str">
        <f t="shared" si="5"/>
        <v>https://northeastern.alma.exlibrisgroup.com/ng/alma/rep/search/holdings/simple/results?searchType=barcode&amp;searchText=33086000117861</v>
      </c>
      <c r="O376" s="13" t="s">
        <v>27</v>
      </c>
      <c r="P376" s="13" t="s">
        <v>28</v>
      </c>
      <c r="Q376" s="29"/>
      <c r="R376" s="29">
        <v>44494</v>
      </c>
    </row>
    <row r="377" spans="1:18" ht="25" customHeight="1" x14ac:dyDescent="0.2">
      <c r="A377" s="12" t="s">
        <v>18</v>
      </c>
      <c r="B377" s="12" t="s">
        <v>1893</v>
      </c>
      <c r="C377" s="12" t="s">
        <v>1894</v>
      </c>
      <c r="D377" s="12"/>
      <c r="E377" s="13" t="s">
        <v>21</v>
      </c>
      <c r="F377" s="12" t="s">
        <v>1895</v>
      </c>
      <c r="G377" s="12" t="s">
        <v>1896</v>
      </c>
      <c r="H377" s="13" t="s">
        <v>126</v>
      </c>
      <c r="I377" s="12" t="s">
        <v>1897</v>
      </c>
      <c r="J377" s="13" t="s">
        <v>1898</v>
      </c>
      <c r="K377" s="14"/>
      <c r="L377" s="11">
        <f>VLOOKUP(J377,'Comparators Lookup'!A:C,2,FALSE)</f>
        <v>176</v>
      </c>
      <c r="M377" s="11">
        <f>VLOOKUP(J377,'Comparators Lookup'!A:C,3,FALSE)</f>
        <v>15</v>
      </c>
      <c r="N377" s="15" t="str">
        <f t="shared" si="5"/>
        <v>https://northeastern.alma.exlibrisgroup.com/ng/alma/rep/search/holdings/simple/results?searchType=barcode&amp;searchText=33086000656017</v>
      </c>
      <c r="O377" s="13" t="s">
        <v>27</v>
      </c>
      <c r="P377" s="13" t="s">
        <v>28</v>
      </c>
      <c r="Q377" s="29"/>
      <c r="R377" s="29">
        <v>44494</v>
      </c>
    </row>
    <row r="378" spans="1:18" ht="25" customHeight="1" x14ac:dyDescent="0.2">
      <c r="A378" s="12" t="s">
        <v>18</v>
      </c>
      <c r="B378" s="12" t="s">
        <v>1899</v>
      </c>
      <c r="C378" s="12" t="s">
        <v>1900</v>
      </c>
      <c r="D378" s="12"/>
      <c r="E378" s="13" t="s">
        <v>21</v>
      </c>
      <c r="F378" s="12" t="s">
        <v>256</v>
      </c>
      <c r="G378" s="12" t="s">
        <v>1901</v>
      </c>
      <c r="H378" s="13" t="s">
        <v>81</v>
      </c>
      <c r="I378" s="12"/>
      <c r="J378" s="13" t="s">
        <v>1902</v>
      </c>
      <c r="K378" s="14"/>
      <c r="L378" s="11">
        <f>VLOOKUP(J378,'Comparators Lookup'!A:C,2,FALSE)</f>
        <v>548</v>
      </c>
      <c r="M378" s="11">
        <f>VLOOKUP(J378,'Comparators Lookup'!A:C,3,FALSE)</f>
        <v>51</v>
      </c>
      <c r="N378" s="15" t="str">
        <f t="shared" si="5"/>
        <v>https://northeastern.alma.exlibrisgroup.com/ng/alma/rep/search/holdings/simple/results?searchType=barcode&amp;searchText=33086000656033</v>
      </c>
      <c r="O378" s="13" t="s">
        <v>27</v>
      </c>
      <c r="P378" s="13" t="s">
        <v>28</v>
      </c>
      <c r="Q378" s="29"/>
      <c r="R378" s="29">
        <v>44494</v>
      </c>
    </row>
    <row r="379" spans="1:18" ht="25" customHeight="1" x14ac:dyDescent="0.2">
      <c r="A379" s="12" t="s">
        <v>18</v>
      </c>
      <c r="B379" s="12" t="s">
        <v>1903</v>
      </c>
      <c r="C379" s="12" t="s">
        <v>1904</v>
      </c>
      <c r="D379" s="12"/>
      <c r="E379" s="13" t="s">
        <v>21</v>
      </c>
      <c r="F379" s="12" t="s">
        <v>1905</v>
      </c>
      <c r="G379" s="12" t="s">
        <v>1906</v>
      </c>
      <c r="H379" s="13" t="s">
        <v>119</v>
      </c>
      <c r="I379" s="12"/>
      <c r="J379" s="13" t="s">
        <v>1907</v>
      </c>
      <c r="K379" s="14"/>
      <c r="L379" s="11">
        <f>VLOOKUP(J379,'Comparators Lookup'!A:C,2,FALSE)</f>
        <v>473</v>
      </c>
      <c r="M379" s="11">
        <f>VLOOKUP(J379,'Comparators Lookup'!A:C,3,FALSE)</f>
        <v>52</v>
      </c>
      <c r="N379" s="15" t="str">
        <f t="shared" si="5"/>
        <v>https://northeastern.alma.exlibrisgroup.com/ng/alma/rep/search/holdings/simple/results?searchType=barcode&amp;searchText=33086000656207</v>
      </c>
      <c r="O379" s="13" t="s">
        <v>27</v>
      </c>
      <c r="P379" s="13" t="s">
        <v>28</v>
      </c>
      <c r="Q379" s="29"/>
      <c r="R379" s="29">
        <v>44494</v>
      </c>
    </row>
    <row r="380" spans="1:18" ht="25" customHeight="1" x14ac:dyDescent="0.2">
      <c r="A380" s="12" t="s">
        <v>18</v>
      </c>
      <c r="B380" s="12" t="s">
        <v>1908</v>
      </c>
      <c r="C380" s="12" t="s">
        <v>1909</v>
      </c>
      <c r="D380" s="12"/>
      <c r="E380" s="13" t="s">
        <v>21</v>
      </c>
      <c r="F380" s="12" t="s">
        <v>1910</v>
      </c>
      <c r="G380" s="12" t="s">
        <v>1911</v>
      </c>
      <c r="H380" s="13" t="s">
        <v>92</v>
      </c>
      <c r="I380" s="12"/>
      <c r="J380" s="13" t="s">
        <v>1912</v>
      </c>
      <c r="K380" s="14"/>
      <c r="L380" s="11">
        <f>VLOOKUP(J380,'Comparators Lookup'!A:C,2,FALSE)</f>
        <v>1129</v>
      </c>
      <c r="M380" s="11">
        <f>VLOOKUP(J380,'Comparators Lookup'!A:C,3,FALSE)</f>
        <v>65</v>
      </c>
      <c r="N380" s="15" t="str">
        <f t="shared" si="5"/>
        <v>https://northeastern.alma.exlibrisgroup.com/ng/alma/rep/search/holdings/simple/results?searchType=barcode&amp;searchText=33086001677483</v>
      </c>
      <c r="O380" s="13" t="s">
        <v>27</v>
      </c>
      <c r="P380" s="13" t="s">
        <v>47</v>
      </c>
      <c r="Q380" s="29"/>
      <c r="R380" s="29">
        <v>44494</v>
      </c>
    </row>
    <row r="381" spans="1:18" ht="25" customHeight="1" x14ac:dyDescent="0.2">
      <c r="A381" s="12" t="s">
        <v>18</v>
      </c>
      <c r="B381" s="12" t="s">
        <v>1913</v>
      </c>
      <c r="C381" s="12" t="s">
        <v>1914</v>
      </c>
      <c r="D381" s="12"/>
      <c r="E381" s="13" t="s">
        <v>21</v>
      </c>
      <c r="F381" s="12" t="s">
        <v>1915</v>
      </c>
      <c r="G381" s="12" t="s">
        <v>1916</v>
      </c>
      <c r="H381" s="13" t="s">
        <v>92</v>
      </c>
      <c r="I381" s="12" t="s">
        <v>120</v>
      </c>
      <c r="J381" s="13" t="s">
        <v>1917</v>
      </c>
      <c r="K381" s="14"/>
      <c r="L381" s="11">
        <f>VLOOKUP(J381,'Comparators Lookup'!A:C,2,FALSE)</f>
        <v>626</v>
      </c>
      <c r="M381" s="11">
        <f>VLOOKUP(J381,'Comparators Lookup'!A:C,3,FALSE)</f>
        <v>44</v>
      </c>
      <c r="N381" s="15" t="str">
        <f t="shared" si="5"/>
        <v>https://northeastern.alma.exlibrisgroup.com/ng/alma/rep/search/holdings/simple/results?searchType=barcode&amp;searchText=33086000657015</v>
      </c>
      <c r="O381" s="13" t="s">
        <v>27</v>
      </c>
      <c r="P381" s="13" t="s">
        <v>28</v>
      </c>
      <c r="Q381" s="29"/>
      <c r="R381" s="29">
        <v>44494</v>
      </c>
    </row>
    <row r="382" spans="1:18" ht="25" customHeight="1" x14ac:dyDescent="0.2">
      <c r="A382" s="12" t="s">
        <v>18</v>
      </c>
      <c r="B382" s="12" t="s">
        <v>1918</v>
      </c>
      <c r="C382" s="12" t="s">
        <v>1919</v>
      </c>
      <c r="D382" s="12"/>
      <c r="E382" s="13" t="s">
        <v>21</v>
      </c>
      <c r="F382" s="12" t="s">
        <v>1920</v>
      </c>
      <c r="G382" s="12" t="s">
        <v>1921</v>
      </c>
      <c r="H382" s="13" t="s">
        <v>70</v>
      </c>
      <c r="I382" s="12"/>
      <c r="J382" s="13" t="s">
        <v>1922</v>
      </c>
      <c r="K382" s="14"/>
      <c r="L382" s="11">
        <f>VLOOKUP(J382,'Comparators Lookup'!A:C,2,FALSE)</f>
        <v>767</v>
      </c>
      <c r="M382" s="11">
        <f>VLOOKUP(J382,'Comparators Lookup'!A:C,3,FALSE)</f>
        <v>55</v>
      </c>
      <c r="N382" s="15" t="str">
        <f t="shared" si="5"/>
        <v>https://northeastern.alma.exlibrisgroup.com/ng/alma/rep/search/holdings/simple/results?searchType=barcode&amp;searchText=33086000656264</v>
      </c>
      <c r="O382" s="13" t="s">
        <v>27</v>
      </c>
      <c r="P382" s="13" t="s">
        <v>28</v>
      </c>
      <c r="Q382" s="29"/>
      <c r="R382" s="29">
        <v>44494</v>
      </c>
    </row>
    <row r="383" spans="1:18" ht="25" customHeight="1" x14ac:dyDescent="0.2">
      <c r="A383" s="12" t="s">
        <v>18</v>
      </c>
      <c r="B383" s="12" t="s">
        <v>1923</v>
      </c>
      <c r="C383" s="12" t="s">
        <v>1924</v>
      </c>
      <c r="D383" s="12"/>
      <c r="E383" s="13" t="s">
        <v>21</v>
      </c>
      <c r="F383" s="12" t="s">
        <v>1925</v>
      </c>
      <c r="G383" s="12" t="s">
        <v>1926</v>
      </c>
      <c r="H383" s="13" t="s">
        <v>70</v>
      </c>
      <c r="I383" s="12" t="s">
        <v>139</v>
      </c>
      <c r="J383" s="13" t="s">
        <v>1927</v>
      </c>
      <c r="K383" s="14"/>
      <c r="L383" s="11">
        <f>VLOOKUP(J383,'Comparators Lookup'!A:C,2,FALSE)</f>
        <v>699</v>
      </c>
      <c r="M383" s="11">
        <f>VLOOKUP(J383,'Comparators Lookup'!A:C,3,FALSE)</f>
        <v>38</v>
      </c>
      <c r="N383" s="15" t="str">
        <f t="shared" si="5"/>
        <v>https://northeastern.alma.exlibrisgroup.com/ng/alma/rep/search/holdings/simple/results?searchType=barcode&amp;searchText=33086000656298</v>
      </c>
      <c r="O383" s="13" t="s">
        <v>27</v>
      </c>
      <c r="P383" s="13" t="s">
        <v>47</v>
      </c>
      <c r="Q383" s="29"/>
      <c r="R383" s="29">
        <v>44494</v>
      </c>
    </row>
    <row r="384" spans="1:18" ht="25" customHeight="1" x14ac:dyDescent="0.2">
      <c r="A384" s="12" t="s">
        <v>18</v>
      </c>
      <c r="B384" s="12" t="s">
        <v>1928</v>
      </c>
      <c r="C384" s="12" t="s">
        <v>1929</v>
      </c>
      <c r="D384" s="12"/>
      <c r="E384" s="13" t="s">
        <v>21</v>
      </c>
      <c r="F384" s="12" t="s">
        <v>1930</v>
      </c>
      <c r="G384" s="12" t="s">
        <v>1931</v>
      </c>
      <c r="H384" s="13" t="s">
        <v>92</v>
      </c>
      <c r="I384" s="12" t="s">
        <v>139</v>
      </c>
      <c r="J384" s="13" t="s">
        <v>1932</v>
      </c>
      <c r="K384" s="14"/>
      <c r="L384" s="11">
        <f>VLOOKUP(J384,'Comparators Lookup'!A:C,2,FALSE)</f>
        <v>666</v>
      </c>
      <c r="M384" s="11">
        <f>VLOOKUP(J384,'Comparators Lookup'!A:C,3,FALSE)</f>
        <v>57</v>
      </c>
      <c r="N384" s="15" t="str">
        <f t="shared" si="5"/>
        <v>https://northeastern.alma.exlibrisgroup.com/ng/alma/rep/search/holdings/simple/results?searchType=barcode&amp;searchText=33086000748970</v>
      </c>
      <c r="O384" s="13" t="s">
        <v>27</v>
      </c>
      <c r="P384" s="13" t="s">
        <v>47</v>
      </c>
      <c r="Q384" s="29"/>
      <c r="R384" s="29">
        <v>44494</v>
      </c>
    </row>
    <row r="385" spans="1:18" ht="25" customHeight="1" x14ac:dyDescent="0.2">
      <c r="A385" s="12" t="s">
        <v>18</v>
      </c>
      <c r="B385" s="12" t="s">
        <v>1933</v>
      </c>
      <c r="C385" s="12" t="s">
        <v>1934</v>
      </c>
      <c r="D385" s="12"/>
      <c r="E385" s="13" t="s">
        <v>21</v>
      </c>
      <c r="F385" s="12" t="s">
        <v>1935</v>
      </c>
      <c r="G385" s="12" t="s">
        <v>1936</v>
      </c>
      <c r="H385" s="13" t="s">
        <v>126</v>
      </c>
      <c r="I385" s="12"/>
      <c r="J385" s="13" t="s">
        <v>1937</v>
      </c>
      <c r="K385" s="14"/>
      <c r="L385" s="11">
        <f>VLOOKUP(J385,'Comparators Lookup'!A:C,2,FALSE)</f>
        <v>1374</v>
      </c>
      <c r="M385" s="11">
        <f>VLOOKUP(J385,'Comparators Lookup'!A:C,3,FALSE)</f>
        <v>70</v>
      </c>
      <c r="N385" s="15" t="str">
        <f t="shared" si="5"/>
        <v>https://northeastern.alma.exlibrisgroup.com/ng/alma/rep/search/holdings/simple/results?searchType=barcode&amp;searchText=33086000527614</v>
      </c>
      <c r="O385" s="13" t="s">
        <v>27</v>
      </c>
      <c r="P385" s="13" t="s">
        <v>47</v>
      </c>
      <c r="Q385" s="29"/>
      <c r="R385" s="29">
        <v>44494</v>
      </c>
    </row>
    <row r="386" spans="1:18" ht="25" customHeight="1" x14ac:dyDescent="0.2">
      <c r="A386" s="12" t="s">
        <v>18</v>
      </c>
      <c r="B386" s="12" t="s">
        <v>1938</v>
      </c>
      <c r="C386" s="12" t="s">
        <v>1939</v>
      </c>
      <c r="D386" s="12"/>
      <c r="E386" s="13" t="s">
        <v>21</v>
      </c>
      <c r="F386" s="12" t="s">
        <v>1940</v>
      </c>
      <c r="G386" s="12" t="s">
        <v>1941</v>
      </c>
      <c r="H386" s="13" t="s">
        <v>547</v>
      </c>
      <c r="I386" s="12"/>
      <c r="J386" s="13" t="s">
        <v>1942</v>
      </c>
      <c r="K386" s="14"/>
      <c r="L386" s="11">
        <f>VLOOKUP(J386,'Comparators Lookup'!A:C,2,FALSE)</f>
        <v>562</v>
      </c>
      <c r="M386" s="11">
        <f>VLOOKUP(J386,'Comparators Lookup'!A:C,3,FALSE)</f>
        <v>44</v>
      </c>
      <c r="N386" s="15" t="str">
        <f t="shared" si="5"/>
        <v>https://northeastern.alma.exlibrisgroup.com/ng/alma/rep/search/holdings/simple/results?searchType=barcode&amp;searchText=33086000656470</v>
      </c>
      <c r="O386" s="13" t="s">
        <v>27</v>
      </c>
      <c r="P386" s="13" t="s">
        <v>28</v>
      </c>
      <c r="Q386" s="29"/>
      <c r="R386" s="29">
        <v>44494</v>
      </c>
    </row>
    <row r="387" spans="1:18" ht="25" customHeight="1" x14ac:dyDescent="0.2">
      <c r="A387" s="12" t="s">
        <v>18</v>
      </c>
      <c r="B387" s="12" t="s">
        <v>1943</v>
      </c>
      <c r="C387" s="12" t="s">
        <v>1944</v>
      </c>
      <c r="D387" s="12"/>
      <c r="E387" s="13" t="s">
        <v>21</v>
      </c>
      <c r="F387" s="12" t="s">
        <v>1945</v>
      </c>
      <c r="G387" s="12" t="s">
        <v>1946</v>
      </c>
      <c r="H387" s="13" t="s">
        <v>64</v>
      </c>
      <c r="I387" s="12"/>
      <c r="J387" s="13" t="s">
        <v>1947</v>
      </c>
      <c r="K387" s="14"/>
      <c r="L387" s="11">
        <f>VLOOKUP(J387,'Comparators Lookup'!A:C,2,FALSE)</f>
        <v>571</v>
      </c>
      <c r="M387" s="11">
        <f>VLOOKUP(J387,'Comparators Lookup'!A:C,3,FALSE)</f>
        <v>52</v>
      </c>
      <c r="N387" s="15" t="str">
        <f t="shared" ref="N387:N450" si="6">_xlfn.CONCAT("https://northeastern.alma.exlibrisgroup.com/ng/alma/rep/search/holdings/simple/results?searchType=barcode&amp;searchText=",J387)</f>
        <v>https://northeastern.alma.exlibrisgroup.com/ng/alma/rep/search/holdings/simple/results?searchType=barcode&amp;searchText=33086000656504</v>
      </c>
      <c r="O387" s="13" t="s">
        <v>27</v>
      </c>
      <c r="P387" s="13" t="s">
        <v>28</v>
      </c>
      <c r="Q387" s="29"/>
      <c r="R387" s="29">
        <v>44494</v>
      </c>
    </row>
    <row r="388" spans="1:18" ht="25" customHeight="1" x14ac:dyDescent="0.2">
      <c r="A388" s="12" t="s">
        <v>18</v>
      </c>
      <c r="B388" s="12" t="s">
        <v>1948</v>
      </c>
      <c r="C388" s="12" t="s">
        <v>1949</v>
      </c>
      <c r="D388" s="12"/>
      <c r="E388" s="13" t="s">
        <v>21</v>
      </c>
      <c r="F388" s="12" t="s">
        <v>1950</v>
      </c>
      <c r="G388" s="12" t="s">
        <v>1951</v>
      </c>
      <c r="H388" s="13" t="s">
        <v>547</v>
      </c>
      <c r="I388" s="12"/>
      <c r="J388" s="13" t="s">
        <v>1952</v>
      </c>
      <c r="K388" s="14"/>
      <c r="L388" s="11">
        <f>VLOOKUP(J388,'Comparators Lookup'!A:C,2,FALSE)</f>
        <v>740</v>
      </c>
      <c r="M388" s="11">
        <f>VLOOKUP(J388,'Comparators Lookup'!A:C,3,FALSE)</f>
        <v>53</v>
      </c>
      <c r="N388" s="15" t="str">
        <f t="shared" si="6"/>
        <v>https://northeastern.alma.exlibrisgroup.com/ng/alma/rep/search/holdings/simple/results?searchType=barcode&amp;searchText=33086000656561</v>
      </c>
      <c r="O388" s="13" t="s">
        <v>27</v>
      </c>
      <c r="P388" s="13" t="s">
        <v>47</v>
      </c>
      <c r="Q388" s="29"/>
      <c r="R388" s="29">
        <v>44494</v>
      </c>
    </row>
    <row r="389" spans="1:18" ht="25" customHeight="1" x14ac:dyDescent="0.2">
      <c r="A389" s="12" t="s">
        <v>18</v>
      </c>
      <c r="B389" s="12" t="s">
        <v>1953</v>
      </c>
      <c r="C389" s="12" t="s">
        <v>1954</v>
      </c>
      <c r="D389" s="12"/>
      <c r="E389" s="13" t="s">
        <v>21</v>
      </c>
      <c r="F389" s="12"/>
      <c r="G389" s="12" t="s">
        <v>546</v>
      </c>
      <c r="H389" s="13" t="s">
        <v>547</v>
      </c>
      <c r="I389" s="12"/>
      <c r="J389" s="13" t="s">
        <v>1955</v>
      </c>
      <c r="K389" s="14"/>
      <c r="L389" s="11">
        <f>VLOOKUP(J389,'Comparators Lookup'!A:C,2,FALSE)</f>
        <v>1257</v>
      </c>
      <c r="M389" s="11">
        <f>VLOOKUP(J389,'Comparators Lookup'!A:C,3,FALSE)</f>
        <v>84</v>
      </c>
      <c r="N389" s="15" t="str">
        <f t="shared" si="6"/>
        <v>https://northeastern.alma.exlibrisgroup.com/ng/alma/rep/search/holdings/simple/results?searchType=barcode&amp;searchText=33086000656702</v>
      </c>
      <c r="O389" s="13" t="s">
        <v>27</v>
      </c>
      <c r="P389" s="13" t="s">
        <v>28</v>
      </c>
      <c r="Q389" s="29"/>
      <c r="R389" s="29">
        <v>44494</v>
      </c>
    </row>
    <row r="390" spans="1:18" ht="25" customHeight="1" x14ac:dyDescent="0.2">
      <c r="A390" s="12" t="s">
        <v>18</v>
      </c>
      <c r="B390" s="12" t="s">
        <v>1956</v>
      </c>
      <c r="C390" s="12" t="s">
        <v>1957</v>
      </c>
      <c r="D390" s="12"/>
      <c r="E390" s="13" t="s">
        <v>21</v>
      </c>
      <c r="F390" s="12" t="s">
        <v>1958</v>
      </c>
      <c r="G390" s="12" t="s">
        <v>1959</v>
      </c>
      <c r="H390" s="13" t="s">
        <v>398</v>
      </c>
      <c r="I390" s="12"/>
      <c r="J390" s="13" t="s">
        <v>1960</v>
      </c>
      <c r="K390" s="14"/>
      <c r="L390" s="11">
        <f>VLOOKUP(J390,'Comparators Lookup'!A:C,2,FALSE)</f>
        <v>419</v>
      </c>
      <c r="M390" s="11">
        <f>VLOOKUP(J390,'Comparators Lookup'!A:C,3,FALSE)</f>
        <v>38</v>
      </c>
      <c r="N390" s="15" t="str">
        <f t="shared" si="6"/>
        <v>https://northeastern.alma.exlibrisgroup.com/ng/alma/rep/search/holdings/simple/results?searchType=barcode&amp;searchText=33086000656777</v>
      </c>
      <c r="O390" s="13" t="s">
        <v>27</v>
      </c>
      <c r="P390" s="13" t="s">
        <v>28</v>
      </c>
      <c r="Q390" s="29"/>
      <c r="R390" s="29">
        <v>44494</v>
      </c>
    </row>
    <row r="391" spans="1:18" ht="25" customHeight="1" x14ac:dyDescent="0.2">
      <c r="A391" s="12" t="s">
        <v>18</v>
      </c>
      <c r="B391" s="12" t="s">
        <v>1961</v>
      </c>
      <c r="C391" s="12" t="s">
        <v>1962</v>
      </c>
      <c r="D391" s="12"/>
      <c r="E391" s="13" t="s">
        <v>21</v>
      </c>
      <c r="F391" s="12" t="s">
        <v>1963</v>
      </c>
      <c r="G391" s="12" t="s">
        <v>1964</v>
      </c>
      <c r="H391" s="13" t="s">
        <v>64</v>
      </c>
      <c r="I391" s="12"/>
      <c r="J391" s="13" t="s">
        <v>1965</v>
      </c>
      <c r="K391" s="14"/>
      <c r="L391" s="11">
        <f>VLOOKUP(J391,'Comparators Lookup'!A:C,2,FALSE)</f>
        <v>313</v>
      </c>
      <c r="M391" s="11">
        <f>VLOOKUP(J391,'Comparators Lookup'!A:C,3,FALSE)</f>
        <v>28</v>
      </c>
      <c r="N391" s="15" t="str">
        <f t="shared" si="6"/>
        <v>https://northeastern.alma.exlibrisgroup.com/ng/alma/rep/search/holdings/simple/results?searchType=barcode&amp;searchText=33086000656801</v>
      </c>
      <c r="O391" s="13" t="s">
        <v>27</v>
      </c>
      <c r="P391" s="13" t="s">
        <v>28</v>
      </c>
      <c r="Q391" s="29"/>
      <c r="R391" s="29">
        <v>44494</v>
      </c>
    </row>
    <row r="392" spans="1:18" ht="25" customHeight="1" x14ac:dyDescent="0.2">
      <c r="A392" s="12" t="s">
        <v>18</v>
      </c>
      <c r="B392" s="12" t="s">
        <v>1966</v>
      </c>
      <c r="C392" s="12" t="s">
        <v>1967</v>
      </c>
      <c r="D392" s="12"/>
      <c r="E392" s="13" t="s">
        <v>21</v>
      </c>
      <c r="F392" s="12" t="s">
        <v>1968</v>
      </c>
      <c r="G392" s="12" t="s">
        <v>1969</v>
      </c>
      <c r="H392" s="13" t="s">
        <v>86</v>
      </c>
      <c r="I392" s="12"/>
      <c r="J392" s="13" t="s">
        <v>1970</v>
      </c>
      <c r="K392" s="14"/>
      <c r="L392" s="11">
        <f>VLOOKUP(J392,'Comparators Lookup'!A:C,2,FALSE)</f>
        <v>323</v>
      </c>
      <c r="M392" s="11">
        <f>VLOOKUP(J392,'Comparators Lookup'!A:C,3,FALSE)</f>
        <v>21</v>
      </c>
      <c r="N392" s="15" t="str">
        <f t="shared" si="6"/>
        <v>https://northeastern.alma.exlibrisgroup.com/ng/alma/rep/search/holdings/simple/results?searchType=barcode&amp;searchText=33086000656918</v>
      </c>
      <c r="O392" s="13" t="s">
        <v>27</v>
      </c>
      <c r="P392" s="13" t="s">
        <v>28</v>
      </c>
      <c r="Q392" s="29"/>
      <c r="R392" s="29">
        <v>44494</v>
      </c>
    </row>
    <row r="393" spans="1:18" ht="25" customHeight="1" x14ac:dyDescent="0.2">
      <c r="A393" s="12" t="s">
        <v>18</v>
      </c>
      <c r="B393" s="12" t="s">
        <v>1971</v>
      </c>
      <c r="C393" s="12" t="s">
        <v>1972</v>
      </c>
      <c r="D393" s="12"/>
      <c r="E393" s="13" t="s">
        <v>21</v>
      </c>
      <c r="F393" s="12" t="s">
        <v>1915</v>
      </c>
      <c r="G393" s="12" t="s">
        <v>1973</v>
      </c>
      <c r="H393" s="13" t="s">
        <v>119</v>
      </c>
      <c r="I393" s="12"/>
      <c r="J393" s="13" t="s">
        <v>1974</v>
      </c>
      <c r="K393" s="14"/>
      <c r="L393" s="11">
        <f>VLOOKUP(J393,'Comparators Lookup'!A:C,2,FALSE)</f>
        <v>506</v>
      </c>
      <c r="M393" s="11">
        <f>VLOOKUP(J393,'Comparators Lookup'!A:C,3,FALSE)</f>
        <v>47</v>
      </c>
      <c r="N393" s="15" t="str">
        <f t="shared" si="6"/>
        <v>https://northeastern.alma.exlibrisgroup.com/ng/alma/rep/search/holdings/simple/results?searchType=barcode&amp;searchText=33086000656983</v>
      </c>
      <c r="O393" s="13" t="s">
        <v>27</v>
      </c>
      <c r="P393" s="13" t="s">
        <v>28</v>
      </c>
      <c r="Q393" s="29"/>
      <c r="R393" s="29">
        <v>44494</v>
      </c>
    </row>
    <row r="394" spans="1:18" ht="25" customHeight="1" x14ac:dyDescent="0.2">
      <c r="A394" s="12" t="s">
        <v>18</v>
      </c>
      <c r="B394" s="12" t="s">
        <v>1975</v>
      </c>
      <c r="C394" s="12" t="s">
        <v>1976</v>
      </c>
      <c r="D394" s="12"/>
      <c r="E394" s="13" t="s">
        <v>21</v>
      </c>
      <c r="F394" s="12" t="s">
        <v>1549</v>
      </c>
      <c r="G394" s="12" t="s">
        <v>1977</v>
      </c>
      <c r="H394" s="13" t="s">
        <v>70</v>
      </c>
      <c r="I394" s="12"/>
      <c r="J394" s="13" t="s">
        <v>1978</v>
      </c>
      <c r="K394" s="14"/>
      <c r="L394" s="11">
        <f>VLOOKUP(J394,'Comparators Lookup'!A:C,2,FALSE)</f>
        <v>443</v>
      </c>
      <c r="M394" s="11">
        <f>VLOOKUP(J394,'Comparators Lookup'!A:C,3,FALSE)</f>
        <v>40</v>
      </c>
      <c r="N394" s="15" t="str">
        <f t="shared" si="6"/>
        <v>https://northeastern.alma.exlibrisgroup.com/ng/alma/rep/search/holdings/simple/results?searchType=barcode&amp;searchText=33086000657072</v>
      </c>
      <c r="O394" s="13" t="s">
        <v>27</v>
      </c>
      <c r="P394" s="13" t="s">
        <v>28</v>
      </c>
      <c r="Q394" s="29"/>
      <c r="R394" s="29">
        <v>44494</v>
      </c>
    </row>
    <row r="395" spans="1:18" ht="25" customHeight="1" x14ac:dyDescent="0.2">
      <c r="A395" s="12" t="s">
        <v>18</v>
      </c>
      <c r="B395" s="12" t="s">
        <v>1979</v>
      </c>
      <c r="C395" s="12" t="s">
        <v>1980</v>
      </c>
      <c r="D395" s="12"/>
      <c r="E395" s="13" t="s">
        <v>21</v>
      </c>
      <c r="F395" s="12" t="s">
        <v>1981</v>
      </c>
      <c r="G395" s="12" t="s">
        <v>728</v>
      </c>
      <c r="H395" s="13" t="s">
        <v>119</v>
      </c>
      <c r="I395" s="12"/>
      <c r="J395" s="13" t="s">
        <v>1982</v>
      </c>
      <c r="K395" s="14"/>
      <c r="L395" s="11">
        <f>VLOOKUP(J395,'Comparators Lookup'!A:C,2,FALSE)</f>
        <v>389</v>
      </c>
      <c r="M395" s="11">
        <f>VLOOKUP(J395,'Comparators Lookup'!A:C,3,FALSE)</f>
        <v>41</v>
      </c>
      <c r="N395" s="15" t="str">
        <f t="shared" si="6"/>
        <v>https://northeastern.alma.exlibrisgroup.com/ng/alma/rep/search/holdings/simple/results?searchType=barcode&amp;searchText=33086000657122</v>
      </c>
      <c r="O395" s="13" t="s">
        <v>27</v>
      </c>
      <c r="P395" s="13" t="s">
        <v>28</v>
      </c>
      <c r="Q395" s="29"/>
      <c r="R395" s="29">
        <v>44494</v>
      </c>
    </row>
    <row r="396" spans="1:18" ht="25" customHeight="1" x14ac:dyDescent="0.2">
      <c r="A396" s="12" t="s">
        <v>18</v>
      </c>
      <c r="B396" s="12" t="s">
        <v>1983</v>
      </c>
      <c r="C396" s="12" t="s">
        <v>1984</v>
      </c>
      <c r="D396" s="12"/>
      <c r="E396" s="13" t="s">
        <v>21</v>
      </c>
      <c r="F396" s="12" t="s">
        <v>1985</v>
      </c>
      <c r="G396" s="12" t="s">
        <v>1986</v>
      </c>
      <c r="H396" s="13" t="s">
        <v>418</v>
      </c>
      <c r="I396" s="12"/>
      <c r="J396" s="13" t="s">
        <v>1987</v>
      </c>
      <c r="K396" s="14"/>
      <c r="L396" s="11">
        <f>VLOOKUP(J396,'Comparators Lookup'!A:C,2,FALSE)</f>
        <v>269</v>
      </c>
      <c r="M396" s="11">
        <f>VLOOKUP(J396,'Comparators Lookup'!A:C,3,FALSE)</f>
        <v>35</v>
      </c>
      <c r="N396" s="15" t="str">
        <f t="shared" si="6"/>
        <v>https://northeastern.alma.exlibrisgroup.com/ng/alma/rep/search/holdings/simple/results?searchType=barcode&amp;searchText=33086000200691</v>
      </c>
      <c r="O396" s="13" t="s">
        <v>27</v>
      </c>
      <c r="P396" s="13" t="s">
        <v>28</v>
      </c>
      <c r="Q396" s="29"/>
      <c r="R396" s="29">
        <v>44494</v>
      </c>
    </row>
    <row r="397" spans="1:18" ht="25" customHeight="1" x14ac:dyDescent="0.2">
      <c r="A397" s="12" t="s">
        <v>18</v>
      </c>
      <c r="B397" s="12" t="s">
        <v>1988</v>
      </c>
      <c r="C397" s="12" t="s">
        <v>1989</v>
      </c>
      <c r="D397" s="12"/>
      <c r="E397" s="13" t="s">
        <v>21</v>
      </c>
      <c r="F397" s="12"/>
      <c r="G397" s="12" t="s">
        <v>1990</v>
      </c>
      <c r="H397" s="13" t="s">
        <v>547</v>
      </c>
      <c r="I397" s="12"/>
      <c r="J397" s="13" t="s">
        <v>1991</v>
      </c>
      <c r="K397" s="14"/>
      <c r="L397" s="11">
        <f>VLOOKUP(J397,'Comparators Lookup'!A:C,2,FALSE)</f>
        <v>437</v>
      </c>
      <c r="M397" s="11">
        <f>VLOOKUP(J397,'Comparators Lookup'!A:C,3,FALSE)</f>
        <v>45</v>
      </c>
      <c r="N397" s="15" t="str">
        <f t="shared" si="6"/>
        <v>https://northeastern.alma.exlibrisgroup.com/ng/alma/rep/search/holdings/simple/results?searchType=barcode&amp;searchText=33086000657189</v>
      </c>
      <c r="O397" s="13" t="s">
        <v>27</v>
      </c>
      <c r="P397" s="13" t="s">
        <v>28</v>
      </c>
      <c r="Q397" s="29"/>
      <c r="R397" s="29">
        <v>44494</v>
      </c>
    </row>
    <row r="398" spans="1:18" ht="25" customHeight="1" x14ac:dyDescent="0.2">
      <c r="A398" s="12" t="s">
        <v>18</v>
      </c>
      <c r="B398" s="12" t="s">
        <v>1992</v>
      </c>
      <c r="C398" s="12" t="s">
        <v>1993</v>
      </c>
      <c r="D398" s="12"/>
      <c r="E398" s="13" t="s">
        <v>21</v>
      </c>
      <c r="F398" s="12" t="s">
        <v>1994</v>
      </c>
      <c r="G398" s="12" t="s">
        <v>1995</v>
      </c>
      <c r="H398" s="13" t="s">
        <v>198</v>
      </c>
      <c r="I398" s="12"/>
      <c r="J398" s="13" t="s">
        <v>1996</v>
      </c>
      <c r="K398" s="14"/>
      <c r="L398" s="11">
        <f>VLOOKUP(J398,'Comparators Lookup'!A:C,2,FALSE)</f>
        <v>569</v>
      </c>
      <c r="M398" s="11">
        <f>VLOOKUP(J398,'Comparators Lookup'!A:C,3,FALSE)</f>
        <v>41</v>
      </c>
      <c r="N398" s="15" t="str">
        <f t="shared" si="6"/>
        <v>https://northeastern.alma.exlibrisgroup.com/ng/alma/rep/search/holdings/simple/results?searchType=barcode&amp;searchText=33086000657221</v>
      </c>
      <c r="O398" s="13" t="s">
        <v>27</v>
      </c>
      <c r="P398" s="13" t="s">
        <v>28</v>
      </c>
      <c r="Q398" s="29"/>
      <c r="R398" s="29">
        <v>44494</v>
      </c>
    </row>
    <row r="399" spans="1:18" ht="25" customHeight="1" x14ac:dyDescent="0.2">
      <c r="A399" s="12" t="s">
        <v>18</v>
      </c>
      <c r="B399" s="12" t="s">
        <v>1997</v>
      </c>
      <c r="C399" s="12" t="s">
        <v>1998</v>
      </c>
      <c r="D399" s="12"/>
      <c r="E399" s="13" t="s">
        <v>21</v>
      </c>
      <c r="F399" s="12" t="s">
        <v>1999</v>
      </c>
      <c r="G399" s="12" t="s">
        <v>2000</v>
      </c>
      <c r="H399" s="13" t="s">
        <v>418</v>
      </c>
      <c r="I399" s="12"/>
      <c r="J399" s="13" t="s">
        <v>2001</v>
      </c>
      <c r="K399" s="14"/>
      <c r="L399" s="11">
        <f>VLOOKUP(J399,'Comparators Lookup'!A:C,2,FALSE)</f>
        <v>549</v>
      </c>
      <c r="M399" s="11">
        <f>VLOOKUP(J399,'Comparators Lookup'!A:C,3,FALSE)</f>
        <v>57</v>
      </c>
      <c r="N399" s="15" t="str">
        <f t="shared" si="6"/>
        <v>https://northeastern.alma.exlibrisgroup.com/ng/alma/rep/search/holdings/simple/results?searchType=barcode&amp;searchText=33086000193888</v>
      </c>
      <c r="O399" s="13" t="s">
        <v>27</v>
      </c>
      <c r="P399" s="13" t="s">
        <v>28</v>
      </c>
      <c r="Q399" s="29"/>
      <c r="R399" s="29">
        <v>44494</v>
      </c>
    </row>
    <row r="400" spans="1:18" ht="25" customHeight="1" x14ac:dyDescent="0.2">
      <c r="A400" s="12" t="s">
        <v>18</v>
      </c>
      <c r="B400" s="12" t="s">
        <v>2002</v>
      </c>
      <c r="C400" s="12" t="s">
        <v>2003</v>
      </c>
      <c r="D400" s="12"/>
      <c r="E400" s="13" t="s">
        <v>21</v>
      </c>
      <c r="F400" s="12" t="s">
        <v>2004</v>
      </c>
      <c r="G400" s="12" t="s">
        <v>1655</v>
      </c>
      <c r="H400" s="13" t="s">
        <v>70</v>
      </c>
      <c r="I400" s="12"/>
      <c r="J400" s="13" t="s">
        <v>2005</v>
      </c>
      <c r="K400" s="14"/>
      <c r="L400" s="11">
        <f>VLOOKUP(J400,'Comparators Lookup'!A:C,2,FALSE)</f>
        <v>593</v>
      </c>
      <c r="M400" s="11">
        <f>VLOOKUP(J400,'Comparators Lookup'!A:C,3,FALSE)</f>
        <v>51</v>
      </c>
      <c r="N400" s="15" t="str">
        <f t="shared" si="6"/>
        <v>https://northeastern.alma.exlibrisgroup.com/ng/alma/rep/search/holdings/simple/results?searchType=barcode&amp;searchText=33086000660779</v>
      </c>
      <c r="O400" s="13" t="s">
        <v>27</v>
      </c>
      <c r="P400" s="13" t="s">
        <v>28</v>
      </c>
      <c r="Q400" s="29">
        <v>44510</v>
      </c>
      <c r="R400" s="29">
        <v>44495</v>
      </c>
    </row>
    <row r="401" spans="1:18" ht="25" customHeight="1" x14ac:dyDescent="0.2">
      <c r="A401" s="12" t="s">
        <v>18</v>
      </c>
      <c r="B401" s="12" t="s">
        <v>2006</v>
      </c>
      <c r="C401" s="12" t="s">
        <v>2007</v>
      </c>
      <c r="D401" s="12"/>
      <c r="E401" s="13" t="s">
        <v>21</v>
      </c>
      <c r="F401" s="12" t="s">
        <v>2008</v>
      </c>
      <c r="G401" s="12" t="s">
        <v>2009</v>
      </c>
      <c r="H401" s="13" t="s">
        <v>70</v>
      </c>
      <c r="I401" s="12" t="s">
        <v>139</v>
      </c>
      <c r="J401" s="13" t="s">
        <v>2010</v>
      </c>
      <c r="K401" s="14"/>
      <c r="L401" s="11">
        <f>VLOOKUP(J401,'Comparators Lookup'!A:C,2,FALSE)</f>
        <v>462</v>
      </c>
      <c r="M401" s="11">
        <f>VLOOKUP(J401,'Comparators Lookup'!A:C,3,FALSE)</f>
        <v>33</v>
      </c>
      <c r="N401" s="15" t="str">
        <f t="shared" si="6"/>
        <v>https://northeastern.alma.exlibrisgroup.com/ng/alma/rep/search/holdings/simple/results?searchType=barcode&amp;searchText=33086000660803</v>
      </c>
      <c r="O401" s="13" t="s">
        <v>27</v>
      </c>
      <c r="P401" s="13" t="s">
        <v>28</v>
      </c>
      <c r="Q401" s="29">
        <v>44510</v>
      </c>
      <c r="R401" s="29">
        <v>44495</v>
      </c>
    </row>
    <row r="402" spans="1:18" ht="25" customHeight="1" x14ac:dyDescent="0.2">
      <c r="A402" s="12" t="s">
        <v>18</v>
      </c>
      <c r="B402" s="12" t="s">
        <v>2011</v>
      </c>
      <c r="C402" s="12" t="s">
        <v>2012</v>
      </c>
      <c r="D402" s="13" t="s">
        <v>2013</v>
      </c>
      <c r="E402" s="13" t="s">
        <v>21</v>
      </c>
      <c r="F402" s="12"/>
      <c r="G402" s="12" t="s">
        <v>2014</v>
      </c>
      <c r="H402" s="13" t="s">
        <v>276</v>
      </c>
      <c r="I402" s="12"/>
      <c r="J402" s="13" t="s">
        <v>2015</v>
      </c>
      <c r="K402" s="14"/>
      <c r="L402" s="11">
        <f>VLOOKUP(J402,'Comparators Lookup'!A:C,2,FALSE)</f>
        <v>625</v>
      </c>
      <c r="M402" s="11">
        <f>VLOOKUP(J402,'Comparators Lookup'!A:C,3,FALSE)</f>
        <v>59</v>
      </c>
      <c r="N402" s="15" t="str">
        <f t="shared" si="6"/>
        <v>https://northeastern.alma.exlibrisgroup.com/ng/alma/rep/search/holdings/simple/results?searchType=barcode&amp;searchText=33086001725720</v>
      </c>
      <c r="O402" s="13" t="s">
        <v>27</v>
      </c>
      <c r="P402" s="13" t="s">
        <v>28</v>
      </c>
      <c r="Q402" s="29">
        <v>44510</v>
      </c>
      <c r="R402" s="29">
        <v>44495</v>
      </c>
    </row>
    <row r="403" spans="1:18" ht="25" customHeight="1" x14ac:dyDescent="0.2">
      <c r="A403" s="12" t="s">
        <v>18</v>
      </c>
      <c r="B403" s="12" t="s">
        <v>2011</v>
      </c>
      <c r="C403" s="12" t="s">
        <v>2012</v>
      </c>
      <c r="D403" s="13" t="s">
        <v>1694</v>
      </c>
      <c r="E403" s="13" t="s">
        <v>21</v>
      </c>
      <c r="F403" s="12"/>
      <c r="G403" s="12" t="s">
        <v>2014</v>
      </c>
      <c r="H403" s="13" t="s">
        <v>276</v>
      </c>
      <c r="I403" s="12"/>
      <c r="J403" s="13" t="s">
        <v>2016</v>
      </c>
      <c r="K403" s="14"/>
      <c r="L403" s="11">
        <f>VLOOKUP(J403,'Comparators Lookup'!A:C,2,FALSE)</f>
        <v>625</v>
      </c>
      <c r="M403" s="11">
        <f>VLOOKUP(J403,'Comparators Lookup'!A:C,3,FALSE)</f>
        <v>59</v>
      </c>
      <c r="N403" s="15" t="str">
        <f t="shared" si="6"/>
        <v>https://northeastern.alma.exlibrisgroup.com/ng/alma/rep/search/holdings/simple/results?searchType=barcode&amp;searchText=33086001725522</v>
      </c>
      <c r="O403" s="13" t="s">
        <v>27</v>
      </c>
      <c r="P403" s="13" t="s">
        <v>28</v>
      </c>
      <c r="Q403" s="29">
        <v>44510</v>
      </c>
      <c r="R403" s="29">
        <v>44495</v>
      </c>
    </row>
    <row r="404" spans="1:18" ht="25" customHeight="1" x14ac:dyDescent="0.2">
      <c r="A404" s="12" t="s">
        <v>18</v>
      </c>
      <c r="B404" s="12" t="s">
        <v>2011</v>
      </c>
      <c r="C404" s="12" t="s">
        <v>2012</v>
      </c>
      <c r="D404" s="13" t="s">
        <v>570</v>
      </c>
      <c r="E404" s="13" t="s">
        <v>21</v>
      </c>
      <c r="F404" s="12"/>
      <c r="G404" s="12" t="s">
        <v>2014</v>
      </c>
      <c r="H404" s="13" t="s">
        <v>276</v>
      </c>
      <c r="I404" s="12"/>
      <c r="J404" s="13" t="s">
        <v>2017</v>
      </c>
      <c r="K404" s="14"/>
      <c r="L404" s="11">
        <f>VLOOKUP(J404,'Comparators Lookup'!A:C,2,FALSE)</f>
        <v>625</v>
      </c>
      <c r="M404" s="11">
        <f>VLOOKUP(J404,'Comparators Lookup'!A:C,3,FALSE)</f>
        <v>59</v>
      </c>
      <c r="N404" s="15" t="str">
        <f t="shared" si="6"/>
        <v>https://northeastern.alma.exlibrisgroup.com/ng/alma/rep/search/holdings/simple/results?searchType=barcode&amp;searchText=33086000660852</v>
      </c>
      <c r="O404" s="13" t="s">
        <v>27</v>
      </c>
      <c r="P404" s="13" t="s">
        <v>28</v>
      </c>
      <c r="Q404" s="29">
        <v>44510</v>
      </c>
      <c r="R404" s="29">
        <v>44495</v>
      </c>
    </row>
    <row r="405" spans="1:18" ht="25" customHeight="1" x14ac:dyDescent="0.2">
      <c r="A405" s="12" t="s">
        <v>18</v>
      </c>
      <c r="B405" s="12" t="s">
        <v>2011</v>
      </c>
      <c r="C405" s="12" t="s">
        <v>2012</v>
      </c>
      <c r="D405" s="13" t="s">
        <v>205</v>
      </c>
      <c r="E405" s="13" t="s">
        <v>21</v>
      </c>
      <c r="F405" s="12"/>
      <c r="G405" s="12" t="s">
        <v>2014</v>
      </c>
      <c r="H405" s="13" t="s">
        <v>276</v>
      </c>
      <c r="I405" s="12"/>
      <c r="J405" s="13" t="s">
        <v>2018</v>
      </c>
      <c r="K405" s="14"/>
      <c r="L405" s="11">
        <f>VLOOKUP(J405,'Comparators Lookup'!A:C,2,FALSE)</f>
        <v>625</v>
      </c>
      <c r="M405" s="11">
        <f>VLOOKUP(J405,'Comparators Lookup'!A:C,3,FALSE)</f>
        <v>59</v>
      </c>
      <c r="N405" s="15" t="str">
        <f t="shared" si="6"/>
        <v>https://northeastern.alma.exlibrisgroup.com/ng/alma/rep/search/holdings/simple/results?searchType=barcode&amp;searchText=33086001725324</v>
      </c>
      <c r="O405" s="13" t="s">
        <v>27</v>
      </c>
      <c r="P405" s="13" t="s">
        <v>28</v>
      </c>
      <c r="Q405" s="29">
        <v>44510</v>
      </c>
      <c r="R405" s="29">
        <v>44495</v>
      </c>
    </row>
    <row r="406" spans="1:18" ht="25" customHeight="1" x14ac:dyDescent="0.2">
      <c r="A406" s="12" t="s">
        <v>18</v>
      </c>
      <c r="B406" s="12" t="s">
        <v>2019</v>
      </c>
      <c r="C406" s="12" t="s">
        <v>2020</v>
      </c>
      <c r="D406" s="12"/>
      <c r="E406" s="13" t="s">
        <v>21</v>
      </c>
      <c r="F406" s="12" t="s">
        <v>2021</v>
      </c>
      <c r="G406" s="12" t="s">
        <v>2022</v>
      </c>
      <c r="H406" s="13" t="s">
        <v>161</v>
      </c>
      <c r="I406" s="12"/>
      <c r="J406" s="13" t="s">
        <v>2023</v>
      </c>
      <c r="K406" s="14"/>
      <c r="L406" s="11">
        <f>VLOOKUP(J406,'Comparators Lookup'!A:C,2,FALSE)</f>
        <v>229</v>
      </c>
      <c r="M406" s="11">
        <f>VLOOKUP(J406,'Comparators Lookup'!A:C,3,FALSE)</f>
        <v>24</v>
      </c>
      <c r="N406" s="15" t="str">
        <f t="shared" si="6"/>
        <v>https://northeastern.alma.exlibrisgroup.com/ng/alma/rep/search/holdings/simple/results?searchType=barcode&amp;searchText=33086000539932</v>
      </c>
      <c r="O406" s="13" t="s">
        <v>27</v>
      </c>
      <c r="P406" s="13" t="s">
        <v>28</v>
      </c>
      <c r="Q406" s="29">
        <v>44510</v>
      </c>
      <c r="R406" s="29">
        <v>44495</v>
      </c>
    </row>
    <row r="407" spans="1:18" ht="25" customHeight="1" x14ac:dyDescent="0.2">
      <c r="A407" s="12" t="s">
        <v>18</v>
      </c>
      <c r="B407" s="12" t="s">
        <v>2024</v>
      </c>
      <c r="C407" s="12" t="s">
        <v>2025</v>
      </c>
      <c r="D407" s="12"/>
      <c r="E407" s="13" t="s">
        <v>21</v>
      </c>
      <c r="F407" s="12" t="s">
        <v>2026</v>
      </c>
      <c r="G407" s="12" t="s">
        <v>2027</v>
      </c>
      <c r="H407" s="13" t="s">
        <v>398</v>
      </c>
      <c r="I407" s="12"/>
      <c r="J407" s="13" t="s">
        <v>2028</v>
      </c>
      <c r="K407" s="14"/>
      <c r="L407" s="11">
        <f>VLOOKUP(J407,'Comparators Lookup'!A:C,2,FALSE)</f>
        <v>691</v>
      </c>
      <c r="M407" s="11">
        <f>VLOOKUP(J407,'Comparators Lookup'!A:C,3,FALSE)</f>
        <v>51</v>
      </c>
      <c r="N407" s="15" t="str">
        <f t="shared" si="6"/>
        <v>https://northeastern.alma.exlibrisgroup.com/ng/alma/rep/search/holdings/simple/results?searchType=barcode&amp;searchText=33086000660951</v>
      </c>
      <c r="O407" s="13" t="s">
        <v>27</v>
      </c>
      <c r="P407" s="13" t="s">
        <v>28</v>
      </c>
      <c r="Q407" s="29">
        <v>44510</v>
      </c>
      <c r="R407" s="29">
        <v>44495</v>
      </c>
    </row>
    <row r="408" spans="1:18" ht="25" customHeight="1" x14ac:dyDescent="0.2">
      <c r="A408" s="12" t="s">
        <v>18</v>
      </c>
      <c r="B408" s="12" t="s">
        <v>2029</v>
      </c>
      <c r="C408" s="12" t="s">
        <v>2030</v>
      </c>
      <c r="D408" s="12"/>
      <c r="E408" s="13" t="s">
        <v>21</v>
      </c>
      <c r="F408" s="12" t="s">
        <v>2031</v>
      </c>
      <c r="G408" s="12" t="s">
        <v>2032</v>
      </c>
      <c r="H408" s="13" t="s">
        <v>367</v>
      </c>
      <c r="I408" s="12"/>
      <c r="J408" s="13" t="s">
        <v>2033</v>
      </c>
      <c r="K408" s="14"/>
      <c r="L408" s="11">
        <f>VLOOKUP(J408,'Comparators Lookup'!A:C,2,FALSE)</f>
        <v>131</v>
      </c>
      <c r="M408" s="11">
        <f>VLOOKUP(J408,'Comparators Lookup'!A:C,3,FALSE)</f>
        <v>6</v>
      </c>
      <c r="N408" s="15" t="str">
        <f t="shared" si="6"/>
        <v>https://northeastern.alma.exlibrisgroup.com/ng/alma/rep/search/holdings/simple/results?searchType=barcode&amp;searchText=33086000537589</v>
      </c>
      <c r="O408" s="13" t="s">
        <v>27</v>
      </c>
      <c r="P408" s="13" t="s">
        <v>47</v>
      </c>
      <c r="Q408" s="29"/>
      <c r="R408" s="29">
        <v>44495</v>
      </c>
    </row>
    <row r="409" spans="1:18" ht="25" customHeight="1" x14ac:dyDescent="0.2">
      <c r="A409" s="12" t="s">
        <v>18</v>
      </c>
      <c r="B409" s="12" t="s">
        <v>2034</v>
      </c>
      <c r="C409" s="12" t="s">
        <v>2035</v>
      </c>
      <c r="D409" s="12"/>
      <c r="E409" s="13" t="s">
        <v>21</v>
      </c>
      <c r="F409" s="12" t="s">
        <v>2036</v>
      </c>
      <c r="G409" s="12" t="s">
        <v>2037</v>
      </c>
      <c r="H409" s="13" t="s">
        <v>103</v>
      </c>
      <c r="I409" s="12"/>
      <c r="J409" s="13" t="s">
        <v>2038</v>
      </c>
      <c r="K409" s="14"/>
      <c r="L409" s="11">
        <f>VLOOKUP(J409,'Comparators Lookup'!A:C,2,FALSE)</f>
        <v>580</v>
      </c>
      <c r="M409" s="11">
        <f>VLOOKUP(J409,'Comparators Lookup'!A:C,3,FALSE)</f>
        <v>61</v>
      </c>
      <c r="N409" s="15" t="str">
        <f t="shared" si="6"/>
        <v>https://northeastern.alma.exlibrisgroup.com/ng/alma/rep/search/holdings/simple/results?searchType=barcode&amp;searchText=33086000143859</v>
      </c>
      <c r="O409" s="13" t="s">
        <v>27</v>
      </c>
      <c r="P409" s="13" t="s">
        <v>28</v>
      </c>
      <c r="Q409" s="29">
        <v>44510</v>
      </c>
      <c r="R409" s="29">
        <v>44495</v>
      </c>
    </row>
    <row r="410" spans="1:18" ht="25" customHeight="1" x14ac:dyDescent="0.2">
      <c r="A410" s="12" t="s">
        <v>18</v>
      </c>
      <c r="B410" s="12" t="s">
        <v>2039</v>
      </c>
      <c r="C410" s="12" t="s">
        <v>2040</v>
      </c>
      <c r="D410" s="12"/>
      <c r="E410" s="13" t="s">
        <v>21</v>
      </c>
      <c r="F410" s="12" t="s">
        <v>2041</v>
      </c>
      <c r="G410" s="12" t="s">
        <v>2042</v>
      </c>
      <c r="H410" s="13" t="s">
        <v>39</v>
      </c>
      <c r="I410" s="12"/>
      <c r="J410" s="13" t="s">
        <v>2043</v>
      </c>
      <c r="K410" s="14"/>
      <c r="L410" s="11">
        <f>VLOOKUP(J410,'Comparators Lookup'!A:C,2,FALSE)</f>
        <v>322</v>
      </c>
      <c r="M410" s="11">
        <f>VLOOKUP(J410,'Comparators Lookup'!A:C,3,FALSE)</f>
        <v>36</v>
      </c>
      <c r="N410" s="15" t="str">
        <f t="shared" si="6"/>
        <v>https://northeastern.alma.exlibrisgroup.com/ng/alma/rep/search/holdings/simple/results?searchType=barcode&amp;searchText=33086000661009</v>
      </c>
      <c r="O410" s="13" t="s">
        <v>27</v>
      </c>
      <c r="P410" s="13" t="s">
        <v>28</v>
      </c>
      <c r="Q410" s="29">
        <v>44510</v>
      </c>
      <c r="R410" s="29">
        <v>44495</v>
      </c>
    </row>
    <row r="411" spans="1:18" ht="25" customHeight="1" x14ac:dyDescent="0.2">
      <c r="A411" s="12" t="s">
        <v>18</v>
      </c>
      <c r="B411" s="12" t="s">
        <v>2044</v>
      </c>
      <c r="C411" s="12" t="s">
        <v>2045</v>
      </c>
      <c r="D411" s="12"/>
      <c r="E411" s="13" t="s">
        <v>21</v>
      </c>
      <c r="F411" s="12" t="s">
        <v>2046</v>
      </c>
      <c r="G411" s="12" t="s">
        <v>2047</v>
      </c>
      <c r="H411" s="13" t="s">
        <v>64</v>
      </c>
      <c r="I411" s="12"/>
      <c r="J411" s="13" t="s">
        <v>2048</v>
      </c>
      <c r="K411" s="14"/>
      <c r="L411" s="11">
        <f>VLOOKUP(J411,'Comparators Lookup'!A:C,2,FALSE)</f>
        <v>564</v>
      </c>
      <c r="M411" s="11">
        <f>VLOOKUP(J411,'Comparators Lookup'!A:C,3,FALSE)</f>
        <v>34</v>
      </c>
      <c r="N411" s="15" t="str">
        <f t="shared" si="6"/>
        <v>https://northeastern.alma.exlibrisgroup.com/ng/alma/rep/search/holdings/simple/results?searchType=barcode&amp;searchText=33086000661025</v>
      </c>
      <c r="O411" s="13" t="s">
        <v>27</v>
      </c>
      <c r="P411" s="13" t="s">
        <v>28</v>
      </c>
      <c r="Q411" s="29">
        <v>44510</v>
      </c>
      <c r="R411" s="29">
        <v>44495</v>
      </c>
    </row>
    <row r="412" spans="1:18" ht="25" customHeight="1" x14ac:dyDescent="0.2">
      <c r="A412" s="12" t="s">
        <v>18</v>
      </c>
      <c r="B412" s="12" t="s">
        <v>2049</v>
      </c>
      <c r="C412" s="12" t="s">
        <v>2050</v>
      </c>
      <c r="D412" s="12"/>
      <c r="E412" s="13" t="s">
        <v>21</v>
      </c>
      <c r="F412" s="12" t="s">
        <v>2051</v>
      </c>
      <c r="G412" s="12" t="s">
        <v>2052</v>
      </c>
      <c r="H412" s="13" t="s">
        <v>398</v>
      </c>
      <c r="I412" s="12"/>
      <c r="J412" s="13" t="s">
        <v>2053</v>
      </c>
      <c r="K412" s="14"/>
      <c r="L412" s="11">
        <f>VLOOKUP(J412,'Comparators Lookup'!A:C,2,FALSE)</f>
        <v>212</v>
      </c>
      <c r="M412" s="11">
        <f>VLOOKUP(J412,'Comparators Lookup'!A:C,3,FALSE)</f>
        <v>29</v>
      </c>
      <c r="N412" s="15" t="str">
        <f t="shared" si="6"/>
        <v>https://northeastern.alma.exlibrisgroup.com/ng/alma/rep/search/holdings/simple/results?searchType=barcode&amp;searchText=33086000661041</v>
      </c>
      <c r="O412" s="13" t="s">
        <v>27</v>
      </c>
      <c r="P412" s="13" t="s">
        <v>28</v>
      </c>
      <c r="Q412" s="29">
        <v>44510</v>
      </c>
      <c r="R412" s="29">
        <v>44495</v>
      </c>
    </row>
    <row r="413" spans="1:18" ht="25" customHeight="1" x14ac:dyDescent="0.2">
      <c r="A413" s="12" t="s">
        <v>18</v>
      </c>
      <c r="B413" s="12" t="s">
        <v>2054</v>
      </c>
      <c r="C413" s="12" t="s">
        <v>2055</v>
      </c>
      <c r="D413" s="12"/>
      <c r="E413" s="13" t="s">
        <v>21</v>
      </c>
      <c r="F413" s="12" t="s">
        <v>2056</v>
      </c>
      <c r="G413" s="12" t="s">
        <v>2057</v>
      </c>
      <c r="H413" s="13" t="s">
        <v>119</v>
      </c>
      <c r="I413" s="12"/>
      <c r="J413" s="13" t="s">
        <v>2058</v>
      </c>
      <c r="K413" s="14"/>
      <c r="L413" s="11">
        <f>VLOOKUP(J413,'Comparators Lookup'!A:C,2,FALSE)</f>
        <v>712</v>
      </c>
      <c r="M413" s="11">
        <f>VLOOKUP(J413,'Comparators Lookup'!A:C,3,FALSE)</f>
        <v>62</v>
      </c>
      <c r="N413" s="15" t="str">
        <f t="shared" si="6"/>
        <v>https://northeastern.alma.exlibrisgroup.com/ng/alma/rep/search/holdings/simple/results?searchType=barcode&amp;searchText=33086000661108</v>
      </c>
      <c r="O413" s="13" t="s">
        <v>27</v>
      </c>
      <c r="P413" s="13" t="s">
        <v>47</v>
      </c>
      <c r="Q413" s="29"/>
      <c r="R413" s="29">
        <v>44495</v>
      </c>
    </row>
    <row r="414" spans="1:18" ht="25" customHeight="1" x14ac:dyDescent="0.2">
      <c r="A414" s="12" t="s">
        <v>18</v>
      </c>
      <c r="B414" s="12" t="s">
        <v>2059</v>
      </c>
      <c r="C414" s="12" t="s">
        <v>2060</v>
      </c>
      <c r="D414" s="12"/>
      <c r="E414" s="13" t="s">
        <v>21</v>
      </c>
      <c r="F414" s="12" t="s">
        <v>2061</v>
      </c>
      <c r="G414" s="12" t="s">
        <v>2062</v>
      </c>
      <c r="H414" s="13" t="s">
        <v>398</v>
      </c>
      <c r="I414" s="12"/>
      <c r="J414" s="13" t="s">
        <v>2063</v>
      </c>
      <c r="K414" s="14"/>
      <c r="L414" s="11">
        <f>VLOOKUP(J414,'Comparators Lookup'!A:C,2,FALSE)</f>
        <v>634</v>
      </c>
      <c r="M414" s="11">
        <f>VLOOKUP(J414,'Comparators Lookup'!A:C,3,FALSE)</f>
        <v>48</v>
      </c>
      <c r="N414" s="15" t="str">
        <f t="shared" si="6"/>
        <v>https://northeastern.alma.exlibrisgroup.com/ng/alma/rep/search/holdings/simple/results?searchType=barcode&amp;searchText=33086000661140</v>
      </c>
      <c r="O414" s="13" t="s">
        <v>27</v>
      </c>
      <c r="P414" s="13" t="s">
        <v>28</v>
      </c>
      <c r="Q414" s="29">
        <v>44510</v>
      </c>
      <c r="R414" s="29">
        <v>44495</v>
      </c>
    </row>
    <row r="415" spans="1:18" ht="25" customHeight="1" x14ac:dyDescent="0.2">
      <c r="A415" s="12" t="s">
        <v>18</v>
      </c>
      <c r="B415" s="12" t="s">
        <v>2064</v>
      </c>
      <c r="C415" s="12" t="s">
        <v>2065</v>
      </c>
      <c r="D415" s="12"/>
      <c r="E415" s="13" t="s">
        <v>21</v>
      </c>
      <c r="F415" s="12" t="s">
        <v>2066</v>
      </c>
      <c r="G415" s="12" t="s">
        <v>1575</v>
      </c>
      <c r="H415" s="13" t="s">
        <v>161</v>
      </c>
      <c r="I415" s="12"/>
      <c r="J415" s="13" t="s">
        <v>2067</v>
      </c>
      <c r="K415" s="14"/>
      <c r="L415" s="11">
        <f>VLOOKUP(J415,'Comparators Lookup'!A:C,2,FALSE)</f>
        <v>315</v>
      </c>
      <c r="M415" s="11">
        <f>VLOOKUP(J415,'Comparators Lookup'!A:C,3,FALSE)</f>
        <v>37</v>
      </c>
      <c r="N415" s="15" t="str">
        <f t="shared" si="6"/>
        <v>https://northeastern.alma.exlibrisgroup.com/ng/alma/rep/search/holdings/simple/results?searchType=barcode&amp;searchText=33086000207522</v>
      </c>
      <c r="O415" s="13" t="s">
        <v>27</v>
      </c>
      <c r="P415" s="13" t="s">
        <v>28</v>
      </c>
      <c r="Q415" s="29">
        <v>44510</v>
      </c>
      <c r="R415" s="29">
        <v>44495</v>
      </c>
    </row>
    <row r="416" spans="1:18" ht="25" customHeight="1" x14ac:dyDescent="0.2">
      <c r="A416" s="12" t="s">
        <v>18</v>
      </c>
      <c r="B416" s="12" t="s">
        <v>2068</v>
      </c>
      <c r="C416" s="12" t="s">
        <v>2069</v>
      </c>
      <c r="D416" s="12"/>
      <c r="E416" s="13" t="s">
        <v>21</v>
      </c>
      <c r="F416" s="12" t="s">
        <v>2070</v>
      </c>
      <c r="G416" s="12" t="s">
        <v>2071</v>
      </c>
      <c r="H416" s="13" t="s">
        <v>39</v>
      </c>
      <c r="I416" s="12"/>
      <c r="J416" s="13" t="s">
        <v>2072</v>
      </c>
      <c r="K416" s="14"/>
      <c r="L416" s="11">
        <f>VLOOKUP(J416,'Comparators Lookup'!A:C,2,FALSE)</f>
        <v>207</v>
      </c>
      <c r="M416" s="11">
        <f>VLOOKUP(J416,'Comparators Lookup'!A:C,3,FALSE)</f>
        <v>23</v>
      </c>
      <c r="N416" s="15" t="str">
        <f t="shared" si="6"/>
        <v>https://northeastern.alma.exlibrisgroup.com/ng/alma/rep/search/holdings/simple/results?searchType=barcode&amp;searchText=33086000435859</v>
      </c>
      <c r="O416" s="13" t="s">
        <v>27</v>
      </c>
      <c r="P416" s="13" t="s">
        <v>28</v>
      </c>
      <c r="Q416" s="29">
        <v>44510</v>
      </c>
      <c r="R416" s="29">
        <v>44495</v>
      </c>
    </row>
    <row r="417" spans="1:18" ht="25" customHeight="1" x14ac:dyDescent="0.2">
      <c r="A417" s="12" t="s">
        <v>18</v>
      </c>
      <c r="B417" s="12" t="s">
        <v>2073</v>
      </c>
      <c r="C417" s="12" t="s">
        <v>2074</v>
      </c>
      <c r="D417" s="12"/>
      <c r="E417" s="13" t="s">
        <v>21</v>
      </c>
      <c r="F417" s="12"/>
      <c r="G417" s="12" t="s">
        <v>2075</v>
      </c>
      <c r="H417" s="13" t="s">
        <v>398</v>
      </c>
      <c r="I417" s="12"/>
      <c r="J417" s="13" t="s">
        <v>2076</v>
      </c>
      <c r="K417" s="14"/>
      <c r="L417" s="11">
        <f>VLOOKUP(J417,'Comparators Lookup'!A:C,2,FALSE)</f>
        <v>372</v>
      </c>
      <c r="M417" s="11">
        <f>VLOOKUP(J417,'Comparators Lookup'!A:C,3,FALSE)</f>
        <v>38</v>
      </c>
      <c r="N417" s="15" t="str">
        <f t="shared" si="6"/>
        <v>https://northeastern.alma.exlibrisgroup.com/ng/alma/rep/search/holdings/simple/results?searchType=barcode&amp;searchText=33086000661231</v>
      </c>
      <c r="O417" s="13" t="s">
        <v>27</v>
      </c>
      <c r="P417" s="13" t="s">
        <v>28</v>
      </c>
      <c r="Q417" s="29">
        <v>44510</v>
      </c>
      <c r="R417" s="29">
        <v>44495</v>
      </c>
    </row>
    <row r="418" spans="1:18" ht="25" customHeight="1" x14ac:dyDescent="0.2">
      <c r="A418" s="12" t="s">
        <v>18</v>
      </c>
      <c r="B418" s="12" t="s">
        <v>2077</v>
      </c>
      <c r="C418" s="12" t="s">
        <v>2078</v>
      </c>
      <c r="D418" s="12"/>
      <c r="E418" s="13" t="s">
        <v>21</v>
      </c>
      <c r="F418" s="12" t="s">
        <v>2079</v>
      </c>
      <c r="G418" s="12" t="s">
        <v>2080</v>
      </c>
      <c r="H418" s="13" t="s">
        <v>418</v>
      </c>
      <c r="I418" s="12" t="s">
        <v>162</v>
      </c>
      <c r="J418" s="13" t="s">
        <v>2081</v>
      </c>
      <c r="K418" s="14"/>
      <c r="L418" s="11">
        <f>VLOOKUP(J418,'Comparators Lookup'!A:C,2,FALSE)</f>
        <v>1206</v>
      </c>
      <c r="M418" s="11">
        <f>VLOOKUP(J418,'Comparators Lookup'!A:C,3,FALSE)</f>
        <v>64</v>
      </c>
      <c r="N418" s="15" t="str">
        <f t="shared" si="6"/>
        <v>https://northeastern.alma.exlibrisgroup.com/ng/alma/rep/search/holdings/simple/results?searchType=barcode&amp;searchText=33086000201483</v>
      </c>
      <c r="O418" s="13" t="s">
        <v>27</v>
      </c>
      <c r="P418" s="13" t="s">
        <v>47</v>
      </c>
      <c r="Q418" s="29"/>
      <c r="R418" s="29">
        <v>44495</v>
      </c>
    </row>
    <row r="419" spans="1:18" ht="25" customHeight="1" x14ac:dyDescent="0.2">
      <c r="A419" s="12" t="s">
        <v>18</v>
      </c>
      <c r="B419" s="12" t="s">
        <v>2082</v>
      </c>
      <c r="C419" s="12" t="s">
        <v>2083</v>
      </c>
      <c r="D419" s="12"/>
      <c r="E419" s="13" t="s">
        <v>21</v>
      </c>
      <c r="F419" s="12" t="s">
        <v>2084</v>
      </c>
      <c r="G419" s="12" t="s">
        <v>2085</v>
      </c>
      <c r="H419" s="13" t="s">
        <v>70</v>
      </c>
      <c r="I419" s="12"/>
      <c r="J419" s="13" t="s">
        <v>2086</v>
      </c>
      <c r="K419" s="14"/>
      <c r="L419" s="11">
        <f>VLOOKUP(J419,'Comparators Lookup'!A:C,2,FALSE)</f>
        <v>709</v>
      </c>
      <c r="M419" s="11">
        <f>VLOOKUP(J419,'Comparators Lookup'!A:C,3,FALSE)</f>
        <v>57</v>
      </c>
      <c r="N419" s="15" t="str">
        <f t="shared" si="6"/>
        <v>https://northeastern.alma.exlibrisgroup.com/ng/alma/rep/search/holdings/simple/results?searchType=barcode&amp;searchText=33086000661504</v>
      </c>
      <c r="O419" s="13" t="s">
        <v>27</v>
      </c>
      <c r="P419" s="13" t="s">
        <v>28</v>
      </c>
      <c r="Q419" s="29">
        <v>44510</v>
      </c>
      <c r="R419" s="29">
        <v>44495</v>
      </c>
    </row>
    <row r="420" spans="1:18" ht="25" customHeight="1" x14ac:dyDescent="0.2">
      <c r="A420" s="12" t="s">
        <v>18</v>
      </c>
      <c r="B420" s="12" t="s">
        <v>2087</v>
      </c>
      <c r="C420" s="12" t="s">
        <v>2088</v>
      </c>
      <c r="D420" s="12"/>
      <c r="E420" s="13" t="s">
        <v>21</v>
      </c>
      <c r="F420" s="12" t="s">
        <v>2089</v>
      </c>
      <c r="G420" s="12" t="s">
        <v>2090</v>
      </c>
      <c r="H420" s="13" t="s">
        <v>2091</v>
      </c>
      <c r="I420" s="12"/>
      <c r="J420" s="13" t="s">
        <v>2092</v>
      </c>
      <c r="K420" s="14"/>
      <c r="L420" s="11">
        <f>VLOOKUP(J420,'Comparators Lookup'!A:C,2,FALSE)</f>
        <v>173</v>
      </c>
      <c r="M420" s="11">
        <f>VLOOKUP(J420,'Comparators Lookup'!A:C,3,FALSE)</f>
        <v>12</v>
      </c>
      <c r="N420" s="15" t="str">
        <f t="shared" si="6"/>
        <v>https://northeastern.alma.exlibrisgroup.com/ng/alma/rep/search/holdings/simple/results?searchType=barcode&amp;searchText=33086000661629</v>
      </c>
      <c r="O420" s="13" t="s">
        <v>27</v>
      </c>
      <c r="P420" s="13" t="s">
        <v>28</v>
      </c>
      <c r="Q420" s="29">
        <v>44510</v>
      </c>
      <c r="R420" s="29">
        <v>44495</v>
      </c>
    </row>
    <row r="421" spans="1:18" ht="25" customHeight="1" x14ac:dyDescent="0.2">
      <c r="A421" s="12" t="s">
        <v>18</v>
      </c>
      <c r="B421" s="12" t="s">
        <v>2093</v>
      </c>
      <c r="C421" s="12" t="s">
        <v>2094</v>
      </c>
      <c r="D421" s="12"/>
      <c r="E421" s="13" t="s">
        <v>21</v>
      </c>
      <c r="F421" s="12" t="s">
        <v>2095</v>
      </c>
      <c r="G421" s="12" t="s">
        <v>2096</v>
      </c>
      <c r="H421" s="13" t="s">
        <v>161</v>
      </c>
      <c r="I421" s="12"/>
      <c r="J421" s="13" t="s">
        <v>2097</v>
      </c>
      <c r="K421" s="14"/>
      <c r="L421" s="11">
        <f>VLOOKUP(J421,'Comparators Lookup'!A:C,2,FALSE)</f>
        <v>521</v>
      </c>
      <c r="M421" s="11">
        <f>VLOOKUP(J421,'Comparators Lookup'!A:C,3,FALSE)</f>
        <v>26</v>
      </c>
      <c r="N421" s="15" t="str">
        <f t="shared" si="6"/>
        <v>https://northeastern.alma.exlibrisgroup.com/ng/alma/rep/search/holdings/simple/results?searchType=barcode&amp;searchText=33086000104323</v>
      </c>
      <c r="O421" s="13" t="s">
        <v>27</v>
      </c>
      <c r="P421" s="13" t="s">
        <v>47</v>
      </c>
      <c r="Q421" s="29"/>
      <c r="R421" s="29">
        <v>44495</v>
      </c>
    </row>
    <row r="422" spans="1:18" ht="25" customHeight="1" x14ac:dyDescent="0.2">
      <c r="A422" s="12" t="s">
        <v>18</v>
      </c>
      <c r="B422" s="12" t="s">
        <v>2098</v>
      </c>
      <c r="C422" s="12" t="s">
        <v>2099</v>
      </c>
      <c r="D422" s="12"/>
      <c r="E422" s="13" t="s">
        <v>21</v>
      </c>
      <c r="F422" s="12" t="s">
        <v>2100</v>
      </c>
      <c r="G422" s="12" t="s">
        <v>2101</v>
      </c>
      <c r="H422" s="13" t="s">
        <v>367</v>
      </c>
      <c r="I422" s="12"/>
      <c r="J422" s="13" t="s">
        <v>2102</v>
      </c>
      <c r="K422" s="14"/>
      <c r="L422" s="11">
        <f>VLOOKUP(J422,'Comparators Lookup'!A:C,2,FALSE)</f>
        <v>131</v>
      </c>
      <c r="M422" s="11">
        <f>VLOOKUP(J422,'Comparators Lookup'!A:C,3,FALSE)</f>
        <v>20</v>
      </c>
      <c r="N422" s="15" t="str">
        <f t="shared" si="6"/>
        <v>https://northeastern.alma.exlibrisgroup.com/ng/alma/rep/search/holdings/simple/results?searchType=barcode&amp;searchText=33086000168682</v>
      </c>
      <c r="O422" s="13" t="s">
        <v>27</v>
      </c>
      <c r="P422" s="13" t="s">
        <v>28</v>
      </c>
      <c r="Q422" s="29">
        <v>44510</v>
      </c>
      <c r="R422" s="29">
        <v>44495</v>
      </c>
    </row>
    <row r="423" spans="1:18" ht="25" customHeight="1" x14ac:dyDescent="0.2">
      <c r="A423" s="12" t="s">
        <v>18</v>
      </c>
      <c r="B423" s="12" t="s">
        <v>2103</v>
      </c>
      <c r="C423" s="12" t="s">
        <v>2104</v>
      </c>
      <c r="D423" s="12"/>
      <c r="E423" s="13" t="s">
        <v>21</v>
      </c>
      <c r="F423" s="12" t="s">
        <v>2105</v>
      </c>
      <c r="G423" s="12" t="s">
        <v>2106</v>
      </c>
      <c r="H423" s="13" t="s">
        <v>418</v>
      </c>
      <c r="I423" s="12" t="s">
        <v>2107</v>
      </c>
      <c r="J423" s="13" t="s">
        <v>2108</v>
      </c>
      <c r="K423" s="14"/>
      <c r="L423" s="11">
        <f>VLOOKUP(J423,'Comparators Lookup'!A:C,2,FALSE)</f>
        <v>198</v>
      </c>
      <c r="M423" s="11">
        <f>VLOOKUP(J423,'Comparators Lookup'!A:C,3,FALSE)</f>
        <v>25</v>
      </c>
      <c r="N423" s="15" t="str">
        <f t="shared" si="6"/>
        <v>https://northeastern.alma.exlibrisgroup.com/ng/alma/rep/search/holdings/simple/results?searchType=barcode&amp;searchText=33086000116392</v>
      </c>
      <c r="O423" s="13" t="s">
        <v>27</v>
      </c>
      <c r="P423" s="13" t="s">
        <v>28</v>
      </c>
      <c r="Q423" s="29">
        <v>44510</v>
      </c>
      <c r="R423" s="29">
        <v>44495</v>
      </c>
    </row>
    <row r="424" spans="1:18" ht="25" customHeight="1" x14ac:dyDescent="0.2">
      <c r="A424" s="12" t="s">
        <v>18</v>
      </c>
      <c r="B424" s="12" t="s">
        <v>2109</v>
      </c>
      <c r="C424" s="12" t="s">
        <v>2110</v>
      </c>
      <c r="D424" s="12"/>
      <c r="E424" s="13" t="s">
        <v>21</v>
      </c>
      <c r="F424" s="12" t="s">
        <v>2111</v>
      </c>
      <c r="G424" s="12" t="s">
        <v>2112</v>
      </c>
      <c r="H424" s="13" t="s">
        <v>186</v>
      </c>
      <c r="I424" s="12"/>
      <c r="J424" s="13" t="s">
        <v>2113</v>
      </c>
      <c r="K424" s="14"/>
      <c r="L424" s="11">
        <f>VLOOKUP(J424,'Comparators Lookup'!A:C,2,FALSE)</f>
        <v>779</v>
      </c>
      <c r="M424" s="11">
        <f>VLOOKUP(J424,'Comparators Lookup'!A:C,3,FALSE)</f>
        <v>53</v>
      </c>
      <c r="N424" s="15" t="str">
        <f t="shared" si="6"/>
        <v>https://northeastern.alma.exlibrisgroup.com/ng/alma/rep/search/holdings/simple/results?searchType=barcode&amp;searchText=33086000008821</v>
      </c>
      <c r="O424" s="13" t="s">
        <v>27</v>
      </c>
      <c r="P424" s="13" t="s">
        <v>47</v>
      </c>
      <c r="Q424" s="29"/>
      <c r="R424" s="29">
        <v>44495</v>
      </c>
    </row>
    <row r="425" spans="1:18" ht="25" customHeight="1" x14ac:dyDescent="0.2">
      <c r="A425" s="12" t="s">
        <v>18</v>
      </c>
      <c r="B425" s="12" t="s">
        <v>2114</v>
      </c>
      <c r="C425" s="12" t="s">
        <v>2115</v>
      </c>
      <c r="D425" s="12"/>
      <c r="E425" s="13" t="s">
        <v>21</v>
      </c>
      <c r="F425" s="12" t="s">
        <v>2116</v>
      </c>
      <c r="G425" s="12" t="s">
        <v>2117</v>
      </c>
      <c r="H425" s="13" t="s">
        <v>547</v>
      </c>
      <c r="I425" s="12" t="s">
        <v>2118</v>
      </c>
      <c r="J425" s="13" t="s">
        <v>2119</v>
      </c>
      <c r="K425" s="14"/>
      <c r="L425" s="11">
        <f>VLOOKUP(J425,'Comparators Lookup'!A:C,2,FALSE)</f>
        <v>686</v>
      </c>
      <c r="M425" s="11">
        <f>VLOOKUP(J425,'Comparators Lookup'!A:C,3,FALSE)</f>
        <v>48</v>
      </c>
      <c r="N425" s="15" t="str">
        <f t="shared" si="6"/>
        <v>https://northeastern.alma.exlibrisgroup.com/ng/alma/rep/search/holdings/simple/results?searchType=barcode&amp;searchText=33086000656496</v>
      </c>
      <c r="O425" s="13" t="s">
        <v>27</v>
      </c>
      <c r="P425" s="13" t="s">
        <v>28</v>
      </c>
      <c r="Q425" s="29">
        <v>44510</v>
      </c>
      <c r="R425" s="29">
        <v>44495</v>
      </c>
    </row>
    <row r="426" spans="1:18" ht="25" customHeight="1" x14ac:dyDescent="0.2">
      <c r="A426" s="12" t="s">
        <v>18</v>
      </c>
      <c r="B426" s="12" t="s">
        <v>2120</v>
      </c>
      <c r="C426" s="12" t="s">
        <v>2121</v>
      </c>
      <c r="D426" s="12"/>
      <c r="E426" s="13" t="s">
        <v>21</v>
      </c>
      <c r="F426" s="12" t="s">
        <v>2122</v>
      </c>
      <c r="G426" s="12" t="s">
        <v>2123</v>
      </c>
      <c r="H426" s="13" t="s">
        <v>92</v>
      </c>
      <c r="I426" s="12" t="s">
        <v>113</v>
      </c>
      <c r="J426" s="13" t="s">
        <v>2124</v>
      </c>
      <c r="K426" s="14"/>
      <c r="L426" s="11">
        <f>VLOOKUP(J426,'Comparators Lookup'!A:C,2,FALSE)</f>
        <v>259</v>
      </c>
      <c r="M426" s="11">
        <f>VLOOKUP(J426,'Comparators Lookup'!A:C,3,FALSE)</f>
        <v>19</v>
      </c>
      <c r="N426" s="15" t="str">
        <f t="shared" si="6"/>
        <v>https://northeastern.alma.exlibrisgroup.com/ng/alma/rep/search/holdings/simple/results?searchType=barcode&amp;searchText=33086000657320</v>
      </c>
      <c r="O426" s="13" t="s">
        <v>27</v>
      </c>
      <c r="P426" s="13" t="s">
        <v>47</v>
      </c>
      <c r="Q426" s="29"/>
      <c r="R426" s="29">
        <v>44495</v>
      </c>
    </row>
    <row r="427" spans="1:18" ht="25" customHeight="1" x14ac:dyDescent="0.2">
      <c r="A427" s="12" t="s">
        <v>18</v>
      </c>
      <c r="B427" s="12" t="s">
        <v>2125</v>
      </c>
      <c r="C427" s="12" t="s">
        <v>2126</v>
      </c>
      <c r="D427" s="12"/>
      <c r="E427" s="13" t="s">
        <v>21</v>
      </c>
      <c r="F427" s="12" t="s">
        <v>2127</v>
      </c>
      <c r="G427" s="12" t="s">
        <v>2128</v>
      </c>
      <c r="H427" s="13" t="s">
        <v>52</v>
      </c>
      <c r="I427" s="12"/>
      <c r="J427" s="13" t="s">
        <v>2129</v>
      </c>
      <c r="K427" s="14"/>
      <c r="L427" s="11">
        <f>VLOOKUP(J427,'Comparators Lookup'!A:C,2,FALSE)</f>
        <v>598</v>
      </c>
      <c r="M427" s="11">
        <f>VLOOKUP(J427,'Comparators Lookup'!A:C,3,FALSE)</f>
        <v>33</v>
      </c>
      <c r="N427" s="15" t="str">
        <f t="shared" si="6"/>
        <v>https://northeastern.alma.exlibrisgroup.com/ng/alma/rep/search/holdings/simple/results?searchType=barcode&amp;searchText=33086000657429</v>
      </c>
      <c r="O427" s="13" t="s">
        <v>27</v>
      </c>
      <c r="P427" s="13" t="s">
        <v>28</v>
      </c>
      <c r="Q427" s="29">
        <v>44510</v>
      </c>
      <c r="R427" s="29">
        <v>44495</v>
      </c>
    </row>
    <row r="428" spans="1:18" ht="25" customHeight="1" x14ac:dyDescent="0.2">
      <c r="A428" s="16" t="s">
        <v>18</v>
      </c>
      <c r="B428" s="16" t="s">
        <v>2130</v>
      </c>
      <c r="C428" s="16" t="s">
        <v>2131</v>
      </c>
      <c r="D428" s="16"/>
      <c r="E428" s="17" t="s">
        <v>21</v>
      </c>
      <c r="F428" s="16" t="s">
        <v>2132</v>
      </c>
      <c r="G428" s="16" t="s">
        <v>2133</v>
      </c>
      <c r="H428" s="17" t="s">
        <v>81</v>
      </c>
      <c r="I428" s="16"/>
      <c r="J428" s="17" t="s">
        <v>2134</v>
      </c>
      <c r="K428" s="18" t="s">
        <v>2135</v>
      </c>
      <c r="L428" s="11">
        <f>VLOOKUP(J428,'Comparators Lookup'!A:C,2,FALSE)</f>
        <v>1010</v>
      </c>
      <c r="M428" s="11">
        <f>VLOOKUP(J428,'Comparators Lookup'!A:C,3,FALSE)</f>
        <v>56</v>
      </c>
      <c r="N428" s="15" t="str">
        <f t="shared" si="6"/>
        <v>https://northeastern.alma.exlibrisgroup.com/ng/alma/rep/search/holdings/simple/results?searchType=barcode&amp;searchText=33086000666354</v>
      </c>
      <c r="O428" s="13" t="s">
        <v>27</v>
      </c>
      <c r="P428" s="17" t="s">
        <v>47</v>
      </c>
      <c r="Q428" s="30"/>
      <c r="R428" s="29">
        <v>44495</v>
      </c>
    </row>
    <row r="429" spans="1:18" ht="25" customHeight="1" x14ac:dyDescent="0.2">
      <c r="A429" s="12" t="s">
        <v>18</v>
      </c>
      <c r="B429" s="12" t="s">
        <v>2136</v>
      </c>
      <c r="C429" s="12" t="s">
        <v>2137</v>
      </c>
      <c r="D429" s="12"/>
      <c r="E429" s="13" t="s">
        <v>21</v>
      </c>
      <c r="F429" s="12" t="s">
        <v>2138</v>
      </c>
      <c r="G429" s="12" t="s">
        <v>2139</v>
      </c>
      <c r="H429" s="13" t="s">
        <v>126</v>
      </c>
      <c r="I429" s="12"/>
      <c r="J429" s="13" t="s">
        <v>2140</v>
      </c>
      <c r="K429" s="14"/>
      <c r="L429" s="11">
        <f>VLOOKUP(J429,'Comparators Lookup'!A:C,2,FALSE)</f>
        <v>827</v>
      </c>
      <c r="M429" s="11">
        <f>VLOOKUP(J429,'Comparators Lookup'!A:C,3,FALSE)</f>
        <v>57</v>
      </c>
      <c r="N429" s="15" t="str">
        <f t="shared" si="6"/>
        <v>https://northeastern.alma.exlibrisgroup.com/ng/alma/rep/search/holdings/simple/results?searchType=barcode&amp;searchText=33086000666370</v>
      </c>
      <c r="O429" s="13" t="s">
        <v>27</v>
      </c>
      <c r="P429" s="13" t="s">
        <v>47</v>
      </c>
      <c r="Q429" s="29"/>
      <c r="R429" s="29">
        <v>44495</v>
      </c>
    </row>
    <row r="430" spans="1:18" ht="25" customHeight="1" x14ac:dyDescent="0.2">
      <c r="A430" s="12" t="s">
        <v>18</v>
      </c>
      <c r="B430" s="12" t="s">
        <v>2141</v>
      </c>
      <c r="C430" s="12" t="s">
        <v>2142</v>
      </c>
      <c r="D430" s="12"/>
      <c r="E430" s="13" t="s">
        <v>21</v>
      </c>
      <c r="F430" s="12" t="s">
        <v>2143</v>
      </c>
      <c r="G430" s="12" t="s">
        <v>2144</v>
      </c>
      <c r="H430" s="13" t="s">
        <v>355</v>
      </c>
      <c r="I430" s="12" t="s">
        <v>139</v>
      </c>
      <c r="J430" s="13" t="s">
        <v>2145</v>
      </c>
      <c r="K430" s="14"/>
      <c r="L430" s="11">
        <f>VLOOKUP(J430,'Comparators Lookup'!A:C,2,FALSE)</f>
        <v>263</v>
      </c>
      <c r="M430" s="11">
        <f>VLOOKUP(J430,'Comparators Lookup'!A:C,3,FALSE)</f>
        <v>27</v>
      </c>
      <c r="N430" s="15" t="str">
        <f t="shared" si="6"/>
        <v>https://northeastern.alma.exlibrisgroup.com/ng/alma/rep/search/holdings/simple/results?searchType=barcode&amp;searchText=33086000666495</v>
      </c>
      <c r="O430" s="13" t="s">
        <v>27</v>
      </c>
      <c r="P430" s="13" t="s">
        <v>47</v>
      </c>
      <c r="Q430" s="29"/>
      <c r="R430" s="29">
        <v>44495</v>
      </c>
    </row>
    <row r="431" spans="1:18" ht="25" customHeight="1" x14ac:dyDescent="0.2">
      <c r="A431" s="12" t="s">
        <v>18</v>
      </c>
      <c r="B431" s="12" t="s">
        <v>2146</v>
      </c>
      <c r="C431" s="12" t="s">
        <v>2147</v>
      </c>
      <c r="D431" s="12"/>
      <c r="E431" s="13" t="s">
        <v>21</v>
      </c>
      <c r="F431" s="12"/>
      <c r="G431" s="12" t="s">
        <v>2148</v>
      </c>
      <c r="H431" s="13" t="s">
        <v>449</v>
      </c>
      <c r="I431" s="12"/>
      <c r="J431" s="13" t="s">
        <v>2149</v>
      </c>
      <c r="K431" s="14"/>
      <c r="L431" s="11">
        <f>VLOOKUP(J431,'Comparators Lookup'!A:C,2,FALSE)</f>
        <v>202</v>
      </c>
      <c r="M431" s="11">
        <f>VLOOKUP(J431,'Comparators Lookup'!A:C,3,FALSE)</f>
        <v>25</v>
      </c>
      <c r="N431" s="15" t="str">
        <f t="shared" si="6"/>
        <v>https://northeastern.alma.exlibrisgroup.com/ng/alma/rep/search/holdings/simple/results?searchType=barcode&amp;searchText=33086000666743</v>
      </c>
      <c r="O431" s="13" t="s">
        <v>27</v>
      </c>
      <c r="P431" s="13" t="s">
        <v>28</v>
      </c>
      <c r="Q431" s="29">
        <v>44510</v>
      </c>
      <c r="R431" s="29">
        <v>44495</v>
      </c>
    </row>
    <row r="432" spans="1:18" ht="25" customHeight="1" x14ac:dyDescent="0.2">
      <c r="A432" s="12" t="s">
        <v>18</v>
      </c>
      <c r="B432" s="12" t="s">
        <v>2150</v>
      </c>
      <c r="C432" s="12" t="s">
        <v>2151</v>
      </c>
      <c r="D432" s="12"/>
      <c r="E432" s="13" t="s">
        <v>21</v>
      </c>
      <c r="F432" s="12" t="s">
        <v>2152</v>
      </c>
      <c r="G432" s="12" t="s">
        <v>2153</v>
      </c>
      <c r="H432" s="13" t="s">
        <v>2154</v>
      </c>
      <c r="I432" s="12"/>
      <c r="J432" s="13" t="s">
        <v>2155</v>
      </c>
      <c r="K432" s="14"/>
      <c r="L432" s="11">
        <f>VLOOKUP(J432,'Comparators Lookup'!A:C,2,FALSE)</f>
        <v>128</v>
      </c>
      <c r="M432" s="11">
        <f>VLOOKUP(J432,'Comparators Lookup'!A:C,3,FALSE)</f>
        <v>8</v>
      </c>
      <c r="N432" s="15" t="str">
        <f t="shared" si="6"/>
        <v>https://northeastern.alma.exlibrisgroup.com/ng/alma/rep/search/holdings/simple/results?searchType=barcode&amp;searchText=33086000666867</v>
      </c>
      <c r="O432" s="13" t="s">
        <v>27</v>
      </c>
      <c r="P432" s="13" t="s">
        <v>47</v>
      </c>
      <c r="Q432" s="29"/>
      <c r="R432" s="29">
        <v>44495</v>
      </c>
    </row>
    <row r="433" spans="1:18" ht="25" customHeight="1" x14ac:dyDescent="0.2">
      <c r="A433" s="12" t="s">
        <v>18</v>
      </c>
      <c r="B433" s="12" t="s">
        <v>2156</v>
      </c>
      <c r="C433" s="12" t="s">
        <v>2157</v>
      </c>
      <c r="D433" s="12"/>
      <c r="E433" s="13" t="s">
        <v>21</v>
      </c>
      <c r="F433" s="12" t="s">
        <v>2158</v>
      </c>
      <c r="G433" s="12" t="s">
        <v>2159</v>
      </c>
      <c r="H433" s="13" t="s">
        <v>119</v>
      </c>
      <c r="I433" s="12"/>
      <c r="J433" s="13" t="s">
        <v>2160</v>
      </c>
      <c r="K433" s="14"/>
      <c r="L433" s="11">
        <f>VLOOKUP(J433,'Comparators Lookup'!A:C,2,FALSE)</f>
        <v>274</v>
      </c>
      <c r="M433" s="11">
        <f>VLOOKUP(J433,'Comparators Lookup'!A:C,3,FALSE)</f>
        <v>18</v>
      </c>
      <c r="N433" s="15" t="str">
        <f t="shared" si="6"/>
        <v>https://northeastern.alma.exlibrisgroup.com/ng/alma/rep/search/holdings/simple/results?searchType=barcode&amp;searchText=33086000667022</v>
      </c>
      <c r="O433" s="13" t="s">
        <v>27</v>
      </c>
      <c r="P433" s="13" t="s">
        <v>47</v>
      </c>
      <c r="Q433" s="29"/>
      <c r="R433" s="29">
        <v>44495</v>
      </c>
    </row>
    <row r="434" spans="1:18" ht="25" customHeight="1" x14ac:dyDescent="0.2">
      <c r="A434" s="12" t="s">
        <v>18</v>
      </c>
      <c r="B434" s="12" t="s">
        <v>2161</v>
      </c>
      <c r="C434" s="12" t="s">
        <v>2162</v>
      </c>
      <c r="D434" s="12"/>
      <c r="E434" s="13" t="s">
        <v>21</v>
      </c>
      <c r="F434" s="12"/>
      <c r="G434" s="12" t="s">
        <v>2163</v>
      </c>
      <c r="H434" s="13" t="s">
        <v>418</v>
      </c>
      <c r="I434" s="12"/>
      <c r="J434" s="13" t="s">
        <v>2164</v>
      </c>
      <c r="K434" s="14"/>
      <c r="L434" s="11">
        <f>VLOOKUP(J434,'Comparators Lookup'!A:C,2,FALSE)</f>
        <v>731</v>
      </c>
      <c r="M434" s="11">
        <f>VLOOKUP(J434,'Comparators Lookup'!A:C,3,FALSE)</f>
        <v>57</v>
      </c>
      <c r="N434" s="15" t="str">
        <f t="shared" si="6"/>
        <v>https://northeastern.alma.exlibrisgroup.com/ng/alma/rep/search/holdings/simple/results?searchType=barcode&amp;searchText=33086000208660</v>
      </c>
      <c r="O434" s="13" t="s">
        <v>27</v>
      </c>
      <c r="P434" s="13" t="s">
        <v>28</v>
      </c>
      <c r="Q434" s="29">
        <v>44510</v>
      </c>
      <c r="R434" s="29">
        <v>44495</v>
      </c>
    </row>
    <row r="435" spans="1:18" ht="25" customHeight="1" x14ac:dyDescent="0.2">
      <c r="A435" s="12" t="s">
        <v>18</v>
      </c>
      <c r="B435" s="12" t="s">
        <v>2165</v>
      </c>
      <c r="C435" s="12" t="s">
        <v>2166</v>
      </c>
      <c r="D435" s="12"/>
      <c r="E435" s="13" t="s">
        <v>21</v>
      </c>
      <c r="F435" s="12" t="s">
        <v>2167</v>
      </c>
      <c r="G435" s="12" t="s">
        <v>2168</v>
      </c>
      <c r="H435" s="13" t="s">
        <v>2169</v>
      </c>
      <c r="I435" s="12"/>
      <c r="J435" s="13" t="s">
        <v>2170</v>
      </c>
      <c r="K435" s="14"/>
      <c r="L435" s="11">
        <f>VLOOKUP(J435,'Comparators Lookup'!A:C,2,FALSE)</f>
        <v>114</v>
      </c>
      <c r="M435" s="11">
        <f>VLOOKUP(J435,'Comparators Lookup'!A:C,3,FALSE)</f>
        <v>9</v>
      </c>
      <c r="N435" s="15" t="str">
        <f t="shared" si="6"/>
        <v>https://northeastern.alma.exlibrisgroup.com/ng/alma/rep/search/holdings/simple/results?searchType=barcode&amp;searchText=33086000667170</v>
      </c>
      <c r="O435" s="13" t="s">
        <v>27</v>
      </c>
      <c r="P435" s="13" t="s">
        <v>47</v>
      </c>
      <c r="Q435" s="29"/>
      <c r="R435" s="29">
        <v>44495</v>
      </c>
    </row>
    <row r="436" spans="1:18" ht="25" customHeight="1" x14ac:dyDescent="0.2">
      <c r="A436" s="12" t="s">
        <v>18</v>
      </c>
      <c r="B436" s="12" t="s">
        <v>2171</v>
      </c>
      <c r="C436" s="12" t="s">
        <v>2172</v>
      </c>
      <c r="D436" s="12"/>
      <c r="E436" s="13" t="s">
        <v>21</v>
      </c>
      <c r="F436" s="12" t="s">
        <v>2173</v>
      </c>
      <c r="G436" s="12" t="s">
        <v>2174</v>
      </c>
      <c r="H436" s="13" t="s">
        <v>86</v>
      </c>
      <c r="I436" s="12"/>
      <c r="J436" s="13" t="s">
        <v>2175</v>
      </c>
      <c r="K436" s="14"/>
      <c r="L436" s="11">
        <f>VLOOKUP(J436,'Comparators Lookup'!A:C,2,FALSE)</f>
        <v>1116</v>
      </c>
      <c r="M436" s="11">
        <f>VLOOKUP(J436,'Comparators Lookup'!A:C,3,FALSE)</f>
        <v>74</v>
      </c>
      <c r="N436" s="15" t="str">
        <f t="shared" si="6"/>
        <v>https://northeastern.alma.exlibrisgroup.com/ng/alma/rep/search/holdings/simple/results?searchType=barcode&amp;searchText=33086000667469</v>
      </c>
      <c r="O436" s="13" t="s">
        <v>27</v>
      </c>
      <c r="P436" s="13" t="s">
        <v>47</v>
      </c>
      <c r="Q436" s="29"/>
      <c r="R436" s="29">
        <v>44495</v>
      </c>
    </row>
    <row r="437" spans="1:18" ht="25" customHeight="1" x14ac:dyDescent="0.2">
      <c r="A437" s="12" t="s">
        <v>18</v>
      </c>
      <c r="B437" s="12" t="s">
        <v>2176</v>
      </c>
      <c r="C437" s="12" t="s">
        <v>2177</v>
      </c>
      <c r="D437" s="12"/>
      <c r="E437" s="13" t="s">
        <v>21</v>
      </c>
      <c r="F437" s="12" t="s">
        <v>2178</v>
      </c>
      <c r="G437" s="12" t="s">
        <v>2179</v>
      </c>
      <c r="H437" s="13" t="s">
        <v>33</v>
      </c>
      <c r="I437" s="12"/>
      <c r="J437" s="13" t="s">
        <v>2180</v>
      </c>
      <c r="K437" s="14"/>
      <c r="L437" s="11">
        <f>VLOOKUP(J437,'Comparators Lookup'!A:C,2,FALSE)</f>
        <v>458</v>
      </c>
      <c r="M437" s="11">
        <f>VLOOKUP(J437,'Comparators Lookup'!A:C,3,FALSE)</f>
        <v>40</v>
      </c>
      <c r="N437" s="15" t="str">
        <f t="shared" si="6"/>
        <v>https://northeastern.alma.exlibrisgroup.com/ng/alma/rep/search/holdings/simple/results?searchType=barcode&amp;searchText=33086000667816</v>
      </c>
      <c r="O437" s="13" t="s">
        <v>27</v>
      </c>
      <c r="P437" s="13" t="s">
        <v>28</v>
      </c>
      <c r="Q437" s="29">
        <v>44510</v>
      </c>
      <c r="R437" s="29">
        <v>44495</v>
      </c>
    </row>
    <row r="438" spans="1:18" ht="25" customHeight="1" x14ac:dyDescent="0.2">
      <c r="A438" s="12" t="s">
        <v>18</v>
      </c>
      <c r="B438" s="12" t="s">
        <v>2181</v>
      </c>
      <c r="C438" s="12" t="s">
        <v>2182</v>
      </c>
      <c r="D438" s="12"/>
      <c r="E438" s="13" t="s">
        <v>21</v>
      </c>
      <c r="F438" s="12" t="s">
        <v>2183</v>
      </c>
      <c r="G438" s="12" t="s">
        <v>1931</v>
      </c>
      <c r="H438" s="13" t="s">
        <v>92</v>
      </c>
      <c r="I438" s="12"/>
      <c r="J438" s="13" t="s">
        <v>2184</v>
      </c>
      <c r="K438" s="14"/>
      <c r="L438" s="11">
        <f>VLOOKUP(J438,'Comparators Lookup'!A:C,2,FALSE)</f>
        <v>419</v>
      </c>
      <c r="M438" s="11">
        <f>VLOOKUP(J438,'Comparators Lookup'!A:C,3,FALSE)</f>
        <v>51</v>
      </c>
      <c r="N438" s="15" t="str">
        <f t="shared" si="6"/>
        <v>https://northeastern.alma.exlibrisgroup.com/ng/alma/rep/search/holdings/simple/results?searchType=barcode&amp;searchText=33086000668533</v>
      </c>
      <c r="O438" s="13" t="s">
        <v>27</v>
      </c>
      <c r="P438" s="13" t="s">
        <v>28</v>
      </c>
      <c r="Q438" s="29">
        <v>44510</v>
      </c>
      <c r="R438" s="29">
        <v>44495</v>
      </c>
    </row>
    <row r="439" spans="1:18" ht="25" customHeight="1" x14ac:dyDescent="0.2">
      <c r="A439" s="12" t="s">
        <v>18</v>
      </c>
      <c r="B439" s="12" t="s">
        <v>2185</v>
      </c>
      <c r="C439" s="12" t="s">
        <v>2186</v>
      </c>
      <c r="D439" s="12"/>
      <c r="E439" s="13" t="s">
        <v>21</v>
      </c>
      <c r="F439" s="12" t="s">
        <v>2187</v>
      </c>
      <c r="G439" s="12" t="s">
        <v>2188</v>
      </c>
      <c r="H439" s="13" t="s">
        <v>58</v>
      </c>
      <c r="I439" s="12"/>
      <c r="J439" s="13" t="s">
        <v>2189</v>
      </c>
      <c r="K439" s="14"/>
      <c r="L439" s="11">
        <f>VLOOKUP(J439,'Comparators Lookup'!A:C,2,FALSE)</f>
        <v>544</v>
      </c>
      <c r="M439" s="11">
        <f>VLOOKUP(J439,'Comparators Lookup'!A:C,3,FALSE)</f>
        <v>43</v>
      </c>
      <c r="N439" s="15" t="str">
        <f t="shared" si="6"/>
        <v>https://northeastern.alma.exlibrisgroup.com/ng/alma/rep/search/holdings/simple/results?searchType=barcode&amp;searchText=33086000656041</v>
      </c>
      <c r="O439" s="13" t="s">
        <v>27</v>
      </c>
      <c r="P439" s="13" t="s">
        <v>28</v>
      </c>
      <c r="Q439" s="29">
        <v>44510</v>
      </c>
      <c r="R439" s="29">
        <v>44495</v>
      </c>
    </row>
    <row r="440" spans="1:18" ht="25" customHeight="1" x14ac:dyDescent="0.2">
      <c r="A440" s="12" t="s">
        <v>18</v>
      </c>
      <c r="B440" s="12" t="s">
        <v>2190</v>
      </c>
      <c r="C440" s="12" t="s">
        <v>2191</v>
      </c>
      <c r="D440" s="12"/>
      <c r="E440" s="13" t="s">
        <v>21</v>
      </c>
      <c r="F440" s="12" t="s">
        <v>2192</v>
      </c>
      <c r="G440" s="12" t="s">
        <v>2193</v>
      </c>
      <c r="H440" s="13" t="s">
        <v>119</v>
      </c>
      <c r="I440" s="12" t="s">
        <v>2194</v>
      </c>
      <c r="J440" s="13" t="s">
        <v>2195</v>
      </c>
      <c r="K440" s="14"/>
      <c r="L440" s="11">
        <f>VLOOKUP(J440,'Comparators Lookup'!A:C,2,FALSE)</f>
        <v>867</v>
      </c>
      <c r="M440" s="11">
        <f>VLOOKUP(J440,'Comparators Lookup'!A:C,3,FALSE)</f>
        <v>53</v>
      </c>
      <c r="N440" s="15" t="str">
        <f t="shared" si="6"/>
        <v>https://northeastern.alma.exlibrisgroup.com/ng/alma/rep/search/holdings/simple/results?searchType=barcode&amp;searchText=33086000656173</v>
      </c>
      <c r="O440" s="13" t="s">
        <v>27</v>
      </c>
      <c r="P440" s="13" t="s">
        <v>47</v>
      </c>
      <c r="Q440" s="29"/>
      <c r="R440" s="29">
        <v>44495</v>
      </c>
    </row>
    <row r="441" spans="1:18" ht="25" customHeight="1" x14ac:dyDescent="0.2">
      <c r="A441" s="12" t="s">
        <v>18</v>
      </c>
      <c r="B441" s="12" t="s">
        <v>2196</v>
      </c>
      <c r="C441" s="12" t="s">
        <v>2197</v>
      </c>
      <c r="D441" s="12"/>
      <c r="E441" s="13" t="s">
        <v>21</v>
      </c>
      <c r="F441" s="12" t="s">
        <v>2192</v>
      </c>
      <c r="G441" s="12" t="s">
        <v>2198</v>
      </c>
      <c r="H441" s="13" t="s">
        <v>514</v>
      </c>
      <c r="I441" s="12"/>
      <c r="J441" s="13" t="s">
        <v>2199</v>
      </c>
      <c r="K441" s="14"/>
      <c r="L441" s="11">
        <f>VLOOKUP(J441,'Comparators Lookup'!A:C,2,FALSE)</f>
        <v>722</v>
      </c>
      <c r="M441" s="11">
        <f>VLOOKUP(J441,'Comparators Lookup'!A:C,3,FALSE)</f>
        <v>52</v>
      </c>
      <c r="N441" s="15" t="str">
        <f t="shared" si="6"/>
        <v>https://northeastern.alma.exlibrisgroup.com/ng/alma/rep/search/holdings/simple/results?searchType=barcode&amp;searchText=33086000656199</v>
      </c>
      <c r="O441" s="13" t="s">
        <v>27</v>
      </c>
      <c r="P441" s="13" t="s">
        <v>47</v>
      </c>
      <c r="Q441" s="29"/>
      <c r="R441" s="29">
        <v>44495</v>
      </c>
    </row>
    <row r="442" spans="1:18" ht="25" customHeight="1" x14ac:dyDescent="0.2">
      <c r="A442" s="12" t="s">
        <v>18</v>
      </c>
      <c r="B442" s="12" t="s">
        <v>2200</v>
      </c>
      <c r="C442" s="12" t="s">
        <v>2201</v>
      </c>
      <c r="D442" s="12"/>
      <c r="E442" s="13" t="s">
        <v>21</v>
      </c>
      <c r="F442" s="12" t="s">
        <v>2202</v>
      </c>
      <c r="G442" s="12" t="s">
        <v>2203</v>
      </c>
      <c r="H442" s="13" t="s">
        <v>52</v>
      </c>
      <c r="I442" s="12" t="s">
        <v>139</v>
      </c>
      <c r="J442" s="13" t="s">
        <v>2204</v>
      </c>
      <c r="K442" s="14"/>
      <c r="L442" s="11">
        <f>VLOOKUP(J442,'Comparators Lookup'!A:C,2,FALSE)</f>
        <v>575</v>
      </c>
      <c r="M442" s="11">
        <f>VLOOKUP(J442,'Comparators Lookup'!A:C,3,FALSE)</f>
        <v>35</v>
      </c>
      <c r="N442" s="15" t="str">
        <f t="shared" si="6"/>
        <v>https://northeastern.alma.exlibrisgroup.com/ng/alma/rep/search/holdings/simple/results?searchType=barcode&amp;searchText=33086000656314</v>
      </c>
      <c r="O442" s="13" t="s">
        <v>27</v>
      </c>
      <c r="P442" s="13" t="s">
        <v>47</v>
      </c>
      <c r="Q442" s="29"/>
      <c r="R442" s="29">
        <v>44495</v>
      </c>
    </row>
    <row r="443" spans="1:18" ht="25" customHeight="1" x14ac:dyDescent="0.2">
      <c r="A443" s="12" t="s">
        <v>18</v>
      </c>
      <c r="B443" s="12" t="s">
        <v>2205</v>
      </c>
      <c r="C443" s="12" t="s">
        <v>2206</v>
      </c>
      <c r="D443" s="12"/>
      <c r="E443" s="13" t="s">
        <v>21</v>
      </c>
      <c r="F443" s="12" t="s">
        <v>2207</v>
      </c>
      <c r="G443" s="12" t="s">
        <v>2208</v>
      </c>
      <c r="H443" s="13" t="s">
        <v>92</v>
      </c>
      <c r="I443" s="12" t="s">
        <v>2209</v>
      </c>
      <c r="J443" s="13" t="s">
        <v>2210</v>
      </c>
      <c r="K443" s="14"/>
      <c r="L443" s="11">
        <f>VLOOKUP(J443,'Comparators Lookup'!A:C,2,FALSE)</f>
        <v>721</v>
      </c>
      <c r="M443" s="11">
        <f>VLOOKUP(J443,'Comparators Lookup'!A:C,3,FALSE)</f>
        <v>58</v>
      </c>
      <c r="N443" s="15" t="str">
        <f t="shared" si="6"/>
        <v>https://northeastern.alma.exlibrisgroup.com/ng/alma/rep/search/holdings/simple/results?searchType=barcode&amp;searchText=33086000179200</v>
      </c>
      <c r="O443" s="13" t="s">
        <v>27</v>
      </c>
      <c r="P443" s="13" t="s">
        <v>47</v>
      </c>
      <c r="Q443" s="29"/>
      <c r="R443" s="29">
        <v>44495</v>
      </c>
    </row>
    <row r="444" spans="1:18" ht="25" customHeight="1" x14ac:dyDescent="0.2">
      <c r="A444" s="12" t="s">
        <v>18</v>
      </c>
      <c r="B444" s="12" t="s">
        <v>2211</v>
      </c>
      <c r="C444" s="12" t="s">
        <v>2212</v>
      </c>
      <c r="D444" s="12"/>
      <c r="E444" s="13" t="s">
        <v>21</v>
      </c>
      <c r="F444" s="12" t="s">
        <v>2213</v>
      </c>
      <c r="G444" s="12" t="s">
        <v>2214</v>
      </c>
      <c r="H444" s="13" t="s">
        <v>70</v>
      </c>
      <c r="I444" s="12"/>
      <c r="J444" s="13" t="s">
        <v>2215</v>
      </c>
      <c r="K444" s="14"/>
      <c r="L444" s="11">
        <f>VLOOKUP(J444,'Comparators Lookup'!A:C,2,FALSE)</f>
        <v>105</v>
      </c>
      <c r="M444" s="11">
        <f>VLOOKUP(J444,'Comparators Lookup'!A:C,3,FALSE)</f>
        <v>40</v>
      </c>
      <c r="N444" s="15" t="str">
        <f t="shared" si="6"/>
        <v>https://northeastern.alma.exlibrisgroup.com/ng/alma/rep/search/holdings/simple/results?searchType=barcode&amp;searchText=33086000656488</v>
      </c>
      <c r="O444" s="13" t="s">
        <v>27</v>
      </c>
      <c r="P444" s="13" t="s">
        <v>47</v>
      </c>
      <c r="Q444" s="29"/>
      <c r="R444" s="29">
        <v>44495</v>
      </c>
    </row>
    <row r="445" spans="1:18" ht="25" customHeight="1" x14ac:dyDescent="0.2">
      <c r="A445" s="12" t="s">
        <v>18</v>
      </c>
      <c r="B445" s="12" t="s">
        <v>2216</v>
      </c>
      <c r="C445" s="12" t="s">
        <v>2217</v>
      </c>
      <c r="D445" s="12"/>
      <c r="E445" s="13" t="s">
        <v>21</v>
      </c>
      <c r="F445" s="12" t="s">
        <v>2218</v>
      </c>
      <c r="G445" s="12" t="s">
        <v>2219</v>
      </c>
      <c r="H445" s="13" t="s">
        <v>138</v>
      </c>
      <c r="I445" s="12"/>
      <c r="J445" s="13" t="s">
        <v>2220</v>
      </c>
      <c r="K445" s="14"/>
      <c r="L445" s="11">
        <f>VLOOKUP(J445,'Comparators Lookup'!A:C,2,FALSE)</f>
        <v>421</v>
      </c>
      <c r="M445" s="11">
        <f>VLOOKUP(J445,'Comparators Lookup'!A:C,3,FALSE)</f>
        <v>33</v>
      </c>
      <c r="N445" s="15" t="str">
        <f t="shared" si="6"/>
        <v>https://northeastern.alma.exlibrisgroup.com/ng/alma/rep/search/holdings/simple/results?searchType=barcode&amp;searchText=33086000656637</v>
      </c>
      <c r="O445" s="13" t="s">
        <v>27</v>
      </c>
      <c r="P445" s="13" t="s">
        <v>47</v>
      </c>
      <c r="Q445" s="29"/>
      <c r="R445" s="29">
        <v>44495</v>
      </c>
    </row>
    <row r="446" spans="1:18" ht="25" customHeight="1" x14ac:dyDescent="0.2">
      <c r="A446" s="12" t="s">
        <v>18</v>
      </c>
      <c r="B446" s="12" t="s">
        <v>2221</v>
      </c>
      <c r="C446" s="12" t="s">
        <v>2222</v>
      </c>
      <c r="D446" s="12"/>
      <c r="E446" s="13" t="s">
        <v>21</v>
      </c>
      <c r="F446" s="12" t="s">
        <v>2223</v>
      </c>
      <c r="G446" s="12" t="s">
        <v>2224</v>
      </c>
      <c r="H446" s="13" t="s">
        <v>103</v>
      </c>
      <c r="I446" s="12"/>
      <c r="J446" s="13" t="s">
        <v>2225</v>
      </c>
      <c r="K446" s="14"/>
      <c r="L446" s="11">
        <f>VLOOKUP(J446,'Comparators Lookup'!A:C,2,FALSE)</f>
        <v>464</v>
      </c>
      <c r="M446" s="11">
        <f>VLOOKUP(J446,'Comparators Lookup'!A:C,3,FALSE)</f>
        <v>46</v>
      </c>
      <c r="N446" s="15" t="str">
        <f t="shared" si="6"/>
        <v>https://northeastern.alma.exlibrisgroup.com/ng/alma/rep/search/holdings/simple/results?searchType=barcode&amp;searchText=33086000140673</v>
      </c>
      <c r="O446" s="13" t="s">
        <v>27</v>
      </c>
      <c r="P446" s="13" t="s">
        <v>28</v>
      </c>
      <c r="Q446" s="29">
        <v>44510</v>
      </c>
      <c r="R446" s="29">
        <v>44495</v>
      </c>
    </row>
    <row r="447" spans="1:18" ht="25" customHeight="1" x14ac:dyDescent="0.2">
      <c r="A447" s="12" t="s">
        <v>18</v>
      </c>
      <c r="B447" s="12" t="s">
        <v>2226</v>
      </c>
      <c r="C447" s="12" t="s">
        <v>2227</v>
      </c>
      <c r="D447" s="12"/>
      <c r="E447" s="13" t="s">
        <v>21</v>
      </c>
      <c r="F447" s="12" t="s">
        <v>2228</v>
      </c>
      <c r="G447" s="12" t="s">
        <v>2229</v>
      </c>
      <c r="H447" s="13" t="s">
        <v>2091</v>
      </c>
      <c r="I447" s="12"/>
      <c r="J447" s="13" t="s">
        <v>2230</v>
      </c>
      <c r="K447" s="14"/>
      <c r="L447" s="11">
        <f>VLOOKUP(J447,'Comparators Lookup'!A:C,2,FALSE)</f>
        <v>278</v>
      </c>
      <c r="M447" s="11">
        <f>VLOOKUP(J447,'Comparators Lookup'!A:C,3,FALSE)</f>
        <v>28</v>
      </c>
      <c r="N447" s="15" t="str">
        <f t="shared" si="6"/>
        <v>https://northeastern.alma.exlibrisgroup.com/ng/alma/rep/search/holdings/simple/results?searchType=barcode&amp;searchText=33086000656728</v>
      </c>
      <c r="O447" s="13" t="s">
        <v>27</v>
      </c>
      <c r="P447" s="13" t="s">
        <v>47</v>
      </c>
      <c r="Q447" s="29"/>
      <c r="R447" s="29">
        <v>44495</v>
      </c>
    </row>
    <row r="448" spans="1:18" ht="25" customHeight="1" x14ac:dyDescent="0.2">
      <c r="A448" s="12" t="s">
        <v>18</v>
      </c>
      <c r="B448" s="12" t="s">
        <v>2231</v>
      </c>
      <c r="C448" s="12" t="s">
        <v>2232</v>
      </c>
      <c r="D448" s="12"/>
      <c r="E448" s="13" t="s">
        <v>21</v>
      </c>
      <c r="F448" s="12" t="s">
        <v>2233</v>
      </c>
      <c r="G448" s="12" t="s">
        <v>2234</v>
      </c>
      <c r="H448" s="13" t="s">
        <v>2235</v>
      </c>
      <c r="I448" s="12"/>
      <c r="J448" s="13" t="s">
        <v>2236</v>
      </c>
      <c r="K448" s="14"/>
      <c r="L448" s="11">
        <f>VLOOKUP(J448,'Comparators Lookup'!A:C,2,FALSE)</f>
        <v>122</v>
      </c>
      <c r="M448" s="11">
        <f>VLOOKUP(J448,'Comparators Lookup'!A:C,3,FALSE)</f>
        <v>9</v>
      </c>
      <c r="N448" s="15" t="str">
        <f t="shared" si="6"/>
        <v>https://northeastern.alma.exlibrisgroup.com/ng/alma/rep/search/holdings/simple/results?searchType=barcode&amp;searchText=33086000656769</v>
      </c>
      <c r="O448" s="13" t="s">
        <v>27</v>
      </c>
      <c r="P448" s="13" t="s">
        <v>28</v>
      </c>
      <c r="Q448" s="29">
        <v>44510</v>
      </c>
      <c r="R448" s="29">
        <v>44495</v>
      </c>
    </row>
    <row r="449" spans="1:18" ht="25" customHeight="1" x14ac:dyDescent="0.2">
      <c r="A449" s="12" t="s">
        <v>18</v>
      </c>
      <c r="B449" s="12" t="s">
        <v>2237</v>
      </c>
      <c r="C449" s="12" t="s">
        <v>2238</v>
      </c>
      <c r="D449" s="13" t="s">
        <v>570</v>
      </c>
      <c r="E449" s="13" t="s">
        <v>21</v>
      </c>
      <c r="F449" s="12"/>
      <c r="G449" s="12" t="s">
        <v>2239</v>
      </c>
      <c r="H449" s="13" t="s">
        <v>64</v>
      </c>
      <c r="I449" s="12"/>
      <c r="J449" s="13" t="s">
        <v>2240</v>
      </c>
      <c r="K449" s="14"/>
      <c r="L449" s="11">
        <f>VLOOKUP(J449,'Comparators Lookup'!A:C,2,FALSE)</f>
        <v>365</v>
      </c>
      <c r="M449" s="11">
        <f>VLOOKUP(J449,'Comparators Lookup'!A:C,3,FALSE)</f>
        <v>34</v>
      </c>
      <c r="N449" s="15" t="str">
        <f t="shared" si="6"/>
        <v>https://northeastern.alma.exlibrisgroup.com/ng/alma/rep/search/holdings/simple/results?searchType=barcode&amp;searchText=33086000656793</v>
      </c>
      <c r="O449" s="13" t="s">
        <v>27</v>
      </c>
      <c r="P449" s="13" t="s">
        <v>28</v>
      </c>
      <c r="Q449" s="29">
        <v>44510</v>
      </c>
      <c r="R449" s="29">
        <v>44495</v>
      </c>
    </row>
    <row r="450" spans="1:18" ht="25" customHeight="1" x14ac:dyDescent="0.2">
      <c r="A450" s="12" t="s">
        <v>18</v>
      </c>
      <c r="B450" s="12" t="s">
        <v>2237</v>
      </c>
      <c r="C450" s="12" t="s">
        <v>2238</v>
      </c>
      <c r="D450" s="13" t="s">
        <v>1694</v>
      </c>
      <c r="E450" s="13" t="s">
        <v>21</v>
      </c>
      <c r="F450" s="12"/>
      <c r="G450" s="12" t="s">
        <v>2239</v>
      </c>
      <c r="H450" s="13" t="s">
        <v>64</v>
      </c>
      <c r="I450" s="12"/>
      <c r="J450" s="13" t="s">
        <v>2241</v>
      </c>
      <c r="K450" s="14"/>
      <c r="L450" s="11">
        <f>VLOOKUP(J450,'Comparators Lookup'!A:C,2,FALSE)</f>
        <v>365</v>
      </c>
      <c r="M450" s="11">
        <f>VLOOKUP(J450,'Comparators Lookup'!A:C,3,FALSE)</f>
        <v>34</v>
      </c>
      <c r="N450" s="15" t="str">
        <f t="shared" si="6"/>
        <v>https://northeastern.alma.exlibrisgroup.com/ng/alma/rep/search/holdings/simple/results?searchType=barcode&amp;searchText=33086001522317</v>
      </c>
      <c r="O450" s="13" t="s">
        <v>27</v>
      </c>
      <c r="P450" s="13" t="s">
        <v>28</v>
      </c>
      <c r="Q450" s="29">
        <v>44510</v>
      </c>
      <c r="R450" s="29">
        <v>44495</v>
      </c>
    </row>
    <row r="451" spans="1:18" ht="25" customHeight="1" x14ac:dyDescent="0.2">
      <c r="A451" s="12" t="s">
        <v>18</v>
      </c>
      <c r="B451" s="12" t="s">
        <v>2242</v>
      </c>
      <c r="C451" s="12" t="s">
        <v>2243</v>
      </c>
      <c r="D451" s="12"/>
      <c r="E451" s="13" t="s">
        <v>21</v>
      </c>
      <c r="F451" s="12" t="s">
        <v>2244</v>
      </c>
      <c r="G451" s="12" t="s">
        <v>2245</v>
      </c>
      <c r="H451" s="13" t="s">
        <v>282</v>
      </c>
      <c r="I451" s="12" t="s">
        <v>139</v>
      </c>
      <c r="J451" s="13" t="s">
        <v>2246</v>
      </c>
      <c r="K451" s="14"/>
      <c r="L451" s="11">
        <f>VLOOKUP(J451,'Comparators Lookup'!A:C,2,FALSE)</f>
        <v>770</v>
      </c>
      <c r="M451" s="11">
        <f>VLOOKUP(J451,'Comparators Lookup'!A:C,3,FALSE)</f>
        <v>47</v>
      </c>
      <c r="N451" s="15" t="str">
        <f t="shared" ref="N451:N514" si="7">_xlfn.CONCAT("https://northeastern.alma.exlibrisgroup.com/ng/alma/rep/search/holdings/simple/results?searchType=barcode&amp;searchText=",J451)</f>
        <v>https://northeastern.alma.exlibrisgroup.com/ng/alma/rep/search/holdings/simple/results?searchType=barcode&amp;searchText=33086000656827</v>
      </c>
      <c r="O451" s="13" t="s">
        <v>27</v>
      </c>
      <c r="P451" s="13" t="s">
        <v>47</v>
      </c>
      <c r="Q451" s="29"/>
      <c r="R451" s="29">
        <v>44495</v>
      </c>
    </row>
    <row r="452" spans="1:18" ht="25" customHeight="1" x14ac:dyDescent="0.2">
      <c r="A452" s="12" t="s">
        <v>18</v>
      </c>
      <c r="B452" s="12" t="s">
        <v>2247</v>
      </c>
      <c r="C452" s="12" t="s">
        <v>2248</v>
      </c>
      <c r="D452" s="12"/>
      <c r="E452" s="13" t="s">
        <v>21</v>
      </c>
      <c r="F452" s="12" t="s">
        <v>2249</v>
      </c>
      <c r="G452" s="12" t="s">
        <v>2250</v>
      </c>
      <c r="H452" s="13" t="s">
        <v>86</v>
      </c>
      <c r="I452" s="12"/>
      <c r="J452" s="13" t="s">
        <v>2251</v>
      </c>
      <c r="K452" s="14"/>
      <c r="L452" s="11">
        <f>VLOOKUP(J452,'Comparators Lookup'!A:C,2,FALSE)</f>
        <v>329</v>
      </c>
      <c r="M452" s="11">
        <f>VLOOKUP(J452,'Comparators Lookup'!A:C,3,FALSE)</f>
        <v>31</v>
      </c>
      <c r="N452" s="15" t="str">
        <f t="shared" si="7"/>
        <v>https://northeastern.alma.exlibrisgroup.com/ng/alma/rep/search/holdings/simple/results?searchType=barcode&amp;searchText=33086000427609</v>
      </c>
      <c r="O452" s="13" t="s">
        <v>27</v>
      </c>
      <c r="P452" s="13" t="s">
        <v>28</v>
      </c>
      <c r="Q452" s="29">
        <v>44510</v>
      </c>
      <c r="R452" s="29">
        <v>44495</v>
      </c>
    </row>
    <row r="453" spans="1:18" ht="25" customHeight="1" x14ac:dyDescent="0.2">
      <c r="A453" s="12" t="s">
        <v>18</v>
      </c>
      <c r="B453" s="12" t="s">
        <v>2252</v>
      </c>
      <c r="C453" s="12" t="s">
        <v>2253</v>
      </c>
      <c r="D453" s="12"/>
      <c r="E453" s="13" t="s">
        <v>21</v>
      </c>
      <c r="F453" s="12" t="s">
        <v>1110</v>
      </c>
      <c r="G453" s="12" t="s">
        <v>2254</v>
      </c>
      <c r="H453" s="13" t="s">
        <v>33</v>
      </c>
      <c r="I453" s="12"/>
      <c r="J453" s="13" t="s">
        <v>2255</v>
      </c>
      <c r="K453" s="14"/>
      <c r="L453" s="11">
        <f>VLOOKUP(J453,'Comparators Lookup'!A:C,2,FALSE)</f>
        <v>606</v>
      </c>
      <c r="M453" s="11">
        <f>VLOOKUP(J453,'Comparators Lookup'!A:C,3,FALSE)</f>
        <v>38</v>
      </c>
      <c r="N453" s="15" t="str">
        <f t="shared" si="7"/>
        <v>https://northeastern.alma.exlibrisgroup.com/ng/alma/rep/search/holdings/simple/results?searchType=barcode&amp;searchText=33086000656926</v>
      </c>
      <c r="O453" s="13" t="s">
        <v>27</v>
      </c>
      <c r="P453" s="13" t="s">
        <v>28</v>
      </c>
      <c r="Q453" s="29">
        <v>44510</v>
      </c>
      <c r="R453" s="29">
        <v>44495</v>
      </c>
    </row>
    <row r="454" spans="1:18" ht="25" customHeight="1" x14ac:dyDescent="0.2">
      <c r="A454" s="12" t="s">
        <v>18</v>
      </c>
      <c r="B454" s="12" t="s">
        <v>2256</v>
      </c>
      <c r="C454" s="12" t="s">
        <v>2257</v>
      </c>
      <c r="D454" s="12"/>
      <c r="E454" s="13" t="s">
        <v>21</v>
      </c>
      <c r="F454" s="12" t="s">
        <v>2258</v>
      </c>
      <c r="G454" s="12" t="s">
        <v>2259</v>
      </c>
      <c r="H454" s="13" t="s">
        <v>398</v>
      </c>
      <c r="I454" s="12"/>
      <c r="J454" s="13" t="s">
        <v>2260</v>
      </c>
      <c r="K454" s="14"/>
      <c r="L454" s="11">
        <f>VLOOKUP(J454,'Comparators Lookup'!A:C,2,FALSE)</f>
        <v>520</v>
      </c>
      <c r="M454" s="11">
        <f>VLOOKUP(J454,'Comparators Lookup'!A:C,3,FALSE)</f>
        <v>30</v>
      </c>
      <c r="N454" s="15" t="str">
        <f t="shared" si="7"/>
        <v>https://northeastern.alma.exlibrisgroup.com/ng/alma/rep/search/holdings/simple/results?searchType=barcode&amp;searchText=33086000111153</v>
      </c>
      <c r="O454" s="13" t="s">
        <v>27</v>
      </c>
      <c r="P454" s="13" t="s">
        <v>47</v>
      </c>
      <c r="Q454" s="29"/>
      <c r="R454" s="29">
        <v>44495</v>
      </c>
    </row>
    <row r="455" spans="1:18" ht="25" customHeight="1" x14ac:dyDescent="0.2">
      <c r="A455" s="12" t="s">
        <v>18</v>
      </c>
      <c r="B455" s="12" t="s">
        <v>2261</v>
      </c>
      <c r="C455" s="12" t="s">
        <v>2262</v>
      </c>
      <c r="D455" s="12"/>
      <c r="E455" s="13" t="s">
        <v>21</v>
      </c>
      <c r="F455" s="12" t="s">
        <v>2258</v>
      </c>
      <c r="G455" s="12" t="s">
        <v>2263</v>
      </c>
      <c r="H455" s="13" t="s">
        <v>855</v>
      </c>
      <c r="I455" s="12" t="s">
        <v>139</v>
      </c>
      <c r="J455" s="13" t="s">
        <v>2264</v>
      </c>
      <c r="K455" s="14"/>
      <c r="L455" s="11">
        <f>VLOOKUP(J455,'Comparators Lookup'!A:C,2,FALSE)</f>
        <v>704</v>
      </c>
      <c r="M455" s="11">
        <f>VLOOKUP(J455,'Comparators Lookup'!A:C,3,FALSE)</f>
        <v>54</v>
      </c>
      <c r="N455" s="15" t="str">
        <f t="shared" si="7"/>
        <v>https://northeastern.alma.exlibrisgroup.com/ng/alma/rep/search/holdings/simple/results?searchType=barcode&amp;searchText=33086000656967</v>
      </c>
      <c r="O455" s="13" t="s">
        <v>27</v>
      </c>
      <c r="P455" s="13" t="s">
        <v>47</v>
      </c>
      <c r="Q455" s="29"/>
      <c r="R455" s="29">
        <v>44495</v>
      </c>
    </row>
    <row r="456" spans="1:18" ht="25" customHeight="1" x14ac:dyDescent="0.2">
      <c r="A456" s="12" t="s">
        <v>18</v>
      </c>
      <c r="B456" s="12" t="s">
        <v>2265</v>
      </c>
      <c r="C456" s="12" t="s">
        <v>2266</v>
      </c>
      <c r="D456" s="12"/>
      <c r="E456" s="13" t="s">
        <v>21</v>
      </c>
      <c r="F456" s="12" t="s">
        <v>2267</v>
      </c>
      <c r="G456" s="12" t="s">
        <v>2268</v>
      </c>
      <c r="H456" s="13" t="s">
        <v>81</v>
      </c>
      <c r="I456" s="12"/>
      <c r="J456" s="13" t="s">
        <v>2269</v>
      </c>
      <c r="K456" s="14"/>
      <c r="L456" s="11">
        <f>VLOOKUP(J456,'Comparators Lookup'!A:C,2,FALSE)</f>
        <v>988</v>
      </c>
      <c r="M456" s="11">
        <f>VLOOKUP(J456,'Comparators Lookup'!A:C,3,FALSE)</f>
        <v>91</v>
      </c>
      <c r="N456" s="15" t="str">
        <f t="shared" si="7"/>
        <v>https://northeastern.alma.exlibrisgroup.com/ng/alma/rep/search/holdings/simple/results?searchType=barcode&amp;searchText=33086000409052</v>
      </c>
      <c r="O456" s="13" t="s">
        <v>27</v>
      </c>
      <c r="P456" s="13" t="s">
        <v>47</v>
      </c>
      <c r="Q456" s="29"/>
      <c r="R456" s="29">
        <v>44495</v>
      </c>
    </row>
    <row r="457" spans="1:18" ht="25" customHeight="1" x14ac:dyDescent="0.2">
      <c r="A457" s="12" t="s">
        <v>18</v>
      </c>
      <c r="B457" s="12" t="s">
        <v>2270</v>
      </c>
      <c r="C457" s="12" t="s">
        <v>2271</v>
      </c>
      <c r="D457" s="12"/>
      <c r="E457" s="13" t="s">
        <v>21</v>
      </c>
      <c r="F457" s="12" t="s">
        <v>2272</v>
      </c>
      <c r="G457" s="12" t="s">
        <v>2273</v>
      </c>
      <c r="H457" s="13" t="s">
        <v>398</v>
      </c>
      <c r="I457" s="12"/>
      <c r="J457" s="13" t="s">
        <v>2274</v>
      </c>
      <c r="K457" s="14"/>
      <c r="L457" s="11">
        <f>VLOOKUP(J457,'Comparators Lookup'!A:C,2,FALSE)</f>
        <v>632</v>
      </c>
      <c r="M457" s="11">
        <f>VLOOKUP(J457,'Comparators Lookup'!A:C,3,FALSE)</f>
        <v>51</v>
      </c>
      <c r="N457" s="15" t="str">
        <f t="shared" si="7"/>
        <v>https://northeastern.alma.exlibrisgroup.com/ng/alma/rep/search/holdings/simple/results?searchType=barcode&amp;searchText=33086001604271</v>
      </c>
      <c r="O457" s="13" t="s">
        <v>27</v>
      </c>
      <c r="P457" s="13" t="s">
        <v>47</v>
      </c>
      <c r="Q457" s="29"/>
      <c r="R457" s="29">
        <v>44495</v>
      </c>
    </row>
    <row r="458" spans="1:18" ht="25" customHeight="1" x14ac:dyDescent="0.2">
      <c r="A458" s="12" t="s">
        <v>18</v>
      </c>
      <c r="B458" s="12" t="s">
        <v>2275</v>
      </c>
      <c r="C458" s="12" t="s">
        <v>2276</v>
      </c>
      <c r="D458" s="12"/>
      <c r="E458" s="13" t="s">
        <v>21</v>
      </c>
      <c r="F458" s="12" t="s">
        <v>2277</v>
      </c>
      <c r="G458" s="12" t="s">
        <v>2278</v>
      </c>
      <c r="H458" s="13" t="s">
        <v>86</v>
      </c>
      <c r="I458" s="12"/>
      <c r="J458" s="13" t="s">
        <v>2279</v>
      </c>
      <c r="K458" s="14"/>
      <c r="L458" s="11">
        <f>VLOOKUP(J458,'Comparators Lookup'!A:C,2,FALSE)</f>
        <v>524</v>
      </c>
      <c r="M458" s="11">
        <f>VLOOKUP(J458,'Comparators Lookup'!A:C,3,FALSE)</f>
        <v>37</v>
      </c>
      <c r="N458" s="15" t="str">
        <f t="shared" si="7"/>
        <v>https://northeastern.alma.exlibrisgroup.com/ng/alma/rep/search/holdings/simple/results?searchType=barcode&amp;searchText=33086000657023</v>
      </c>
      <c r="O458" s="13" t="s">
        <v>27</v>
      </c>
      <c r="P458" s="13" t="s">
        <v>28</v>
      </c>
      <c r="Q458" s="29">
        <v>44510</v>
      </c>
      <c r="R458" s="29">
        <v>44495</v>
      </c>
    </row>
    <row r="459" spans="1:18" ht="25" customHeight="1" x14ac:dyDescent="0.2">
      <c r="A459" s="12" t="s">
        <v>18</v>
      </c>
      <c r="B459" s="12" t="s">
        <v>2280</v>
      </c>
      <c r="C459" s="12" t="s">
        <v>2281</v>
      </c>
      <c r="D459" s="12"/>
      <c r="E459" s="13" t="s">
        <v>21</v>
      </c>
      <c r="F459" s="12" t="s">
        <v>2282</v>
      </c>
      <c r="G459" s="12" t="s">
        <v>2283</v>
      </c>
      <c r="H459" s="13" t="s">
        <v>398</v>
      </c>
      <c r="I459" s="12" t="s">
        <v>120</v>
      </c>
      <c r="J459" s="13" t="s">
        <v>2284</v>
      </c>
      <c r="K459" s="14"/>
      <c r="L459" s="11">
        <f>VLOOKUP(J459,'Comparators Lookup'!A:C,2,FALSE)</f>
        <v>605</v>
      </c>
      <c r="M459" s="11">
        <f>VLOOKUP(J459,'Comparators Lookup'!A:C,3,FALSE)</f>
        <v>57</v>
      </c>
      <c r="N459" s="15" t="str">
        <f t="shared" si="7"/>
        <v>https://northeastern.alma.exlibrisgroup.com/ng/alma/rep/search/holdings/simple/results?searchType=barcode&amp;searchText=33086000657080</v>
      </c>
      <c r="O459" s="13" t="s">
        <v>27</v>
      </c>
      <c r="P459" s="13" t="s">
        <v>28</v>
      </c>
      <c r="Q459" s="29">
        <v>44510</v>
      </c>
      <c r="R459" s="29">
        <v>44495</v>
      </c>
    </row>
    <row r="460" spans="1:18" ht="25" customHeight="1" x14ac:dyDescent="0.2">
      <c r="A460" s="12" t="s">
        <v>18</v>
      </c>
      <c r="B460" s="12" t="s">
        <v>2285</v>
      </c>
      <c r="C460" s="12" t="s">
        <v>2286</v>
      </c>
      <c r="D460" s="12"/>
      <c r="E460" s="13" t="s">
        <v>21</v>
      </c>
      <c r="F460" s="12" t="s">
        <v>2287</v>
      </c>
      <c r="G460" s="12" t="s">
        <v>2288</v>
      </c>
      <c r="H460" s="13" t="s">
        <v>33</v>
      </c>
      <c r="I460" s="12" t="s">
        <v>139</v>
      </c>
      <c r="J460" s="13" t="s">
        <v>2289</v>
      </c>
      <c r="K460" s="14"/>
      <c r="L460" s="11">
        <f>VLOOKUP(J460,'Comparators Lookup'!A:C,2,FALSE)</f>
        <v>1079</v>
      </c>
      <c r="M460" s="11">
        <f>VLOOKUP(J460,'Comparators Lookup'!A:C,3,FALSE)</f>
        <v>66</v>
      </c>
      <c r="N460" s="15" t="str">
        <f t="shared" si="7"/>
        <v>https://northeastern.alma.exlibrisgroup.com/ng/alma/rep/search/holdings/simple/results?searchType=barcode&amp;searchText=33086000657114</v>
      </c>
      <c r="O460" s="13" t="s">
        <v>27</v>
      </c>
      <c r="P460" s="13" t="s">
        <v>47</v>
      </c>
      <c r="Q460" s="29"/>
      <c r="R460" s="29">
        <v>44495</v>
      </c>
    </row>
    <row r="461" spans="1:18" ht="25" customHeight="1" x14ac:dyDescent="0.2">
      <c r="A461" s="12" t="s">
        <v>18</v>
      </c>
      <c r="B461" s="12" t="s">
        <v>2290</v>
      </c>
      <c r="C461" s="12" t="s">
        <v>2291</v>
      </c>
      <c r="D461" s="12"/>
      <c r="E461" s="13" t="s">
        <v>21</v>
      </c>
      <c r="F461" s="12" t="s">
        <v>2292</v>
      </c>
      <c r="G461" s="12" t="s">
        <v>2293</v>
      </c>
      <c r="H461" s="13" t="s">
        <v>2294</v>
      </c>
      <c r="I461" s="12"/>
      <c r="J461" s="13" t="s">
        <v>2295</v>
      </c>
      <c r="K461" s="14"/>
      <c r="L461" s="11">
        <f>VLOOKUP(J461,'Comparators Lookup'!A:C,2,FALSE)</f>
        <v>164</v>
      </c>
      <c r="M461" s="11">
        <f>VLOOKUP(J461,'Comparators Lookup'!A:C,3,FALSE)</f>
        <v>13</v>
      </c>
      <c r="N461" s="15" t="str">
        <f t="shared" si="7"/>
        <v>https://northeastern.alma.exlibrisgroup.com/ng/alma/rep/search/holdings/simple/results?searchType=barcode&amp;searchText=33086000657213</v>
      </c>
      <c r="O461" s="13" t="s">
        <v>27</v>
      </c>
      <c r="P461" s="13" t="s">
        <v>47</v>
      </c>
      <c r="Q461" s="29"/>
      <c r="R461" s="29">
        <v>44495</v>
      </c>
    </row>
    <row r="462" spans="1:18" ht="25" customHeight="1" x14ac:dyDescent="0.2">
      <c r="A462" s="12" t="s">
        <v>18</v>
      </c>
      <c r="B462" s="12" t="s">
        <v>2296</v>
      </c>
      <c r="C462" s="12" t="s">
        <v>2297</v>
      </c>
      <c r="D462" s="12"/>
      <c r="E462" s="13" t="s">
        <v>21</v>
      </c>
      <c r="F462" s="12" t="s">
        <v>2298</v>
      </c>
      <c r="G462" s="12" t="s">
        <v>2299</v>
      </c>
      <c r="H462" s="13" t="s">
        <v>126</v>
      </c>
      <c r="I462" s="12"/>
      <c r="J462" s="13" t="s">
        <v>2300</v>
      </c>
      <c r="K462" s="14"/>
      <c r="L462" s="11">
        <f>VLOOKUP(J462,'Comparators Lookup'!A:C,2,FALSE)</f>
        <v>422</v>
      </c>
      <c r="M462" s="11">
        <f>VLOOKUP(J462,'Comparators Lookup'!A:C,3,FALSE)</f>
        <v>42</v>
      </c>
      <c r="N462" s="15" t="str">
        <f t="shared" si="7"/>
        <v>https://northeastern.alma.exlibrisgroup.com/ng/alma/rep/search/holdings/simple/results?searchType=barcode&amp;searchText=33086000657239</v>
      </c>
      <c r="O462" s="13" t="s">
        <v>27</v>
      </c>
      <c r="P462" s="13" t="s">
        <v>47</v>
      </c>
      <c r="Q462" s="29"/>
      <c r="R462" s="29">
        <v>44495</v>
      </c>
    </row>
    <row r="463" spans="1:18" ht="25" customHeight="1" x14ac:dyDescent="0.2">
      <c r="A463" s="12" t="s">
        <v>18</v>
      </c>
      <c r="B463" s="12" t="s">
        <v>2301</v>
      </c>
      <c r="C463" s="12" t="s">
        <v>2302</v>
      </c>
      <c r="D463" s="12"/>
      <c r="E463" s="13" t="s">
        <v>21</v>
      </c>
      <c r="F463" s="12" t="s">
        <v>2303</v>
      </c>
      <c r="G463" s="12" t="s">
        <v>2304</v>
      </c>
      <c r="H463" s="13" t="s">
        <v>86</v>
      </c>
      <c r="I463" s="12" t="s">
        <v>139</v>
      </c>
      <c r="J463" s="13" t="s">
        <v>2305</v>
      </c>
      <c r="K463" s="14"/>
      <c r="L463" s="11">
        <f>VLOOKUP(J463,'Comparators Lookup'!A:C,2,FALSE)</f>
        <v>1404</v>
      </c>
      <c r="M463" s="11">
        <f>VLOOKUP(J463,'Comparators Lookup'!A:C,3,FALSE)</f>
        <v>75</v>
      </c>
      <c r="N463" s="15" t="str">
        <f t="shared" si="7"/>
        <v>https://northeastern.alma.exlibrisgroup.com/ng/alma/rep/search/holdings/simple/results?searchType=barcode&amp;searchText=33086000657304</v>
      </c>
      <c r="O463" s="13" t="s">
        <v>27</v>
      </c>
      <c r="P463" s="13" t="s">
        <v>47</v>
      </c>
      <c r="Q463" s="29"/>
      <c r="R463" s="29">
        <v>44495</v>
      </c>
    </row>
    <row r="464" spans="1:18" ht="25" customHeight="1" x14ac:dyDescent="0.2">
      <c r="A464" s="12" t="s">
        <v>18</v>
      </c>
      <c r="B464" s="12" t="s">
        <v>2306</v>
      </c>
      <c r="C464" s="12" t="s">
        <v>2307</v>
      </c>
      <c r="D464" s="12"/>
      <c r="E464" s="13" t="s">
        <v>21</v>
      </c>
      <c r="F464" s="12" t="s">
        <v>2308</v>
      </c>
      <c r="G464" s="12" t="s">
        <v>2309</v>
      </c>
      <c r="H464" s="13" t="s">
        <v>2310</v>
      </c>
      <c r="I464" s="12"/>
      <c r="J464" s="13" t="s">
        <v>2311</v>
      </c>
      <c r="K464" s="14"/>
      <c r="L464" s="11">
        <f>VLOOKUP(J464,'Comparators Lookup'!A:C,2,FALSE)</f>
        <v>236</v>
      </c>
      <c r="M464" s="11">
        <f>VLOOKUP(J464,'Comparators Lookup'!A:C,3,FALSE)</f>
        <v>18</v>
      </c>
      <c r="N464" s="15" t="str">
        <f t="shared" si="7"/>
        <v>https://northeastern.alma.exlibrisgroup.com/ng/alma/rep/search/holdings/simple/results?searchType=barcode&amp;searchText=33086000657312</v>
      </c>
      <c r="O464" s="13" t="s">
        <v>27</v>
      </c>
      <c r="P464" s="13" t="s">
        <v>47</v>
      </c>
      <c r="Q464" s="29"/>
      <c r="R464" s="29">
        <v>44495</v>
      </c>
    </row>
    <row r="465" spans="1:18" ht="25" customHeight="1" x14ac:dyDescent="0.2">
      <c r="A465" s="12" t="s">
        <v>18</v>
      </c>
      <c r="B465" s="12" t="s">
        <v>2312</v>
      </c>
      <c r="C465" s="12" t="s">
        <v>2313</v>
      </c>
      <c r="D465" s="12"/>
      <c r="E465" s="13" t="s">
        <v>21</v>
      </c>
      <c r="F465" s="12" t="s">
        <v>2314</v>
      </c>
      <c r="G465" s="12" t="s">
        <v>2315</v>
      </c>
      <c r="H465" s="13" t="s">
        <v>33</v>
      </c>
      <c r="I465" s="12" t="s">
        <v>162</v>
      </c>
      <c r="J465" s="13" t="s">
        <v>2316</v>
      </c>
      <c r="K465" s="14"/>
      <c r="L465" s="11">
        <f>VLOOKUP(J465,'Comparators Lookup'!A:C,2,FALSE)</f>
        <v>848</v>
      </c>
      <c r="M465" s="11">
        <f>VLOOKUP(J465,'Comparators Lookup'!A:C,3,FALSE)</f>
        <v>73</v>
      </c>
      <c r="N465" s="15" t="str">
        <f t="shared" si="7"/>
        <v>https://northeastern.alma.exlibrisgroup.com/ng/alma/rep/search/holdings/simple/results?searchType=barcode&amp;searchText=33086000243337</v>
      </c>
      <c r="O465" s="13" t="s">
        <v>27</v>
      </c>
      <c r="P465" s="13" t="s">
        <v>28</v>
      </c>
      <c r="Q465" s="29">
        <v>44510</v>
      </c>
      <c r="R465" s="29">
        <v>44495</v>
      </c>
    </row>
    <row r="466" spans="1:18" ht="25" customHeight="1" x14ac:dyDescent="0.2">
      <c r="A466" s="12" t="s">
        <v>18</v>
      </c>
      <c r="B466" s="12" t="s">
        <v>2317</v>
      </c>
      <c r="C466" s="12" t="s">
        <v>2318</v>
      </c>
      <c r="D466" s="12"/>
      <c r="E466" s="13" t="s">
        <v>21</v>
      </c>
      <c r="F466" s="12" t="s">
        <v>2319</v>
      </c>
      <c r="G466" s="12" t="s">
        <v>2320</v>
      </c>
      <c r="H466" s="13" t="s">
        <v>24</v>
      </c>
      <c r="I466" s="12"/>
      <c r="J466" s="13" t="s">
        <v>2321</v>
      </c>
      <c r="K466" s="14"/>
      <c r="L466" s="11">
        <f>VLOOKUP(J466,'Comparators Lookup'!A:C,2,FALSE)</f>
        <v>393</v>
      </c>
      <c r="M466" s="11">
        <f>VLOOKUP(J466,'Comparators Lookup'!A:C,3,FALSE)</f>
        <v>28</v>
      </c>
      <c r="N466" s="15" t="str">
        <f t="shared" si="7"/>
        <v>https://northeastern.alma.exlibrisgroup.com/ng/alma/rep/search/holdings/simple/results?searchType=barcode&amp;searchText=33086000657338</v>
      </c>
      <c r="O466" s="13" t="s">
        <v>27</v>
      </c>
      <c r="P466" s="13" t="s">
        <v>28</v>
      </c>
      <c r="Q466" s="29">
        <v>44510</v>
      </c>
      <c r="R466" s="29">
        <v>44495</v>
      </c>
    </row>
    <row r="467" spans="1:18" ht="25" customHeight="1" x14ac:dyDescent="0.2">
      <c r="A467" s="12" t="s">
        <v>18</v>
      </c>
      <c r="B467" s="12" t="s">
        <v>2317</v>
      </c>
      <c r="C467" s="12" t="s">
        <v>2318</v>
      </c>
      <c r="D467" s="12"/>
      <c r="E467" s="13" t="s">
        <v>245</v>
      </c>
      <c r="F467" s="12" t="s">
        <v>2319</v>
      </c>
      <c r="G467" s="12" t="s">
        <v>2320</v>
      </c>
      <c r="H467" s="13" t="s">
        <v>24</v>
      </c>
      <c r="I467" s="12"/>
      <c r="J467" s="13" t="s">
        <v>2322</v>
      </c>
      <c r="K467" s="14"/>
      <c r="L467" s="11">
        <f>VLOOKUP(J467,'Comparators Lookup'!A:C,2,FALSE)</f>
        <v>393</v>
      </c>
      <c r="M467" s="11">
        <f>VLOOKUP(J467,'Comparators Lookup'!A:C,3,FALSE)</f>
        <v>28</v>
      </c>
      <c r="N467" s="15" t="str">
        <f t="shared" si="7"/>
        <v>https://northeastern.alma.exlibrisgroup.com/ng/alma/rep/search/holdings/simple/results?searchType=barcode&amp;searchText=33086000657346</v>
      </c>
      <c r="O467" s="13" t="s">
        <v>27</v>
      </c>
      <c r="P467" s="13" t="s">
        <v>28</v>
      </c>
      <c r="Q467" s="29">
        <v>44510</v>
      </c>
      <c r="R467" s="29">
        <v>44495</v>
      </c>
    </row>
    <row r="468" spans="1:18" ht="25" customHeight="1" x14ac:dyDescent="0.2">
      <c r="A468" s="12" t="s">
        <v>18</v>
      </c>
      <c r="B468" s="12" t="s">
        <v>2323</v>
      </c>
      <c r="C468" s="12" t="s">
        <v>2324</v>
      </c>
      <c r="D468" s="12"/>
      <c r="E468" s="13" t="s">
        <v>21</v>
      </c>
      <c r="F468" s="12" t="s">
        <v>2325</v>
      </c>
      <c r="G468" s="12" t="s">
        <v>2326</v>
      </c>
      <c r="H468" s="13" t="s">
        <v>547</v>
      </c>
      <c r="I468" s="12"/>
      <c r="J468" s="13" t="s">
        <v>2327</v>
      </c>
      <c r="K468" s="14"/>
      <c r="L468" s="11">
        <f>VLOOKUP(J468,'Comparators Lookup'!A:C,2,FALSE)</f>
        <v>323</v>
      </c>
      <c r="M468" s="11">
        <f>VLOOKUP(J468,'Comparators Lookup'!A:C,3,FALSE)</f>
        <v>21</v>
      </c>
      <c r="N468" s="15" t="str">
        <f t="shared" si="7"/>
        <v>https://northeastern.alma.exlibrisgroup.com/ng/alma/rep/search/holdings/simple/results?searchType=barcode&amp;searchText=33086000232173</v>
      </c>
      <c r="O468" s="13" t="s">
        <v>27</v>
      </c>
      <c r="P468" s="13" t="s">
        <v>28</v>
      </c>
      <c r="Q468" s="29">
        <v>44510</v>
      </c>
      <c r="R468" s="29">
        <v>44495</v>
      </c>
    </row>
    <row r="469" spans="1:18" ht="25" customHeight="1" x14ac:dyDescent="0.2">
      <c r="A469" s="12" t="s">
        <v>18</v>
      </c>
      <c r="B469" s="12" t="s">
        <v>2328</v>
      </c>
      <c r="C469" s="12" t="s">
        <v>2329</v>
      </c>
      <c r="D469" s="12"/>
      <c r="E469" s="13" t="s">
        <v>21</v>
      </c>
      <c r="F469" s="12" t="s">
        <v>2330</v>
      </c>
      <c r="G469" s="12" t="s">
        <v>2331</v>
      </c>
      <c r="H469" s="13" t="s">
        <v>348</v>
      </c>
      <c r="I469" s="12"/>
      <c r="J469" s="13" t="s">
        <v>2332</v>
      </c>
      <c r="K469" s="14"/>
      <c r="L469" s="11">
        <f>VLOOKUP(J469,'Comparators Lookup'!A:C,2,FALSE)</f>
        <v>909</v>
      </c>
      <c r="M469" s="11">
        <f>VLOOKUP(J469,'Comparators Lookup'!A:C,3,FALSE)</f>
        <v>66</v>
      </c>
      <c r="N469" s="15" t="str">
        <f t="shared" si="7"/>
        <v>https://northeastern.alma.exlibrisgroup.com/ng/alma/rep/search/holdings/simple/results?searchType=barcode&amp;searchText=33086000657452</v>
      </c>
      <c r="O469" s="13" t="s">
        <v>27</v>
      </c>
      <c r="P469" s="13" t="s">
        <v>28</v>
      </c>
      <c r="Q469" s="29">
        <v>44510</v>
      </c>
      <c r="R469" s="29">
        <v>44495</v>
      </c>
    </row>
    <row r="470" spans="1:18" ht="25" customHeight="1" x14ac:dyDescent="0.2">
      <c r="A470" s="12" t="s">
        <v>18</v>
      </c>
      <c r="B470" s="12" t="s">
        <v>2333</v>
      </c>
      <c r="C470" s="12" t="s">
        <v>2334</v>
      </c>
      <c r="D470" s="12"/>
      <c r="E470" s="13" t="s">
        <v>21</v>
      </c>
      <c r="F470" s="12" t="s">
        <v>2335</v>
      </c>
      <c r="G470" s="12" t="s">
        <v>2336</v>
      </c>
      <c r="H470" s="13" t="s">
        <v>547</v>
      </c>
      <c r="I470" s="12"/>
      <c r="J470" s="13" t="s">
        <v>2337</v>
      </c>
      <c r="K470" s="14"/>
      <c r="L470" s="11">
        <f>VLOOKUP(J470,'Comparators Lookup'!A:C,2,FALSE)</f>
        <v>267</v>
      </c>
      <c r="M470" s="11">
        <f>VLOOKUP(J470,'Comparators Lookup'!A:C,3,FALSE)</f>
        <v>20</v>
      </c>
      <c r="N470" s="15" t="str">
        <f t="shared" si="7"/>
        <v>https://northeastern.alma.exlibrisgroup.com/ng/alma/rep/search/holdings/simple/results?searchType=barcode&amp;searchText=33086000232157</v>
      </c>
      <c r="O470" s="13" t="s">
        <v>27</v>
      </c>
      <c r="P470" s="13" t="s">
        <v>28</v>
      </c>
      <c r="Q470" s="29">
        <v>44510</v>
      </c>
      <c r="R470" s="29">
        <v>44495</v>
      </c>
    </row>
    <row r="471" spans="1:18" ht="25" customHeight="1" x14ac:dyDescent="0.2">
      <c r="A471" s="12" t="s">
        <v>18</v>
      </c>
      <c r="B471" s="12" t="s">
        <v>2338</v>
      </c>
      <c r="C471" s="12" t="s">
        <v>2339</v>
      </c>
      <c r="D471" s="12"/>
      <c r="E471" s="13" t="s">
        <v>21</v>
      </c>
      <c r="F471" s="12" t="s">
        <v>2340</v>
      </c>
      <c r="G471" s="12" t="s">
        <v>2341</v>
      </c>
      <c r="H471" s="13" t="s">
        <v>2342</v>
      </c>
      <c r="I471" s="12"/>
      <c r="J471" s="13" t="s">
        <v>2343</v>
      </c>
      <c r="K471" s="14"/>
      <c r="L471" s="11">
        <f>VLOOKUP(J471,'Comparators Lookup'!A:C,2,FALSE)</f>
        <v>426</v>
      </c>
      <c r="M471" s="11">
        <f>VLOOKUP(J471,'Comparators Lookup'!A:C,3,FALSE)</f>
        <v>38</v>
      </c>
      <c r="N471" s="15" t="str">
        <f t="shared" si="7"/>
        <v>https://northeastern.alma.exlibrisgroup.com/ng/alma/rep/search/holdings/simple/results?searchType=barcode&amp;searchText=33086000657478</v>
      </c>
      <c r="O471" s="13" t="s">
        <v>27</v>
      </c>
      <c r="P471" s="13" t="s">
        <v>47</v>
      </c>
      <c r="Q471" s="29"/>
      <c r="R471" s="29">
        <v>44495</v>
      </c>
    </row>
    <row r="472" spans="1:18" ht="25" customHeight="1" x14ac:dyDescent="0.2">
      <c r="A472" s="12" t="s">
        <v>18</v>
      </c>
      <c r="B472" s="12" t="s">
        <v>2344</v>
      </c>
      <c r="C472" s="12" t="s">
        <v>2345</v>
      </c>
      <c r="D472" s="12"/>
      <c r="E472" s="13" t="s">
        <v>21</v>
      </c>
      <c r="F472" s="12" t="s">
        <v>2346</v>
      </c>
      <c r="G472" s="12" t="s">
        <v>2347</v>
      </c>
      <c r="H472" s="13" t="s">
        <v>119</v>
      </c>
      <c r="I472" s="12"/>
      <c r="J472" s="13" t="s">
        <v>2348</v>
      </c>
      <c r="K472" s="14"/>
      <c r="L472" s="11">
        <f>VLOOKUP(J472,'Comparators Lookup'!A:C,2,FALSE)</f>
        <v>1475</v>
      </c>
      <c r="M472" s="11">
        <f>VLOOKUP(J472,'Comparators Lookup'!A:C,3,FALSE)</f>
        <v>78</v>
      </c>
      <c r="N472" s="15" t="str">
        <f t="shared" si="7"/>
        <v>https://northeastern.alma.exlibrisgroup.com/ng/alma/rep/search/holdings/simple/results?searchType=barcode&amp;searchText=33086000657510</v>
      </c>
      <c r="O472" s="13" t="s">
        <v>27</v>
      </c>
      <c r="P472" s="13" t="s">
        <v>47</v>
      </c>
      <c r="Q472" s="29"/>
      <c r="R472" s="29">
        <v>44495</v>
      </c>
    </row>
    <row r="473" spans="1:18" ht="25" customHeight="1" x14ac:dyDescent="0.2">
      <c r="A473" s="12" t="s">
        <v>18</v>
      </c>
      <c r="B473" s="12" t="s">
        <v>2349</v>
      </c>
      <c r="C473" s="12" t="s">
        <v>2350</v>
      </c>
      <c r="D473" s="12"/>
      <c r="E473" s="13" t="s">
        <v>21</v>
      </c>
      <c r="F473" s="12" t="s">
        <v>2351</v>
      </c>
      <c r="G473" s="12" t="s">
        <v>2352</v>
      </c>
      <c r="H473" s="13" t="s">
        <v>58</v>
      </c>
      <c r="I473" s="12"/>
      <c r="J473" s="13" t="s">
        <v>2353</v>
      </c>
      <c r="K473" s="14"/>
      <c r="L473" s="11">
        <f>VLOOKUP(J473,'Comparators Lookup'!A:C,2,FALSE)</f>
        <v>528</v>
      </c>
      <c r="M473" s="11">
        <f>VLOOKUP(J473,'Comparators Lookup'!A:C,3,FALSE)</f>
        <v>36</v>
      </c>
      <c r="N473" s="15" t="str">
        <f t="shared" si="7"/>
        <v>https://northeastern.alma.exlibrisgroup.com/ng/alma/rep/search/holdings/simple/results?searchType=barcode&amp;searchText=33086000657650</v>
      </c>
      <c r="O473" s="13" t="s">
        <v>27</v>
      </c>
      <c r="P473" s="13" t="s">
        <v>47</v>
      </c>
      <c r="Q473" s="29"/>
      <c r="R473" s="29">
        <v>44495</v>
      </c>
    </row>
    <row r="474" spans="1:18" ht="25" customHeight="1" x14ac:dyDescent="0.2">
      <c r="A474" s="12" t="s">
        <v>18</v>
      </c>
      <c r="B474" s="12" t="s">
        <v>2354</v>
      </c>
      <c r="C474" s="12" t="s">
        <v>2355</v>
      </c>
      <c r="D474" s="12"/>
      <c r="E474" s="13" t="s">
        <v>21</v>
      </c>
      <c r="F474" s="12" t="s">
        <v>2356</v>
      </c>
      <c r="G474" s="12" t="s">
        <v>2357</v>
      </c>
      <c r="H474" s="13" t="s">
        <v>418</v>
      </c>
      <c r="I474" s="12"/>
      <c r="J474" s="13" t="s">
        <v>2358</v>
      </c>
      <c r="K474" s="14"/>
      <c r="L474" s="11">
        <f>VLOOKUP(J474,'Comparators Lookup'!A:C,2,FALSE)</f>
        <v>574</v>
      </c>
      <c r="M474" s="11">
        <f>VLOOKUP(J474,'Comparators Lookup'!A:C,3,FALSE)</f>
        <v>53</v>
      </c>
      <c r="N474" s="15" t="str">
        <f t="shared" si="7"/>
        <v>https://northeastern.alma.exlibrisgroup.com/ng/alma/rep/search/holdings/simple/results?searchType=barcode&amp;searchText=33086000326439</v>
      </c>
      <c r="O474" s="13" t="s">
        <v>27</v>
      </c>
      <c r="P474" s="13" t="s">
        <v>28</v>
      </c>
      <c r="Q474" s="29">
        <v>44510</v>
      </c>
      <c r="R474" s="29">
        <v>44495</v>
      </c>
    </row>
    <row r="475" spans="1:18" ht="25" customHeight="1" x14ac:dyDescent="0.2">
      <c r="A475" s="12" t="s">
        <v>18</v>
      </c>
      <c r="B475" s="12" t="s">
        <v>2359</v>
      </c>
      <c r="C475" s="12" t="s">
        <v>2360</v>
      </c>
      <c r="D475" s="12"/>
      <c r="E475" s="13" t="s">
        <v>21</v>
      </c>
      <c r="F475" s="12" t="s">
        <v>2361</v>
      </c>
      <c r="G475" s="12" t="s">
        <v>2362</v>
      </c>
      <c r="H475" s="13" t="s">
        <v>92</v>
      </c>
      <c r="I475" s="12"/>
      <c r="J475" s="13" t="s">
        <v>2363</v>
      </c>
      <c r="K475" s="14"/>
      <c r="L475" s="11">
        <f>VLOOKUP(J475,'Comparators Lookup'!A:C,2,FALSE)</f>
        <v>609</v>
      </c>
      <c r="M475" s="11">
        <f>VLOOKUP(J475,'Comparators Lookup'!A:C,3,FALSE)</f>
        <v>45</v>
      </c>
      <c r="N475" s="15" t="str">
        <f t="shared" si="7"/>
        <v>https://northeastern.alma.exlibrisgroup.com/ng/alma/rep/search/holdings/simple/results?searchType=barcode&amp;searchText=33086000436949</v>
      </c>
      <c r="O475" s="13" t="s">
        <v>27</v>
      </c>
      <c r="P475" s="13" t="s">
        <v>47</v>
      </c>
      <c r="Q475" s="29"/>
      <c r="R475" s="29">
        <v>44495</v>
      </c>
    </row>
    <row r="476" spans="1:18" ht="25" customHeight="1" x14ac:dyDescent="0.2">
      <c r="A476" s="12" t="s">
        <v>18</v>
      </c>
      <c r="B476" s="12" t="s">
        <v>2364</v>
      </c>
      <c r="C476" s="12" t="s">
        <v>2365</v>
      </c>
      <c r="D476" s="12"/>
      <c r="E476" s="13" t="s">
        <v>21</v>
      </c>
      <c r="F476" s="12" t="s">
        <v>2366</v>
      </c>
      <c r="G476" s="12" t="s">
        <v>2367</v>
      </c>
      <c r="H476" s="13" t="s">
        <v>2368</v>
      </c>
      <c r="I476" s="12"/>
      <c r="J476" s="13" t="s">
        <v>2369</v>
      </c>
      <c r="K476" s="14"/>
      <c r="L476" s="11">
        <f>VLOOKUP(J476,'Comparators Lookup'!A:C,2,FALSE)</f>
        <v>252</v>
      </c>
      <c r="M476" s="11">
        <f>VLOOKUP(J476,'Comparators Lookup'!A:C,3,FALSE)</f>
        <v>23</v>
      </c>
      <c r="N476" s="15" t="str">
        <f t="shared" si="7"/>
        <v>https://northeastern.alma.exlibrisgroup.com/ng/alma/rep/search/holdings/simple/results?searchType=barcode&amp;searchText=33086000657742</v>
      </c>
      <c r="O476" s="13" t="s">
        <v>27</v>
      </c>
      <c r="P476" s="13" t="s">
        <v>28</v>
      </c>
      <c r="Q476" s="29">
        <v>44510</v>
      </c>
      <c r="R476" s="29">
        <v>44495</v>
      </c>
    </row>
    <row r="477" spans="1:18" ht="25" customHeight="1" x14ac:dyDescent="0.2">
      <c r="A477" s="12" t="s">
        <v>18</v>
      </c>
      <c r="B477" s="12" t="s">
        <v>2370</v>
      </c>
      <c r="C477" s="12" t="s">
        <v>2371</v>
      </c>
      <c r="D477" s="12"/>
      <c r="E477" s="13" t="s">
        <v>21</v>
      </c>
      <c r="F477" s="12" t="s">
        <v>2372</v>
      </c>
      <c r="G477" s="12"/>
      <c r="H477" s="13" t="s">
        <v>398</v>
      </c>
      <c r="I477" s="12"/>
      <c r="J477" s="13" t="s">
        <v>2373</v>
      </c>
      <c r="K477" s="14"/>
      <c r="L477" s="11">
        <f>VLOOKUP(J477,'Comparators Lookup'!A:C,2,FALSE)</f>
        <v>408</v>
      </c>
      <c r="M477" s="11">
        <f>VLOOKUP(J477,'Comparators Lookup'!A:C,3,FALSE)</f>
        <v>35</v>
      </c>
      <c r="N477" s="15" t="str">
        <f t="shared" si="7"/>
        <v>https://northeastern.alma.exlibrisgroup.com/ng/alma/rep/search/holdings/simple/results?searchType=barcode&amp;searchText=33086000180521</v>
      </c>
      <c r="O477" s="13" t="s">
        <v>27</v>
      </c>
      <c r="P477" s="13" t="s">
        <v>28</v>
      </c>
      <c r="Q477" s="29">
        <v>44510</v>
      </c>
      <c r="R477" s="29">
        <v>44495</v>
      </c>
    </row>
    <row r="478" spans="1:18" ht="25" customHeight="1" x14ac:dyDescent="0.2">
      <c r="A478" s="12" t="s">
        <v>18</v>
      </c>
      <c r="B478" s="12" t="s">
        <v>2374</v>
      </c>
      <c r="C478" s="12" t="s">
        <v>2375</v>
      </c>
      <c r="D478" s="12"/>
      <c r="E478" s="13" t="s">
        <v>21</v>
      </c>
      <c r="F478" s="12"/>
      <c r="G478" s="12" t="s">
        <v>2376</v>
      </c>
      <c r="H478" s="13" t="s">
        <v>161</v>
      </c>
      <c r="I478" s="12"/>
      <c r="J478" s="13" t="s">
        <v>2377</v>
      </c>
      <c r="K478" s="14"/>
      <c r="L478" s="11">
        <f>VLOOKUP(J478,'Comparators Lookup'!A:C,2,FALSE)</f>
        <v>756</v>
      </c>
      <c r="M478" s="11">
        <f>VLOOKUP(J478,'Comparators Lookup'!A:C,3,FALSE)</f>
        <v>68</v>
      </c>
      <c r="N478" s="15" t="str">
        <f t="shared" si="7"/>
        <v>https://northeastern.alma.exlibrisgroup.com/ng/alma/rep/search/holdings/simple/results?searchType=barcode&amp;searchText=33086000442806</v>
      </c>
      <c r="O478" s="13" t="s">
        <v>27</v>
      </c>
      <c r="P478" s="13" t="s">
        <v>28</v>
      </c>
      <c r="Q478" s="29">
        <v>44510</v>
      </c>
      <c r="R478" s="29">
        <v>44495</v>
      </c>
    </row>
    <row r="479" spans="1:18" ht="25" customHeight="1" x14ac:dyDescent="0.2">
      <c r="A479" s="12" t="s">
        <v>18</v>
      </c>
      <c r="B479" s="12" t="s">
        <v>2378</v>
      </c>
      <c r="C479" s="12" t="s">
        <v>2379</v>
      </c>
      <c r="D479" s="12"/>
      <c r="E479" s="13" t="s">
        <v>21</v>
      </c>
      <c r="F479" s="12" t="s">
        <v>2380</v>
      </c>
      <c r="G479" s="12" t="s">
        <v>2381</v>
      </c>
      <c r="H479" s="13" t="s">
        <v>103</v>
      </c>
      <c r="I479" s="12"/>
      <c r="J479" s="13" t="s">
        <v>2382</v>
      </c>
      <c r="K479" s="14"/>
      <c r="L479" s="11">
        <f>VLOOKUP(J479,'Comparators Lookup'!A:C,2,FALSE)</f>
        <v>707</v>
      </c>
      <c r="M479" s="11">
        <f>VLOOKUP(J479,'Comparators Lookup'!A:C,3,FALSE)</f>
        <v>63</v>
      </c>
      <c r="N479" s="15" t="str">
        <f t="shared" si="7"/>
        <v>https://northeastern.alma.exlibrisgroup.com/ng/alma/rep/search/holdings/simple/results?searchType=barcode&amp;searchText=33086000150524</v>
      </c>
      <c r="O479" s="13" t="s">
        <v>27</v>
      </c>
      <c r="P479" s="13" t="s">
        <v>28</v>
      </c>
      <c r="Q479" s="29">
        <v>44510</v>
      </c>
      <c r="R479" s="29">
        <v>44495</v>
      </c>
    </row>
    <row r="480" spans="1:18" ht="25" customHeight="1" x14ac:dyDescent="0.2">
      <c r="A480" s="12" t="s">
        <v>18</v>
      </c>
      <c r="B480" s="12" t="s">
        <v>2383</v>
      </c>
      <c r="C480" s="12" t="s">
        <v>2384</v>
      </c>
      <c r="D480" s="12"/>
      <c r="E480" s="13" t="s">
        <v>21</v>
      </c>
      <c r="F480" s="12" t="s">
        <v>2385</v>
      </c>
      <c r="G480" s="12"/>
      <c r="H480" s="13" t="s">
        <v>64</v>
      </c>
      <c r="I480" s="12"/>
      <c r="J480" s="13" t="s">
        <v>2386</v>
      </c>
      <c r="K480" s="14"/>
      <c r="L480" s="11">
        <f>VLOOKUP(J480,'Comparators Lookup'!A:C,2,FALSE)</f>
        <v>278</v>
      </c>
      <c r="M480" s="11">
        <f>VLOOKUP(J480,'Comparators Lookup'!A:C,3,FALSE)</f>
        <v>32</v>
      </c>
      <c r="N480" s="15" t="str">
        <f t="shared" si="7"/>
        <v>https://northeastern.alma.exlibrisgroup.com/ng/alma/rep/search/holdings/simple/results?searchType=barcode&amp;searchText=33086000182345</v>
      </c>
      <c r="O480" s="13" t="s">
        <v>27</v>
      </c>
      <c r="P480" s="13" t="s">
        <v>28</v>
      </c>
      <c r="Q480" s="29">
        <v>44510</v>
      </c>
      <c r="R480" s="29">
        <v>44495</v>
      </c>
    </row>
    <row r="481" spans="1:18" ht="25" customHeight="1" x14ac:dyDescent="0.2">
      <c r="A481" s="12" t="s">
        <v>18</v>
      </c>
      <c r="B481" s="12" t="s">
        <v>2387</v>
      </c>
      <c r="C481" s="12" t="s">
        <v>2388</v>
      </c>
      <c r="D481" s="12"/>
      <c r="E481" s="13" t="s">
        <v>21</v>
      </c>
      <c r="F481" s="12" t="s">
        <v>2389</v>
      </c>
      <c r="G481" s="12" t="s">
        <v>2390</v>
      </c>
      <c r="H481" s="13" t="s">
        <v>547</v>
      </c>
      <c r="I481" s="12"/>
      <c r="J481" s="13" t="s">
        <v>2391</v>
      </c>
      <c r="K481" s="14"/>
      <c r="L481" s="11">
        <f>VLOOKUP(J481,'Comparators Lookup'!A:C,2,FALSE)</f>
        <v>330</v>
      </c>
      <c r="M481" s="11">
        <f>VLOOKUP(J481,'Comparators Lookup'!A:C,3,FALSE)</f>
        <v>21</v>
      </c>
      <c r="N481" s="15" t="str">
        <f t="shared" si="7"/>
        <v>https://northeastern.alma.exlibrisgroup.com/ng/alma/rep/search/holdings/simple/results?searchType=barcode&amp;searchText=33086000527440</v>
      </c>
      <c r="O481" s="13" t="s">
        <v>27</v>
      </c>
      <c r="P481" s="13" t="s">
        <v>47</v>
      </c>
      <c r="Q481" s="29"/>
      <c r="R481" s="29">
        <v>44495</v>
      </c>
    </row>
    <row r="482" spans="1:18" ht="25" customHeight="1" x14ac:dyDescent="0.2">
      <c r="A482" s="12" t="s">
        <v>18</v>
      </c>
      <c r="B482" s="12" t="s">
        <v>2392</v>
      </c>
      <c r="C482" s="12" t="s">
        <v>2393</v>
      </c>
      <c r="D482" s="12"/>
      <c r="E482" s="13" t="s">
        <v>21</v>
      </c>
      <c r="F482" s="12" t="s">
        <v>2394</v>
      </c>
      <c r="G482" s="12"/>
      <c r="H482" s="13" t="s">
        <v>855</v>
      </c>
      <c r="I482" s="12"/>
      <c r="J482" s="13" t="s">
        <v>2395</v>
      </c>
      <c r="K482" s="14"/>
      <c r="L482" s="11">
        <f>VLOOKUP(J482,'Comparators Lookup'!A:C,2,FALSE)</f>
        <v>146</v>
      </c>
      <c r="M482" s="11">
        <f>VLOOKUP(J482,'Comparators Lookup'!A:C,3,FALSE)</f>
        <v>6</v>
      </c>
      <c r="N482" s="15" t="str">
        <f t="shared" si="7"/>
        <v>https://northeastern.alma.exlibrisgroup.com/ng/alma/rep/search/holdings/simple/results?searchType=barcode&amp;searchText=33086000657858</v>
      </c>
      <c r="O482" s="13" t="s">
        <v>27</v>
      </c>
      <c r="P482" s="13" t="s">
        <v>47</v>
      </c>
      <c r="Q482" s="29"/>
      <c r="R482" s="29">
        <v>44495</v>
      </c>
    </row>
    <row r="483" spans="1:18" ht="25" customHeight="1" x14ac:dyDescent="0.2">
      <c r="A483" s="12" t="s">
        <v>18</v>
      </c>
      <c r="B483" s="12" t="s">
        <v>2396</v>
      </c>
      <c r="C483" s="12" t="s">
        <v>2397</v>
      </c>
      <c r="D483" s="13" t="s">
        <v>2013</v>
      </c>
      <c r="E483" s="13" t="s">
        <v>21</v>
      </c>
      <c r="F483" s="12" t="s">
        <v>2398</v>
      </c>
      <c r="G483" s="12" t="s">
        <v>2399</v>
      </c>
      <c r="H483" s="13" t="s">
        <v>2400</v>
      </c>
      <c r="I483" s="12"/>
      <c r="J483" s="13" t="s">
        <v>2401</v>
      </c>
      <c r="K483" s="14"/>
      <c r="L483" s="11">
        <f>VLOOKUP(J483,'Comparators Lookup'!A:C,2,FALSE)</f>
        <v>130</v>
      </c>
      <c r="M483" s="11">
        <f>VLOOKUP(J483,'Comparators Lookup'!A:C,3,FALSE)</f>
        <v>9</v>
      </c>
      <c r="N483" s="15" t="str">
        <f t="shared" si="7"/>
        <v>https://northeastern.alma.exlibrisgroup.com/ng/alma/rep/search/holdings/simple/results?searchType=barcode&amp;searchText=33086000657908</v>
      </c>
      <c r="O483" s="13" t="s">
        <v>27</v>
      </c>
      <c r="P483" s="13" t="s">
        <v>47</v>
      </c>
      <c r="Q483" s="29"/>
      <c r="R483" s="29">
        <v>44495</v>
      </c>
    </row>
    <row r="484" spans="1:18" ht="25" customHeight="1" x14ac:dyDescent="0.2">
      <c r="A484" s="12" t="s">
        <v>18</v>
      </c>
      <c r="B484" s="12" t="s">
        <v>2402</v>
      </c>
      <c r="C484" s="12" t="s">
        <v>2403</v>
      </c>
      <c r="D484" s="12"/>
      <c r="E484" s="13" t="s">
        <v>21</v>
      </c>
      <c r="F484" s="12" t="s">
        <v>2398</v>
      </c>
      <c r="G484" s="12" t="s">
        <v>2404</v>
      </c>
      <c r="H484" s="13" t="s">
        <v>252</v>
      </c>
      <c r="I484" s="12"/>
      <c r="J484" s="13" t="s">
        <v>2405</v>
      </c>
      <c r="K484" s="14"/>
      <c r="L484" s="11">
        <f>VLOOKUP(J484,'Comparators Lookup'!A:C,2,FALSE)</f>
        <v>151</v>
      </c>
      <c r="M484" s="11">
        <f>VLOOKUP(J484,'Comparators Lookup'!A:C,3,FALSE)</f>
        <v>15</v>
      </c>
      <c r="N484" s="15" t="str">
        <f t="shared" si="7"/>
        <v>https://northeastern.alma.exlibrisgroup.com/ng/alma/rep/search/holdings/simple/results?searchType=barcode&amp;searchText=33086000657973</v>
      </c>
      <c r="O484" s="13" t="s">
        <v>27</v>
      </c>
      <c r="P484" s="13" t="s">
        <v>47</v>
      </c>
      <c r="Q484" s="29"/>
      <c r="R484" s="29">
        <v>44495</v>
      </c>
    </row>
    <row r="485" spans="1:18" ht="25" customHeight="1" x14ac:dyDescent="0.2">
      <c r="A485" s="12" t="s">
        <v>18</v>
      </c>
      <c r="B485" s="12" t="s">
        <v>2406</v>
      </c>
      <c r="C485" s="12" t="s">
        <v>2407</v>
      </c>
      <c r="D485" s="12"/>
      <c r="E485" s="13" t="s">
        <v>21</v>
      </c>
      <c r="F485" s="12" t="s">
        <v>2408</v>
      </c>
      <c r="G485" s="12" t="s">
        <v>2409</v>
      </c>
      <c r="H485" s="13" t="s">
        <v>2169</v>
      </c>
      <c r="I485" s="12"/>
      <c r="J485" s="13" t="s">
        <v>2410</v>
      </c>
      <c r="K485" s="14"/>
      <c r="L485" s="11">
        <f>VLOOKUP(J485,'Comparators Lookup'!A:C,2,FALSE)</f>
        <v>114</v>
      </c>
      <c r="M485" s="11">
        <f>VLOOKUP(J485,'Comparators Lookup'!A:C,3,FALSE)</f>
        <v>8</v>
      </c>
      <c r="N485" s="15" t="str">
        <f t="shared" si="7"/>
        <v>https://northeastern.alma.exlibrisgroup.com/ng/alma/rep/search/holdings/simple/results?searchType=barcode&amp;searchText=33086000658047</v>
      </c>
      <c r="O485" s="13" t="s">
        <v>27</v>
      </c>
      <c r="P485" s="13" t="s">
        <v>47</v>
      </c>
      <c r="Q485" s="29"/>
      <c r="R485" s="29">
        <v>44495</v>
      </c>
    </row>
    <row r="486" spans="1:18" ht="25" customHeight="1" x14ac:dyDescent="0.2">
      <c r="A486" s="12" t="s">
        <v>18</v>
      </c>
      <c r="B486" s="12" t="s">
        <v>2411</v>
      </c>
      <c r="C486" s="12" t="s">
        <v>2412</v>
      </c>
      <c r="D486" s="12"/>
      <c r="E486" s="13" t="s">
        <v>21</v>
      </c>
      <c r="F486" s="12" t="s">
        <v>2413</v>
      </c>
      <c r="G486" s="12" t="s">
        <v>2414</v>
      </c>
      <c r="H486" s="13" t="s">
        <v>455</v>
      </c>
      <c r="I486" s="12"/>
      <c r="J486" s="13" t="s">
        <v>2415</v>
      </c>
      <c r="K486" s="14"/>
      <c r="L486" s="11">
        <f>VLOOKUP(J486,'Comparators Lookup'!A:C,2,FALSE)</f>
        <v>140</v>
      </c>
      <c r="M486" s="11">
        <f>VLOOKUP(J486,'Comparators Lookup'!A:C,3,FALSE)</f>
        <v>11</v>
      </c>
      <c r="N486" s="15" t="str">
        <f t="shared" si="7"/>
        <v>https://northeastern.alma.exlibrisgroup.com/ng/alma/rep/search/holdings/simple/results?searchType=barcode&amp;searchText=33086000658062</v>
      </c>
      <c r="O486" s="13" t="s">
        <v>27</v>
      </c>
      <c r="P486" s="13" t="s">
        <v>47</v>
      </c>
      <c r="Q486" s="29"/>
      <c r="R486" s="29">
        <v>44495</v>
      </c>
    </row>
    <row r="487" spans="1:18" ht="25" customHeight="1" x14ac:dyDescent="0.2">
      <c r="A487" s="12" t="s">
        <v>18</v>
      </c>
      <c r="B487" s="12" t="s">
        <v>2416</v>
      </c>
      <c r="C487" s="12" t="s">
        <v>2417</v>
      </c>
      <c r="D487" s="12"/>
      <c r="E487" s="13" t="s">
        <v>21</v>
      </c>
      <c r="F487" s="12" t="s">
        <v>2418</v>
      </c>
      <c r="G487" s="12" t="s">
        <v>2419</v>
      </c>
      <c r="H487" s="13" t="s">
        <v>547</v>
      </c>
      <c r="I487" s="12"/>
      <c r="J487" s="13" t="s">
        <v>2420</v>
      </c>
      <c r="K487" s="14"/>
      <c r="L487" s="11">
        <f>VLOOKUP(J487,'Comparators Lookup'!A:C,2,FALSE)</f>
        <v>102</v>
      </c>
      <c r="M487" s="11">
        <f>VLOOKUP(J487,'Comparators Lookup'!A:C,3,FALSE)</f>
        <v>7</v>
      </c>
      <c r="N487" s="15" t="str">
        <f t="shared" si="7"/>
        <v>https://northeastern.alma.exlibrisgroup.com/ng/alma/rep/search/holdings/simple/results?searchType=barcode&amp;searchText=33086000659177</v>
      </c>
      <c r="O487" s="13" t="s">
        <v>27</v>
      </c>
      <c r="P487" s="13" t="s">
        <v>47</v>
      </c>
      <c r="Q487" s="29"/>
      <c r="R487" s="29">
        <v>44495</v>
      </c>
    </row>
    <row r="488" spans="1:18" ht="25" customHeight="1" x14ac:dyDescent="0.2">
      <c r="A488" s="12" t="s">
        <v>18</v>
      </c>
      <c r="B488" s="12" t="s">
        <v>2421</v>
      </c>
      <c r="C488" s="12" t="s">
        <v>2422</v>
      </c>
      <c r="D488" s="12"/>
      <c r="E488" s="13" t="s">
        <v>21</v>
      </c>
      <c r="F488" s="12" t="s">
        <v>2423</v>
      </c>
      <c r="G488" s="12" t="s">
        <v>2424</v>
      </c>
      <c r="H488" s="13" t="s">
        <v>126</v>
      </c>
      <c r="I488" s="12"/>
      <c r="J488" s="13" t="s">
        <v>2425</v>
      </c>
      <c r="K488" s="14"/>
      <c r="L488" s="11">
        <f>VLOOKUP(J488,'Comparators Lookup'!A:C,2,FALSE)</f>
        <v>387</v>
      </c>
      <c r="M488" s="11">
        <f>VLOOKUP(J488,'Comparators Lookup'!A:C,3,FALSE)</f>
        <v>31</v>
      </c>
      <c r="N488" s="15" t="str">
        <f t="shared" si="7"/>
        <v>https://northeastern.alma.exlibrisgroup.com/ng/alma/rep/search/holdings/simple/results?searchType=barcode&amp;searchText=33086000659235</v>
      </c>
      <c r="O488" s="13" t="s">
        <v>27</v>
      </c>
      <c r="P488" s="13" t="s">
        <v>28</v>
      </c>
      <c r="Q488" s="29">
        <v>44510</v>
      </c>
      <c r="R488" s="29">
        <v>44495</v>
      </c>
    </row>
    <row r="489" spans="1:18" ht="25" customHeight="1" x14ac:dyDescent="0.2">
      <c r="A489" s="12" t="s">
        <v>18</v>
      </c>
      <c r="B489" s="12" t="s">
        <v>2426</v>
      </c>
      <c r="C489" s="12" t="s">
        <v>2427</v>
      </c>
      <c r="D489" s="12"/>
      <c r="E489" s="13" t="s">
        <v>21</v>
      </c>
      <c r="F489" s="12" t="s">
        <v>2428</v>
      </c>
      <c r="G489" s="12" t="s">
        <v>2429</v>
      </c>
      <c r="H489" s="13" t="s">
        <v>547</v>
      </c>
      <c r="I489" s="12" t="s">
        <v>2430</v>
      </c>
      <c r="J489" s="13" t="s">
        <v>2431</v>
      </c>
      <c r="K489" s="14"/>
      <c r="L489" s="11">
        <f>VLOOKUP(J489,'Comparators Lookup'!A:C,2,FALSE)</f>
        <v>212</v>
      </c>
      <c r="M489" s="11">
        <f>VLOOKUP(J489,'Comparators Lookup'!A:C,3,FALSE)</f>
        <v>8</v>
      </c>
      <c r="N489" s="15" t="str">
        <f t="shared" si="7"/>
        <v>https://northeastern.alma.exlibrisgroup.com/ng/alma/rep/search/holdings/simple/results?searchType=barcode&amp;searchText=33086000433094</v>
      </c>
      <c r="O489" s="13" t="s">
        <v>27</v>
      </c>
      <c r="P489" s="13" t="s">
        <v>47</v>
      </c>
      <c r="Q489" s="29"/>
      <c r="R489" s="29">
        <v>44495</v>
      </c>
    </row>
    <row r="490" spans="1:18" ht="25" customHeight="1" x14ac:dyDescent="0.2">
      <c r="A490" s="12" t="s">
        <v>18</v>
      </c>
      <c r="B490" s="12" t="s">
        <v>2432</v>
      </c>
      <c r="C490" s="12" t="s">
        <v>2433</v>
      </c>
      <c r="D490" s="12"/>
      <c r="E490" s="13" t="s">
        <v>21</v>
      </c>
      <c r="F490" s="12" t="s">
        <v>2434</v>
      </c>
      <c r="G490" s="12"/>
      <c r="H490" s="13" t="s">
        <v>398</v>
      </c>
      <c r="I490" s="12"/>
      <c r="J490" s="13" t="s">
        <v>2435</v>
      </c>
      <c r="K490" s="14"/>
      <c r="L490" s="11">
        <f>VLOOKUP(J490,'Comparators Lookup'!A:C,2,FALSE)</f>
        <v>705</v>
      </c>
      <c r="M490" s="11">
        <f>VLOOKUP(J490,'Comparators Lookup'!A:C,3,FALSE)</f>
        <v>55</v>
      </c>
      <c r="N490" s="15" t="str">
        <f t="shared" si="7"/>
        <v>https://northeastern.alma.exlibrisgroup.com/ng/alma/rep/search/holdings/simple/results?searchType=barcode&amp;searchText=33086000135434</v>
      </c>
      <c r="O490" s="13" t="s">
        <v>27</v>
      </c>
      <c r="P490" s="13" t="s">
        <v>28</v>
      </c>
      <c r="Q490" s="29">
        <v>44510</v>
      </c>
      <c r="R490" s="29">
        <v>44495</v>
      </c>
    </row>
    <row r="491" spans="1:18" ht="25" customHeight="1" x14ac:dyDescent="0.2">
      <c r="A491" s="12" t="s">
        <v>18</v>
      </c>
      <c r="B491" s="12" t="s">
        <v>2436</v>
      </c>
      <c r="C491" s="12" t="s">
        <v>2437</v>
      </c>
      <c r="D491" s="12"/>
      <c r="E491" s="13" t="s">
        <v>21</v>
      </c>
      <c r="F491" s="12" t="s">
        <v>2434</v>
      </c>
      <c r="G491" s="12" t="s">
        <v>2438</v>
      </c>
      <c r="H491" s="13" t="s">
        <v>547</v>
      </c>
      <c r="I491" s="12"/>
      <c r="J491" s="13" t="s">
        <v>2439</v>
      </c>
      <c r="K491" s="14"/>
      <c r="L491" s="11">
        <f>VLOOKUP(J491,'Comparators Lookup'!A:C,2,FALSE)</f>
        <v>522</v>
      </c>
      <c r="M491" s="11">
        <f>VLOOKUP(J491,'Comparators Lookup'!A:C,3,FALSE)</f>
        <v>42</v>
      </c>
      <c r="N491" s="15" t="str">
        <f t="shared" si="7"/>
        <v>https://northeastern.alma.exlibrisgroup.com/ng/alma/rep/search/holdings/simple/results?searchType=barcode&amp;searchText=33086000183855</v>
      </c>
      <c r="O491" s="13" t="s">
        <v>27</v>
      </c>
      <c r="P491" s="13" t="s">
        <v>28</v>
      </c>
      <c r="Q491" s="29">
        <v>44510</v>
      </c>
      <c r="R491" s="29">
        <v>44495</v>
      </c>
    </row>
    <row r="492" spans="1:18" ht="25" customHeight="1" x14ac:dyDescent="0.2">
      <c r="A492" s="12" t="s">
        <v>18</v>
      </c>
      <c r="B492" s="12" t="s">
        <v>2440</v>
      </c>
      <c r="C492" s="12" t="s">
        <v>2441</v>
      </c>
      <c r="D492" s="12"/>
      <c r="E492" s="13" t="s">
        <v>21</v>
      </c>
      <c r="F492" s="12" t="s">
        <v>2442</v>
      </c>
      <c r="G492" s="12" t="s">
        <v>2443</v>
      </c>
      <c r="H492" s="13" t="s">
        <v>52</v>
      </c>
      <c r="I492" s="12" t="s">
        <v>139</v>
      </c>
      <c r="J492" s="13" t="s">
        <v>2444</v>
      </c>
      <c r="K492" s="14"/>
      <c r="L492" s="11">
        <f>VLOOKUP(J492,'Comparators Lookup'!A:C,2,FALSE)</f>
        <v>667</v>
      </c>
      <c r="M492" s="11">
        <f>VLOOKUP(J492,'Comparators Lookup'!A:C,3,FALSE)</f>
        <v>59</v>
      </c>
      <c r="N492" s="15" t="str">
        <f t="shared" si="7"/>
        <v>https://northeastern.alma.exlibrisgroup.com/ng/alma/rep/search/holdings/simple/results?searchType=barcode&amp;searchText=33086000659532</v>
      </c>
      <c r="O492" s="13" t="s">
        <v>27</v>
      </c>
      <c r="P492" s="13" t="s">
        <v>28</v>
      </c>
      <c r="Q492" s="29">
        <v>44510</v>
      </c>
      <c r="R492" s="29">
        <v>44495</v>
      </c>
    </row>
    <row r="493" spans="1:18" ht="25" customHeight="1" x14ac:dyDescent="0.2">
      <c r="A493" s="12" t="s">
        <v>18</v>
      </c>
      <c r="B493" s="12" t="s">
        <v>2445</v>
      </c>
      <c r="C493" s="12" t="s">
        <v>2446</v>
      </c>
      <c r="D493" s="12"/>
      <c r="E493" s="13" t="s">
        <v>21</v>
      </c>
      <c r="F493" s="12" t="s">
        <v>2447</v>
      </c>
      <c r="G493" s="12" t="s">
        <v>2448</v>
      </c>
      <c r="H493" s="13" t="s">
        <v>81</v>
      </c>
      <c r="I493" s="12"/>
      <c r="J493" s="13" t="s">
        <v>2449</v>
      </c>
      <c r="K493" s="14"/>
      <c r="L493" s="11">
        <f>VLOOKUP(J493,'Comparators Lookup'!A:C,2,FALSE)</f>
        <v>793</v>
      </c>
      <c r="M493" s="11">
        <f>VLOOKUP(J493,'Comparators Lookup'!A:C,3,FALSE)</f>
        <v>70</v>
      </c>
      <c r="N493" s="15" t="str">
        <f t="shared" si="7"/>
        <v>https://northeastern.alma.exlibrisgroup.com/ng/alma/rep/search/holdings/simple/results?searchType=barcode&amp;searchText=33086000659557</v>
      </c>
      <c r="O493" s="13" t="s">
        <v>27</v>
      </c>
      <c r="P493" s="13" t="s">
        <v>28</v>
      </c>
      <c r="Q493" s="29">
        <v>44510</v>
      </c>
      <c r="R493" s="29">
        <v>44495</v>
      </c>
    </row>
    <row r="494" spans="1:18" ht="25" customHeight="1" x14ac:dyDescent="0.2">
      <c r="A494" s="12" t="s">
        <v>18</v>
      </c>
      <c r="B494" s="12" t="s">
        <v>2450</v>
      </c>
      <c r="C494" s="12" t="s">
        <v>2451</v>
      </c>
      <c r="D494" s="12"/>
      <c r="E494" s="13" t="s">
        <v>21</v>
      </c>
      <c r="F494" s="12" t="s">
        <v>2452</v>
      </c>
      <c r="G494" s="12" t="s">
        <v>2453</v>
      </c>
      <c r="H494" s="13" t="s">
        <v>547</v>
      </c>
      <c r="I494" s="12"/>
      <c r="J494" s="13" t="s">
        <v>2454</v>
      </c>
      <c r="K494" s="14"/>
      <c r="L494" s="11">
        <f>VLOOKUP(J494,'Comparators Lookup'!A:C,2,FALSE)</f>
        <v>179</v>
      </c>
      <c r="M494" s="11">
        <f>VLOOKUP(J494,'Comparators Lookup'!A:C,3,FALSE)</f>
        <v>20</v>
      </c>
      <c r="N494" s="15" t="str">
        <f t="shared" si="7"/>
        <v>https://northeastern.alma.exlibrisgroup.com/ng/alma/rep/search/holdings/simple/results?searchType=barcode&amp;searchText=33086000659581</v>
      </c>
      <c r="O494" s="13" t="s">
        <v>27</v>
      </c>
      <c r="P494" s="13" t="s">
        <v>28</v>
      </c>
      <c r="Q494" s="29">
        <v>44510</v>
      </c>
      <c r="R494" s="29">
        <v>44495</v>
      </c>
    </row>
    <row r="495" spans="1:18" ht="25" customHeight="1" x14ac:dyDescent="0.2">
      <c r="A495" s="12" t="s">
        <v>18</v>
      </c>
      <c r="B495" s="12" t="s">
        <v>2455</v>
      </c>
      <c r="C495" s="12" t="s">
        <v>2456</v>
      </c>
      <c r="D495" s="12"/>
      <c r="E495" s="13" t="s">
        <v>21</v>
      </c>
      <c r="F495" s="12" t="s">
        <v>2457</v>
      </c>
      <c r="G495" s="12" t="s">
        <v>2458</v>
      </c>
      <c r="H495" s="13" t="s">
        <v>547</v>
      </c>
      <c r="I495" s="12" t="s">
        <v>139</v>
      </c>
      <c r="J495" s="13" t="s">
        <v>2459</v>
      </c>
      <c r="K495" s="14"/>
      <c r="L495" s="11">
        <f>VLOOKUP(J495,'Comparators Lookup'!A:C,2,FALSE)</f>
        <v>741</v>
      </c>
      <c r="M495" s="11">
        <f>VLOOKUP(J495,'Comparators Lookup'!A:C,3,FALSE)</f>
        <v>57</v>
      </c>
      <c r="N495" s="15" t="str">
        <f t="shared" si="7"/>
        <v>https://northeastern.alma.exlibrisgroup.com/ng/alma/rep/search/holdings/simple/results?searchType=barcode&amp;searchText=33086000659607</v>
      </c>
      <c r="O495" s="13" t="s">
        <v>27</v>
      </c>
      <c r="P495" s="13" t="s">
        <v>28</v>
      </c>
      <c r="Q495" s="29">
        <v>44510</v>
      </c>
      <c r="R495" s="29">
        <v>44495</v>
      </c>
    </row>
    <row r="496" spans="1:18" ht="25" customHeight="1" x14ac:dyDescent="0.2">
      <c r="A496" s="12" t="s">
        <v>18</v>
      </c>
      <c r="B496" s="12" t="s">
        <v>2460</v>
      </c>
      <c r="C496" s="12" t="s">
        <v>2461</v>
      </c>
      <c r="D496" s="12"/>
      <c r="E496" s="13" t="s">
        <v>21</v>
      </c>
      <c r="F496" s="12" t="s">
        <v>2462</v>
      </c>
      <c r="G496" s="12" t="s">
        <v>2463</v>
      </c>
      <c r="H496" s="13" t="s">
        <v>70</v>
      </c>
      <c r="I496" s="12" t="s">
        <v>995</v>
      </c>
      <c r="J496" s="13" t="s">
        <v>2464</v>
      </c>
      <c r="K496" s="14"/>
      <c r="L496" s="11">
        <f>VLOOKUP(J496,'Comparators Lookup'!A:C,2,FALSE)</f>
        <v>361</v>
      </c>
      <c r="M496" s="11">
        <f>VLOOKUP(J496,'Comparators Lookup'!A:C,3,FALSE)</f>
        <v>27</v>
      </c>
      <c r="N496" s="15" t="str">
        <f t="shared" si="7"/>
        <v>https://northeastern.alma.exlibrisgroup.com/ng/alma/rep/search/holdings/simple/results?searchType=barcode&amp;searchText=33086000008425</v>
      </c>
      <c r="O496" s="13" t="s">
        <v>27</v>
      </c>
      <c r="P496" s="13" t="s">
        <v>28</v>
      </c>
      <c r="Q496" s="29">
        <v>44510</v>
      </c>
      <c r="R496" s="29">
        <v>44495</v>
      </c>
    </row>
    <row r="497" spans="1:18" ht="25" customHeight="1" x14ac:dyDescent="0.2">
      <c r="A497" s="12" t="s">
        <v>18</v>
      </c>
      <c r="B497" s="12" t="s">
        <v>2465</v>
      </c>
      <c r="C497" s="12" t="s">
        <v>2466</v>
      </c>
      <c r="D497" s="12"/>
      <c r="E497" s="13" t="s">
        <v>21</v>
      </c>
      <c r="F497" s="12" t="s">
        <v>2467</v>
      </c>
      <c r="G497" s="12" t="s">
        <v>2468</v>
      </c>
      <c r="H497" s="13" t="s">
        <v>119</v>
      </c>
      <c r="I497" s="12"/>
      <c r="J497" s="13" t="s">
        <v>2469</v>
      </c>
      <c r="K497" s="14"/>
      <c r="L497" s="11">
        <f>VLOOKUP(J497,'Comparators Lookup'!A:C,2,FALSE)</f>
        <v>301</v>
      </c>
      <c r="M497" s="11">
        <f>VLOOKUP(J497,'Comparators Lookup'!A:C,3,FALSE)</f>
        <v>23</v>
      </c>
      <c r="N497" s="15" t="str">
        <f t="shared" si="7"/>
        <v>https://northeastern.alma.exlibrisgroup.com/ng/alma/rep/search/holdings/simple/results?searchType=barcode&amp;searchText=33086000659722</v>
      </c>
      <c r="O497" s="13" t="s">
        <v>27</v>
      </c>
      <c r="P497" s="13" t="s">
        <v>28</v>
      </c>
      <c r="Q497" s="29">
        <v>44510</v>
      </c>
      <c r="R497" s="29">
        <v>44495</v>
      </c>
    </row>
    <row r="498" spans="1:18" ht="25" customHeight="1" x14ac:dyDescent="0.2">
      <c r="A498" s="12" t="s">
        <v>18</v>
      </c>
      <c r="B498" s="12" t="s">
        <v>2470</v>
      </c>
      <c r="C498" s="12" t="s">
        <v>2471</v>
      </c>
      <c r="D498" s="12"/>
      <c r="E498" s="13" t="s">
        <v>21</v>
      </c>
      <c r="F498" s="12" t="s">
        <v>2472</v>
      </c>
      <c r="G498" s="12" t="s">
        <v>2473</v>
      </c>
      <c r="H498" s="13" t="s">
        <v>198</v>
      </c>
      <c r="I498" s="12"/>
      <c r="J498" s="13" t="s">
        <v>2474</v>
      </c>
      <c r="K498" s="14"/>
      <c r="L498" s="11">
        <f>VLOOKUP(J498,'Comparators Lookup'!A:C,2,FALSE)</f>
        <v>265</v>
      </c>
      <c r="M498" s="11">
        <f>VLOOKUP(J498,'Comparators Lookup'!A:C,3,FALSE)</f>
        <v>33</v>
      </c>
      <c r="N498" s="15" t="str">
        <f t="shared" si="7"/>
        <v>https://northeastern.alma.exlibrisgroup.com/ng/alma/rep/search/holdings/simple/results?searchType=barcode&amp;searchText=33086000659771</v>
      </c>
      <c r="O498" s="13" t="s">
        <v>27</v>
      </c>
      <c r="P498" s="13" t="s">
        <v>47</v>
      </c>
      <c r="Q498" s="29"/>
      <c r="R498" s="29">
        <v>44495</v>
      </c>
    </row>
    <row r="499" spans="1:18" ht="25" customHeight="1" x14ac:dyDescent="0.2">
      <c r="A499" s="12" t="s">
        <v>18</v>
      </c>
      <c r="B499" s="12" t="s">
        <v>2475</v>
      </c>
      <c r="C499" s="12" t="s">
        <v>2476</v>
      </c>
      <c r="D499" s="12"/>
      <c r="E499" s="13" t="s">
        <v>21</v>
      </c>
      <c r="F499" s="12" t="s">
        <v>2477</v>
      </c>
      <c r="G499" s="12" t="s">
        <v>2478</v>
      </c>
      <c r="H499" s="13" t="s">
        <v>92</v>
      </c>
      <c r="I499" s="12"/>
      <c r="J499" s="13" t="s">
        <v>2479</v>
      </c>
      <c r="K499" s="14"/>
      <c r="L499" s="11">
        <f>VLOOKUP(J499,'Comparators Lookup'!A:C,2,FALSE)</f>
        <v>469</v>
      </c>
      <c r="M499" s="11">
        <f>VLOOKUP(J499,'Comparators Lookup'!A:C,3,FALSE)</f>
        <v>36</v>
      </c>
      <c r="N499" s="15" t="str">
        <f t="shared" si="7"/>
        <v>https://northeastern.alma.exlibrisgroup.com/ng/alma/rep/search/holdings/simple/results?searchType=barcode&amp;searchText=33086000659789</v>
      </c>
      <c r="O499" s="13" t="s">
        <v>27</v>
      </c>
      <c r="P499" s="13" t="s">
        <v>47</v>
      </c>
      <c r="Q499" s="29"/>
      <c r="R499" s="29">
        <v>44495</v>
      </c>
    </row>
    <row r="500" spans="1:18" ht="25" customHeight="1" x14ac:dyDescent="0.2">
      <c r="A500" s="12" t="s">
        <v>18</v>
      </c>
      <c r="B500" s="12" t="s">
        <v>2480</v>
      </c>
      <c r="C500" s="12" t="s">
        <v>2481</v>
      </c>
      <c r="D500" s="12"/>
      <c r="E500" s="13" t="s">
        <v>21</v>
      </c>
      <c r="F500" s="12" t="s">
        <v>2482</v>
      </c>
      <c r="G500" s="12" t="s">
        <v>2483</v>
      </c>
      <c r="H500" s="13" t="s">
        <v>70</v>
      </c>
      <c r="I500" s="12"/>
      <c r="J500" s="13" t="s">
        <v>2484</v>
      </c>
      <c r="K500" s="14"/>
      <c r="L500" s="11">
        <f>VLOOKUP(J500,'Comparators Lookup'!A:C,2,FALSE)</f>
        <v>554</v>
      </c>
      <c r="M500" s="11">
        <f>VLOOKUP(J500,'Comparators Lookup'!A:C,3,FALSE)</f>
        <v>50</v>
      </c>
      <c r="N500" s="15" t="str">
        <f t="shared" si="7"/>
        <v>https://northeastern.alma.exlibrisgroup.com/ng/alma/rep/search/holdings/simple/results?searchType=barcode&amp;searchText=33086000659797</v>
      </c>
      <c r="O500" s="13" t="s">
        <v>27</v>
      </c>
      <c r="P500" s="13" t="s">
        <v>28</v>
      </c>
      <c r="Q500" s="29"/>
      <c r="R500" s="29">
        <v>44497</v>
      </c>
    </row>
    <row r="501" spans="1:18" ht="25" customHeight="1" x14ac:dyDescent="0.2">
      <c r="A501" s="12" t="s">
        <v>18</v>
      </c>
      <c r="B501" s="12" t="s">
        <v>2485</v>
      </c>
      <c r="C501" s="12" t="s">
        <v>2486</v>
      </c>
      <c r="D501" s="12"/>
      <c r="E501" s="13" t="s">
        <v>21</v>
      </c>
      <c r="F501" s="12"/>
      <c r="G501" s="12" t="s">
        <v>2487</v>
      </c>
      <c r="H501" s="13" t="s">
        <v>418</v>
      </c>
      <c r="I501" s="12"/>
      <c r="J501" s="13" t="s">
        <v>2488</v>
      </c>
      <c r="K501" s="14"/>
      <c r="L501" s="11">
        <f>VLOOKUP(J501,'Comparators Lookup'!A:C,2,FALSE)</f>
        <v>672</v>
      </c>
      <c r="M501" s="11">
        <f>VLOOKUP(J501,'Comparators Lookup'!A:C,3,FALSE)</f>
        <v>43</v>
      </c>
      <c r="N501" s="15" t="str">
        <f t="shared" si="7"/>
        <v>https://northeastern.alma.exlibrisgroup.com/ng/alma/rep/search/holdings/simple/results?searchType=barcode&amp;searchText=33086000185470</v>
      </c>
      <c r="O501" s="13" t="s">
        <v>27</v>
      </c>
      <c r="P501" s="13" t="s">
        <v>28</v>
      </c>
      <c r="Q501" s="29"/>
      <c r="R501" s="29">
        <v>44497</v>
      </c>
    </row>
    <row r="502" spans="1:18" ht="25" customHeight="1" x14ac:dyDescent="0.2">
      <c r="A502" s="12" t="s">
        <v>18</v>
      </c>
      <c r="B502" s="12" t="s">
        <v>2489</v>
      </c>
      <c r="C502" s="12" t="s">
        <v>2490</v>
      </c>
      <c r="D502" s="12"/>
      <c r="E502" s="13" t="s">
        <v>21</v>
      </c>
      <c r="F502" s="12" t="s">
        <v>2491</v>
      </c>
      <c r="G502" s="12" t="s">
        <v>2492</v>
      </c>
      <c r="H502" s="13" t="s">
        <v>367</v>
      </c>
      <c r="I502" s="12"/>
      <c r="J502" s="13" t="s">
        <v>2493</v>
      </c>
      <c r="K502" s="14"/>
      <c r="L502" s="11">
        <f>VLOOKUP(J502,'Comparators Lookup'!A:C,2,FALSE)</f>
        <v>955</v>
      </c>
      <c r="M502" s="11">
        <f>VLOOKUP(J502,'Comparators Lookup'!A:C,3,FALSE)</f>
        <v>68</v>
      </c>
      <c r="N502" s="15" t="str">
        <f t="shared" si="7"/>
        <v>https://northeastern.alma.exlibrisgroup.com/ng/alma/rep/search/holdings/simple/results?searchType=barcode&amp;searchText=33086000176214</v>
      </c>
      <c r="O502" s="13" t="s">
        <v>27</v>
      </c>
      <c r="P502" s="13" t="s">
        <v>28</v>
      </c>
      <c r="Q502" s="29"/>
      <c r="R502" s="29">
        <v>44497</v>
      </c>
    </row>
    <row r="503" spans="1:18" ht="25" customHeight="1" x14ac:dyDescent="0.2">
      <c r="A503" s="12" t="s">
        <v>18</v>
      </c>
      <c r="B503" s="12" t="s">
        <v>2494</v>
      </c>
      <c r="C503" s="12" t="s">
        <v>2495</v>
      </c>
      <c r="D503" s="12"/>
      <c r="E503" s="13" t="s">
        <v>21</v>
      </c>
      <c r="F503" s="12"/>
      <c r="G503" s="12" t="s">
        <v>2496</v>
      </c>
      <c r="H503" s="13" t="s">
        <v>418</v>
      </c>
      <c r="I503" s="12"/>
      <c r="J503" s="13" t="s">
        <v>2497</v>
      </c>
      <c r="K503" s="14"/>
      <c r="L503" s="11">
        <f>VLOOKUP(J503,'Comparators Lookup'!A:C,2,FALSE)</f>
        <v>335</v>
      </c>
      <c r="M503" s="11">
        <f>VLOOKUP(J503,'Comparators Lookup'!A:C,3,FALSE)</f>
        <v>36</v>
      </c>
      <c r="N503" s="15" t="str">
        <f t="shared" si="7"/>
        <v>https://northeastern.alma.exlibrisgroup.com/ng/alma/rep/search/holdings/simple/results?searchType=barcode&amp;searchText=33086000108225</v>
      </c>
      <c r="O503" s="13" t="s">
        <v>27</v>
      </c>
      <c r="P503" s="13" t="s">
        <v>28</v>
      </c>
      <c r="Q503" s="29"/>
      <c r="R503" s="29">
        <v>44497</v>
      </c>
    </row>
    <row r="504" spans="1:18" ht="25" customHeight="1" x14ac:dyDescent="0.2">
      <c r="A504" s="12" t="s">
        <v>18</v>
      </c>
      <c r="B504" s="12" t="s">
        <v>2498</v>
      </c>
      <c r="C504" s="12" t="s">
        <v>2499</v>
      </c>
      <c r="D504" s="12"/>
      <c r="E504" s="13" t="s">
        <v>21</v>
      </c>
      <c r="F504" s="12" t="s">
        <v>2500</v>
      </c>
      <c r="G504" s="12" t="s">
        <v>2501</v>
      </c>
      <c r="H504" s="13" t="s">
        <v>198</v>
      </c>
      <c r="I504" s="12"/>
      <c r="J504" s="13" t="s">
        <v>2502</v>
      </c>
      <c r="K504" s="14"/>
      <c r="L504" s="11">
        <f>VLOOKUP(J504,'Comparators Lookup'!A:C,2,FALSE)</f>
        <v>250</v>
      </c>
      <c r="M504" s="11">
        <f>VLOOKUP(J504,'Comparators Lookup'!A:C,3,FALSE)</f>
        <v>27</v>
      </c>
      <c r="N504" s="15" t="str">
        <f t="shared" si="7"/>
        <v>https://northeastern.alma.exlibrisgroup.com/ng/alma/rep/search/holdings/simple/results?searchType=barcode&amp;searchText=33086000659847</v>
      </c>
      <c r="O504" s="13" t="s">
        <v>27</v>
      </c>
      <c r="P504" s="13" t="s">
        <v>28</v>
      </c>
      <c r="Q504" s="29"/>
      <c r="R504" s="29">
        <v>44497</v>
      </c>
    </row>
    <row r="505" spans="1:18" ht="25" customHeight="1" x14ac:dyDescent="0.2">
      <c r="A505" s="12" t="s">
        <v>18</v>
      </c>
      <c r="B505" s="12" t="s">
        <v>2503</v>
      </c>
      <c r="C505" s="12" t="s">
        <v>2504</v>
      </c>
      <c r="D505" s="12"/>
      <c r="E505" s="13" t="s">
        <v>21</v>
      </c>
      <c r="F505" s="12" t="s">
        <v>2505</v>
      </c>
      <c r="G505" s="12" t="s">
        <v>2506</v>
      </c>
      <c r="H505" s="13" t="s">
        <v>92</v>
      </c>
      <c r="I505" s="12"/>
      <c r="J505" s="13" t="s">
        <v>2507</v>
      </c>
      <c r="K505" s="14"/>
      <c r="L505" s="11">
        <f>VLOOKUP(J505,'Comparators Lookup'!A:C,2,FALSE)</f>
        <v>449</v>
      </c>
      <c r="M505" s="11">
        <f>VLOOKUP(J505,'Comparators Lookup'!A:C,3,FALSE)</f>
        <v>35</v>
      </c>
      <c r="N505" s="15" t="str">
        <f t="shared" si="7"/>
        <v>https://northeastern.alma.exlibrisgroup.com/ng/alma/rep/search/holdings/simple/results?searchType=barcode&amp;searchText=33086000659862</v>
      </c>
      <c r="O505" s="13" t="s">
        <v>27</v>
      </c>
      <c r="P505" s="13" t="s">
        <v>28</v>
      </c>
      <c r="Q505" s="29"/>
      <c r="R505" s="29">
        <v>44497</v>
      </c>
    </row>
    <row r="506" spans="1:18" ht="25" customHeight="1" x14ac:dyDescent="0.2">
      <c r="A506" s="12" t="s">
        <v>18</v>
      </c>
      <c r="B506" s="12" t="s">
        <v>2508</v>
      </c>
      <c r="C506" s="12" t="s">
        <v>2509</v>
      </c>
      <c r="D506" s="12"/>
      <c r="E506" s="13" t="s">
        <v>21</v>
      </c>
      <c r="F506" s="12" t="s">
        <v>2510</v>
      </c>
      <c r="G506" s="12" t="s">
        <v>2511</v>
      </c>
      <c r="H506" s="13" t="s">
        <v>547</v>
      </c>
      <c r="I506" s="12"/>
      <c r="J506" s="13" t="s">
        <v>2512</v>
      </c>
      <c r="K506" s="14"/>
      <c r="L506" s="11">
        <f>VLOOKUP(J506,'Comparators Lookup'!A:C,2,FALSE)</f>
        <v>345</v>
      </c>
      <c r="M506" s="11">
        <f>VLOOKUP(J506,'Comparators Lookup'!A:C,3,FALSE)</f>
        <v>26</v>
      </c>
      <c r="N506" s="15" t="str">
        <f t="shared" si="7"/>
        <v>https://northeastern.alma.exlibrisgroup.com/ng/alma/rep/search/holdings/simple/results?searchType=barcode&amp;searchText=33086000659896</v>
      </c>
      <c r="O506" s="13" t="s">
        <v>27</v>
      </c>
      <c r="P506" s="13" t="s">
        <v>28</v>
      </c>
      <c r="Q506" s="29"/>
      <c r="R506" s="29">
        <v>44497</v>
      </c>
    </row>
    <row r="507" spans="1:18" ht="25" customHeight="1" x14ac:dyDescent="0.2">
      <c r="A507" s="12" t="s">
        <v>18</v>
      </c>
      <c r="B507" s="12" t="s">
        <v>2513</v>
      </c>
      <c r="C507" s="12" t="s">
        <v>2514</v>
      </c>
      <c r="D507" s="12"/>
      <c r="E507" s="13" t="s">
        <v>21</v>
      </c>
      <c r="F507" s="12"/>
      <c r="G507" s="12" t="s">
        <v>2515</v>
      </c>
      <c r="H507" s="13" t="s">
        <v>52</v>
      </c>
      <c r="I507" s="12"/>
      <c r="J507" s="13" t="s">
        <v>2516</v>
      </c>
      <c r="K507" s="14"/>
      <c r="L507" s="11">
        <f>VLOOKUP(J507,'Comparators Lookup'!A:C,2,FALSE)</f>
        <v>485</v>
      </c>
      <c r="M507" s="11">
        <f>VLOOKUP(J507,'Comparators Lookup'!A:C,3,FALSE)</f>
        <v>45</v>
      </c>
      <c r="N507" s="15" t="str">
        <f t="shared" si="7"/>
        <v>https://northeastern.alma.exlibrisgroup.com/ng/alma/rep/search/holdings/simple/results?searchType=barcode&amp;searchText=33086000659938</v>
      </c>
      <c r="O507" s="13" t="s">
        <v>27</v>
      </c>
      <c r="P507" s="13" t="s">
        <v>28</v>
      </c>
      <c r="Q507" s="29"/>
      <c r="R507" s="29">
        <v>44497</v>
      </c>
    </row>
    <row r="508" spans="1:18" ht="25" customHeight="1" x14ac:dyDescent="0.2">
      <c r="A508" s="12" t="s">
        <v>18</v>
      </c>
      <c r="B508" s="12" t="s">
        <v>2517</v>
      </c>
      <c r="C508" s="12" t="s">
        <v>2518</v>
      </c>
      <c r="D508" s="12"/>
      <c r="E508" s="13" t="s">
        <v>21</v>
      </c>
      <c r="F508" s="12"/>
      <c r="G508" s="12" t="s">
        <v>2519</v>
      </c>
      <c r="H508" s="13" t="s">
        <v>52</v>
      </c>
      <c r="I508" s="12"/>
      <c r="J508" s="13" t="s">
        <v>2520</v>
      </c>
      <c r="K508" s="14"/>
      <c r="L508" s="11">
        <f>VLOOKUP(J508,'Comparators Lookup'!A:C,2,FALSE)</f>
        <v>413</v>
      </c>
      <c r="M508" s="11">
        <f>VLOOKUP(J508,'Comparators Lookup'!A:C,3,FALSE)</f>
        <v>43</v>
      </c>
      <c r="N508" s="15" t="str">
        <f t="shared" si="7"/>
        <v>https://northeastern.alma.exlibrisgroup.com/ng/alma/rep/search/holdings/simple/results?searchType=barcode&amp;searchText=33086000659946</v>
      </c>
      <c r="O508" s="13" t="s">
        <v>27</v>
      </c>
      <c r="P508" s="13" t="s">
        <v>28</v>
      </c>
      <c r="Q508" s="29"/>
      <c r="R508" s="29">
        <v>44497</v>
      </c>
    </row>
    <row r="509" spans="1:18" ht="25" customHeight="1" x14ac:dyDescent="0.2">
      <c r="A509" s="12" t="s">
        <v>18</v>
      </c>
      <c r="B509" s="12" t="s">
        <v>2521</v>
      </c>
      <c r="C509" s="12" t="s">
        <v>2522</v>
      </c>
      <c r="D509" s="12"/>
      <c r="E509" s="13" t="s">
        <v>21</v>
      </c>
      <c r="F509" s="12" t="s">
        <v>2523</v>
      </c>
      <c r="G509" s="12" t="s">
        <v>2524</v>
      </c>
      <c r="H509" s="13" t="s">
        <v>64</v>
      </c>
      <c r="I509" s="12"/>
      <c r="J509" s="13" t="s">
        <v>2525</v>
      </c>
      <c r="K509" s="14"/>
      <c r="L509" s="11">
        <f>VLOOKUP(J509,'Comparators Lookup'!A:C,2,FALSE)</f>
        <v>957</v>
      </c>
      <c r="M509" s="11">
        <f>VLOOKUP(J509,'Comparators Lookup'!A:C,3,FALSE)</f>
        <v>62</v>
      </c>
      <c r="N509" s="15" t="str">
        <f t="shared" si="7"/>
        <v>https://northeastern.alma.exlibrisgroup.com/ng/alma/rep/search/holdings/simple/results?searchType=barcode&amp;searchText=33086000659995</v>
      </c>
      <c r="O509" s="13" t="s">
        <v>27</v>
      </c>
      <c r="P509" s="13" t="s">
        <v>28</v>
      </c>
      <c r="Q509" s="29"/>
      <c r="R509" s="29">
        <v>44497</v>
      </c>
    </row>
    <row r="510" spans="1:18" ht="25" customHeight="1" x14ac:dyDescent="0.2">
      <c r="A510" s="12" t="s">
        <v>18</v>
      </c>
      <c r="B510" s="12" t="s">
        <v>2526</v>
      </c>
      <c r="C510" s="12" t="s">
        <v>2527</v>
      </c>
      <c r="D510" s="12"/>
      <c r="E510" s="13" t="s">
        <v>21</v>
      </c>
      <c r="F510" s="12" t="s">
        <v>2528</v>
      </c>
      <c r="G510" s="12" t="s">
        <v>2529</v>
      </c>
      <c r="H510" s="13" t="s">
        <v>70</v>
      </c>
      <c r="I510" s="12"/>
      <c r="J510" s="13" t="s">
        <v>2530</v>
      </c>
      <c r="K510" s="14"/>
      <c r="L510" s="11">
        <f>VLOOKUP(J510,'Comparators Lookup'!A:C,2,FALSE)</f>
        <v>332</v>
      </c>
      <c r="M510" s="11">
        <f>VLOOKUP(J510,'Comparators Lookup'!A:C,3,FALSE)</f>
        <v>34</v>
      </c>
      <c r="N510" s="15" t="str">
        <f t="shared" si="7"/>
        <v>https://northeastern.alma.exlibrisgroup.com/ng/alma/rep/search/holdings/simple/results?searchType=barcode&amp;searchText=33086000660035</v>
      </c>
      <c r="O510" s="13" t="s">
        <v>27</v>
      </c>
      <c r="P510" s="13" t="s">
        <v>47</v>
      </c>
      <c r="Q510" s="29"/>
      <c r="R510" s="29">
        <v>44497</v>
      </c>
    </row>
    <row r="511" spans="1:18" ht="25" customHeight="1" x14ac:dyDescent="0.2">
      <c r="A511" s="12" t="s">
        <v>18</v>
      </c>
      <c r="B511" s="12" t="s">
        <v>2531</v>
      </c>
      <c r="C511" s="12" t="s">
        <v>2532</v>
      </c>
      <c r="D511" s="12"/>
      <c r="E511" s="13" t="s">
        <v>21</v>
      </c>
      <c r="F511" s="12"/>
      <c r="G511" s="12" t="s">
        <v>2533</v>
      </c>
      <c r="H511" s="13" t="s">
        <v>418</v>
      </c>
      <c r="I511" s="12"/>
      <c r="J511" s="13" t="s">
        <v>2534</v>
      </c>
      <c r="K511" s="14"/>
      <c r="L511" s="11">
        <f>VLOOKUP(J511,'Comparators Lookup'!A:C,2,FALSE)</f>
        <v>681</v>
      </c>
      <c r="M511" s="11">
        <f>VLOOKUP(J511,'Comparators Lookup'!A:C,3,FALSE)</f>
        <v>53</v>
      </c>
      <c r="N511" s="15" t="str">
        <f t="shared" si="7"/>
        <v>https://northeastern.alma.exlibrisgroup.com/ng/alma/rep/search/holdings/simple/results?searchType=barcode&amp;searchText=33086000205179</v>
      </c>
      <c r="O511" s="13" t="s">
        <v>27</v>
      </c>
      <c r="P511" s="13" t="s">
        <v>28</v>
      </c>
      <c r="Q511" s="29"/>
      <c r="R511" s="29">
        <v>44497</v>
      </c>
    </row>
    <row r="512" spans="1:18" ht="25" customHeight="1" x14ac:dyDescent="0.2">
      <c r="A512" s="12" t="s">
        <v>18</v>
      </c>
      <c r="B512" s="12" t="s">
        <v>2535</v>
      </c>
      <c r="C512" s="12" t="s">
        <v>2536</v>
      </c>
      <c r="D512" s="12"/>
      <c r="E512" s="13" t="s">
        <v>21</v>
      </c>
      <c r="F512" s="12"/>
      <c r="G512" s="12" t="s">
        <v>2537</v>
      </c>
      <c r="H512" s="13" t="s">
        <v>103</v>
      </c>
      <c r="I512" s="12"/>
      <c r="J512" s="13" t="s">
        <v>2538</v>
      </c>
      <c r="K512" s="14"/>
      <c r="L512" s="11">
        <f>VLOOKUP(J512,'Comparators Lookup'!A:C,2,FALSE)</f>
        <v>183</v>
      </c>
      <c r="M512" s="11">
        <f>VLOOKUP(J512,'Comparators Lookup'!A:C,3,FALSE)</f>
        <v>20</v>
      </c>
      <c r="N512" s="15" t="str">
        <f t="shared" si="7"/>
        <v>https://northeastern.alma.exlibrisgroup.com/ng/alma/rep/search/holdings/simple/results?searchType=barcode&amp;searchText=33086000142695</v>
      </c>
      <c r="O512" s="13" t="s">
        <v>27</v>
      </c>
      <c r="P512" s="13" t="s">
        <v>28</v>
      </c>
      <c r="Q512" s="29"/>
      <c r="R512" s="29">
        <v>44497</v>
      </c>
    </row>
    <row r="513" spans="1:18" ht="25" customHeight="1" x14ac:dyDescent="0.2">
      <c r="A513" s="12" t="s">
        <v>18</v>
      </c>
      <c r="B513" s="12" t="s">
        <v>2539</v>
      </c>
      <c r="C513" s="12" t="s">
        <v>2540</v>
      </c>
      <c r="D513" s="12"/>
      <c r="E513" s="13" t="s">
        <v>21</v>
      </c>
      <c r="F513" s="12" t="s">
        <v>2541</v>
      </c>
      <c r="G513" s="12" t="s">
        <v>1886</v>
      </c>
      <c r="H513" s="13" t="s">
        <v>92</v>
      </c>
      <c r="I513" s="12"/>
      <c r="J513" s="13" t="s">
        <v>2542</v>
      </c>
      <c r="K513" s="14"/>
      <c r="L513" s="11">
        <f>VLOOKUP(J513,'Comparators Lookup'!A:C,2,FALSE)</f>
        <v>636</v>
      </c>
      <c r="M513" s="11">
        <f>VLOOKUP(J513,'Comparators Lookup'!A:C,3,FALSE)</f>
        <v>52</v>
      </c>
      <c r="N513" s="15" t="str">
        <f t="shared" si="7"/>
        <v>https://northeastern.alma.exlibrisgroup.com/ng/alma/rep/search/holdings/simple/results?searchType=barcode&amp;searchText=33086000479667</v>
      </c>
      <c r="O513" s="13" t="s">
        <v>27</v>
      </c>
      <c r="P513" s="13" t="s">
        <v>28</v>
      </c>
      <c r="Q513" s="29"/>
      <c r="R513" s="29">
        <v>44497</v>
      </c>
    </row>
    <row r="514" spans="1:18" ht="25" customHeight="1" x14ac:dyDescent="0.2">
      <c r="A514" s="12" t="s">
        <v>18</v>
      </c>
      <c r="B514" s="12" t="s">
        <v>2543</v>
      </c>
      <c r="C514" s="12" t="s">
        <v>2544</v>
      </c>
      <c r="D514" s="12"/>
      <c r="E514" s="13" t="s">
        <v>21</v>
      </c>
      <c r="F514" s="12" t="s">
        <v>2545</v>
      </c>
      <c r="G514" s="12"/>
      <c r="H514" s="13" t="s">
        <v>367</v>
      </c>
      <c r="I514" s="12"/>
      <c r="J514" s="13" t="s">
        <v>2546</v>
      </c>
      <c r="K514" s="14"/>
      <c r="L514" s="11">
        <f>VLOOKUP(J514,'Comparators Lookup'!A:C,2,FALSE)</f>
        <v>581</v>
      </c>
      <c r="M514" s="11">
        <f>VLOOKUP(J514,'Comparators Lookup'!A:C,3,FALSE)</f>
        <v>53</v>
      </c>
      <c r="N514" s="15" t="str">
        <f t="shared" si="7"/>
        <v>https://northeastern.alma.exlibrisgroup.com/ng/alma/rep/search/holdings/simple/results?searchType=barcode&amp;searchText=33086000177543</v>
      </c>
      <c r="O514" s="13" t="s">
        <v>27</v>
      </c>
      <c r="P514" s="13" t="s">
        <v>28</v>
      </c>
      <c r="Q514" s="29"/>
      <c r="R514" s="29">
        <v>44497</v>
      </c>
    </row>
    <row r="515" spans="1:18" ht="25" customHeight="1" x14ac:dyDescent="0.2">
      <c r="A515" s="12" t="s">
        <v>18</v>
      </c>
      <c r="B515" s="12" t="s">
        <v>2547</v>
      </c>
      <c r="C515" s="12" t="s">
        <v>2548</v>
      </c>
      <c r="D515" s="12"/>
      <c r="E515" s="13" t="s">
        <v>21</v>
      </c>
      <c r="F515" s="12" t="s">
        <v>2549</v>
      </c>
      <c r="G515" s="12" t="s">
        <v>2550</v>
      </c>
      <c r="H515" s="13" t="s">
        <v>418</v>
      </c>
      <c r="I515" s="12" t="s">
        <v>162</v>
      </c>
      <c r="J515" s="13" t="s">
        <v>2551</v>
      </c>
      <c r="K515" s="14"/>
      <c r="L515" s="11">
        <f>VLOOKUP(J515,'Comparators Lookup'!A:C,2,FALSE)</f>
        <v>1123</v>
      </c>
      <c r="M515" s="11">
        <f>VLOOKUP(J515,'Comparators Lookup'!A:C,3,FALSE)</f>
        <v>78</v>
      </c>
      <c r="N515" s="15" t="str">
        <f t="shared" ref="N515:N578" si="8">_xlfn.CONCAT("https://northeastern.alma.exlibrisgroup.com/ng/alma/rep/search/holdings/simple/results?searchType=barcode&amp;searchText=",J515)</f>
        <v>https://northeastern.alma.exlibrisgroup.com/ng/alma/rep/search/holdings/simple/results?searchType=barcode&amp;searchText=33086000195412</v>
      </c>
      <c r="O515" s="13" t="s">
        <v>27</v>
      </c>
      <c r="P515" s="13" t="s">
        <v>28</v>
      </c>
      <c r="Q515" s="29"/>
      <c r="R515" s="29">
        <v>44497</v>
      </c>
    </row>
    <row r="516" spans="1:18" ht="25" customHeight="1" x14ac:dyDescent="0.2">
      <c r="A516" s="12" t="s">
        <v>18</v>
      </c>
      <c r="B516" s="12" t="s">
        <v>2552</v>
      </c>
      <c r="C516" s="12" t="s">
        <v>2553</v>
      </c>
      <c r="D516" s="12"/>
      <c r="E516" s="13" t="s">
        <v>21</v>
      </c>
      <c r="F516" s="12"/>
      <c r="G516" s="12" t="s">
        <v>2554</v>
      </c>
      <c r="H516" s="13" t="s">
        <v>418</v>
      </c>
      <c r="I516" s="12"/>
      <c r="J516" s="13" t="s">
        <v>2555</v>
      </c>
      <c r="K516" s="14"/>
      <c r="L516" s="11">
        <f>VLOOKUP(J516,'Comparators Lookup'!A:C,2,FALSE)</f>
        <v>798</v>
      </c>
      <c r="M516" s="11">
        <f>VLOOKUP(J516,'Comparators Lookup'!A:C,3,FALSE)</f>
        <v>70</v>
      </c>
      <c r="N516" s="15" t="str">
        <f t="shared" si="8"/>
        <v>https://northeastern.alma.exlibrisgroup.com/ng/alma/rep/search/holdings/simple/results?searchType=barcode&amp;searchText=33086000104075</v>
      </c>
      <c r="O516" s="13" t="s">
        <v>27</v>
      </c>
      <c r="P516" s="13" t="s">
        <v>28</v>
      </c>
      <c r="Q516" s="29"/>
      <c r="R516" s="29">
        <v>44497</v>
      </c>
    </row>
    <row r="517" spans="1:18" ht="25" customHeight="1" x14ac:dyDescent="0.2">
      <c r="A517" s="12" t="s">
        <v>18</v>
      </c>
      <c r="B517" s="12" t="s">
        <v>2556</v>
      </c>
      <c r="C517" s="12" t="s">
        <v>2557</v>
      </c>
      <c r="D517" s="12"/>
      <c r="E517" s="13" t="s">
        <v>21</v>
      </c>
      <c r="F517" s="12"/>
      <c r="G517" s="12" t="s">
        <v>2558</v>
      </c>
      <c r="H517" s="13" t="s">
        <v>367</v>
      </c>
      <c r="I517" s="12"/>
      <c r="J517" s="13" t="s">
        <v>2559</v>
      </c>
      <c r="K517" s="14"/>
      <c r="L517" s="11">
        <f>VLOOKUP(J517,'Comparators Lookup'!A:C,2,FALSE)</f>
        <v>1166</v>
      </c>
      <c r="M517" s="11">
        <f>VLOOKUP(J517,'Comparators Lookup'!A:C,3,FALSE)</f>
        <v>90</v>
      </c>
      <c r="N517" s="15" t="str">
        <f t="shared" si="8"/>
        <v>https://northeastern.alma.exlibrisgroup.com/ng/alma/rep/search/holdings/simple/results?searchType=barcode&amp;searchText=33086000132076</v>
      </c>
      <c r="O517" s="13" t="s">
        <v>27</v>
      </c>
      <c r="P517" s="13" t="s">
        <v>28</v>
      </c>
      <c r="Q517" s="29"/>
      <c r="R517" s="29">
        <v>44497</v>
      </c>
    </row>
    <row r="518" spans="1:18" ht="25" customHeight="1" x14ac:dyDescent="0.2">
      <c r="A518" s="12" t="s">
        <v>18</v>
      </c>
      <c r="B518" s="12" t="s">
        <v>2560</v>
      </c>
      <c r="C518" s="12" t="s">
        <v>2561</v>
      </c>
      <c r="D518" s="12"/>
      <c r="E518" s="13" t="s">
        <v>21</v>
      </c>
      <c r="F518" s="12" t="s">
        <v>2562</v>
      </c>
      <c r="G518" s="12" t="s">
        <v>2563</v>
      </c>
      <c r="H518" s="13" t="s">
        <v>103</v>
      </c>
      <c r="I518" s="12"/>
      <c r="J518" s="13" t="s">
        <v>2564</v>
      </c>
      <c r="K518" s="14"/>
      <c r="L518" s="11">
        <f>VLOOKUP(J518,'Comparators Lookup'!A:C,2,FALSE)</f>
        <v>273</v>
      </c>
      <c r="M518" s="11">
        <f>VLOOKUP(J518,'Comparators Lookup'!A:C,3,FALSE)</f>
        <v>24</v>
      </c>
      <c r="N518" s="15" t="str">
        <f t="shared" si="8"/>
        <v>https://northeastern.alma.exlibrisgroup.com/ng/alma/rep/search/holdings/simple/results?searchType=barcode&amp;searchText=33086000156356</v>
      </c>
      <c r="O518" s="13" t="s">
        <v>27</v>
      </c>
      <c r="P518" s="13" t="s">
        <v>28</v>
      </c>
      <c r="Q518" s="29"/>
      <c r="R518" s="29">
        <v>44497</v>
      </c>
    </row>
    <row r="519" spans="1:18" ht="25" customHeight="1" x14ac:dyDescent="0.2">
      <c r="A519" s="12" t="s">
        <v>18</v>
      </c>
      <c r="B519" s="12" t="s">
        <v>2565</v>
      </c>
      <c r="C519" s="12" t="s">
        <v>2566</v>
      </c>
      <c r="D519" s="12"/>
      <c r="E519" s="13" t="s">
        <v>21</v>
      </c>
      <c r="F519" s="12" t="s">
        <v>2567</v>
      </c>
      <c r="G519" s="12" t="s">
        <v>2568</v>
      </c>
      <c r="H519" s="13" t="s">
        <v>398</v>
      </c>
      <c r="I519" s="12"/>
      <c r="J519" s="13" t="s">
        <v>2569</v>
      </c>
      <c r="K519" s="14"/>
      <c r="L519" s="11">
        <f>VLOOKUP(J519,'Comparators Lookup'!A:C,2,FALSE)</f>
        <v>510</v>
      </c>
      <c r="M519" s="11">
        <f>VLOOKUP(J519,'Comparators Lookup'!A:C,3,FALSE)</f>
        <v>49</v>
      </c>
      <c r="N519" s="15" t="str">
        <f t="shared" si="8"/>
        <v>https://northeastern.alma.exlibrisgroup.com/ng/alma/rep/search/holdings/simple/results?searchType=barcode&amp;searchText=33086000660076</v>
      </c>
      <c r="O519" s="13" t="s">
        <v>27</v>
      </c>
      <c r="P519" s="13" t="s">
        <v>28</v>
      </c>
      <c r="Q519" s="29"/>
      <c r="R519" s="29">
        <v>44497</v>
      </c>
    </row>
    <row r="520" spans="1:18" ht="25" customHeight="1" x14ac:dyDescent="0.2">
      <c r="A520" s="12" t="s">
        <v>18</v>
      </c>
      <c r="B520" s="12" t="s">
        <v>2570</v>
      </c>
      <c r="C520" s="12" t="s">
        <v>2571</v>
      </c>
      <c r="D520" s="12"/>
      <c r="E520" s="13" t="s">
        <v>21</v>
      </c>
      <c r="F520" s="12"/>
      <c r="G520" s="12" t="s">
        <v>1299</v>
      </c>
      <c r="H520" s="13" t="s">
        <v>39</v>
      </c>
      <c r="I520" s="12"/>
      <c r="J520" s="13" t="s">
        <v>2572</v>
      </c>
      <c r="K520" s="14"/>
      <c r="L520" s="11">
        <f>VLOOKUP(J520,'Comparators Lookup'!A:C,2,FALSE)</f>
        <v>473</v>
      </c>
      <c r="M520" s="11">
        <f>VLOOKUP(J520,'Comparators Lookup'!A:C,3,FALSE)</f>
        <v>53</v>
      </c>
      <c r="N520" s="15" t="str">
        <f t="shared" si="8"/>
        <v>https://northeastern.alma.exlibrisgroup.com/ng/alma/rep/search/holdings/simple/results?searchType=barcode&amp;searchText=33086000227397</v>
      </c>
      <c r="O520" s="13" t="s">
        <v>27</v>
      </c>
      <c r="P520" s="13" t="s">
        <v>28</v>
      </c>
      <c r="Q520" s="29"/>
      <c r="R520" s="29">
        <v>44497</v>
      </c>
    </row>
    <row r="521" spans="1:18" ht="25" customHeight="1" x14ac:dyDescent="0.2">
      <c r="A521" s="12" t="s">
        <v>18</v>
      </c>
      <c r="B521" s="12" t="s">
        <v>2573</v>
      </c>
      <c r="C521" s="12" t="s">
        <v>2574</v>
      </c>
      <c r="D521" s="12"/>
      <c r="E521" s="13" t="s">
        <v>21</v>
      </c>
      <c r="F521" s="12"/>
      <c r="G521" s="12" t="s">
        <v>2575</v>
      </c>
      <c r="H521" s="13" t="s">
        <v>367</v>
      </c>
      <c r="I521" s="12"/>
      <c r="J521" s="13" t="s">
        <v>2576</v>
      </c>
      <c r="K521" s="14"/>
      <c r="L521" s="11">
        <f>VLOOKUP(J521,'Comparators Lookup'!A:C,2,FALSE)</f>
        <v>486</v>
      </c>
      <c r="M521" s="11">
        <f>VLOOKUP(J521,'Comparators Lookup'!A:C,3,FALSE)</f>
        <v>45</v>
      </c>
      <c r="N521" s="15" t="str">
        <f t="shared" si="8"/>
        <v>https://northeastern.alma.exlibrisgroup.com/ng/alma/rep/search/holdings/simple/results?searchType=barcode&amp;searchText=33086000180588</v>
      </c>
      <c r="O521" s="13" t="s">
        <v>27</v>
      </c>
      <c r="P521" s="13" t="s">
        <v>28</v>
      </c>
      <c r="Q521" s="29"/>
      <c r="R521" s="29">
        <v>44497</v>
      </c>
    </row>
    <row r="522" spans="1:18" ht="25" customHeight="1" x14ac:dyDescent="0.2">
      <c r="A522" s="12" t="s">
        <v>18</v>
      </c>
      <c r="B522" s="12" t="s">
        <v>2577</v>
      </c>
      <c r="C522" s="12" t="s">
        <v>2578</v>
      </c>
      <c r="D522" s="12"/>
      <c r="E522" s="13" t="s">
        <v>21</v>
      </c>
      <c r="F522" s="12" t="s">
        <v>2579</v>
      </c>
      <c r="G522" s="12" t="s">
        <v>2580</v>
      </c>
      <c r="H522" s="13" t="s">
        <v>367</v>
      </c>
      <c r="I522" s="12"/>
      <c r="J522" s="13" t="s">
        <v>2581</v>
      </c>
      <c r="K522" s="14"/>
      <c r="L522" s="11">
        <f>VLOOKUP(J522,'Comparators Lookup'!A:C,2,FALSE)</f>
        <v>219</v>
      </c>
      <c r="M522" s="11">
        <f>VLOOKUP(J522,'Comparators Lookup'!A:C,3,FALSE)</f>
        <v>20</v>
      </c>
      <c r="N522" s="15" t="str">
        <f t="shared" si="8"/>
        <v>https://northeastern.alma.exlibrisgroup.com/ng/alma/rep/search/holdings/simple/results?searchType=barcode&amp;searchText=33086000103358</v>
      </c>
      <c r="O522" s="13" t="s">
        <v>27</v>
      </c>
      <c r="P522" s="13" t="s">
        <v>28</v>
      </c>
      <c r="Q522" s="29"/>
      <c r="R522" s="29">
        <v>44497</v>
      </c>
    </row>
    <row r="523" spans="1:18" ht="25" customHeight="1" x14ac:dyDescent="0.2">
      <c r="A523" s="12" t="s">
        <v>18</v>
      </c>
      <c r="B523" s="12" t="s">
        <v>2582</v>
      </c>
      <c r="C523" s="12" t="s">
        <v>2583</v>
      </c>
      <c r="D523" s="12"/>
      <c r="E523" s="13" t="s">
        <v>21</v>
      </c>
      <c r="F523" s="12" t="s">
        <v>2584</v>
      </c>
      <c r="G523" s="12" t="s">
        <v>2585</v>
      </c>
      <c r="H523" s="13" t="s">
        <v>103</v>
      </c>
      <c r="I523" s="12"/>
      <c r="J523" s="13" t="s">
        <v>2586</v>
      </c>
      <c r="K523" s="14"/>
      <c r="L523" s="11">
        <f>VLOOKUP(J523,'Comparators Lookup'!A:C,2,FALSE)</f>
        <v>196</v>
      </c>
      <c r="M523" s="11">
        <f>VLOOKUP(J523,'Comparators Lookup'!A:C,3,FALSE)</f>
        <v>22</v>
      </c>
      <c r="N523" s="15" t="str">
        <f t="shared" si="8"/>
        <v>https://northeastern.alma.exlibrisgroup.com/ng/alma/rep/search/holdings/simple/results?searchType=barcode&amp;searchText=33086000157057</v>
      </c>
      <c r="O523" s="13" t="s">
        <v>27</v>
      </c>
      <c r="P523" s="13" t="s">
        <v>28</v>
      </c>
      <c r="Q523" s="29"/>
      <c r="R523" s="29">
        <v>44497</v>
      </c>
    </row>
    <row r="524" spans="1:18" ht="25" customHeight="1" x14ac:dyDescent="0.2">
      <c r="A524" s="12" t="s">
        <v>18</v>
      </c>
      <c r="B524" s="12" t="s">
        <v>2587</v>
      </c>
      <c r="C524" s="12" t="s">
        <v>2588</v>
      </c>
      <c r="D524" s="12"/>
      <c r="E524" s="13" t="s">
        <v>21</v>
      </c>
      <c r="F524" s="12"/>
      <c r="G524" s="12" t="s">
        <v>742</v>
      </c>
      <c r="H524" s="13" t="s">
        <v>367</v>
      </c>
      <c r="I524" s="12"/>
      <c r="J524" s="13" t="s">
        <v>2589</v>
      </c>
      <c r="K524" s="14"/>
      <c r="L524" s="11">
        <f>VLOOKUP(J524,'Comparators Lookup'!A:C,2,FALSE)</f>
        <v>283</v>
      </c>
      <c r="M524" s="11">
        <f>VLOOKUP(J524,'Comparators Lookup'!A:C,3,FALSE)</f>
        <v>27</v>
      </c>
      <c r="N524" s="15" t="str">
        <f t="shared" si="8"/>
        <v>https://northeastern.alma.exlibrisgroup.com/ng/alma/rep/search/holdings/simple/results?searchType=barcode&amp;searchText=33086000660118</v>
      </c>
      <c r="O524" s="13" t="s">
        <v>27</v>
      </c>
      <c r="P524" s="13" t="s">
        <v>28</v>
      </c>
      <c r="Q524" s="29"/>
      <c r="R524" s="29">
        <v>44497</v>
      </c>
    </row>
    <row r="525" spans="1:18" ht="25" customHeight="1" x14ac:dyDescent="0.2">
      <c r="A525" s="12" t="s">
        <v>18</v>
      </c>
      <c r="B525" s="12" t="s">
        <v>2590</v>
      </c>
      <c r="C525" s="12" t="s">
        <v>2591</v>
      </c>
      <c r="D525" s="12"/>
      <c r="E525" s="13" t="s">
        <v>21</v>
      </c>
      <c r="F525" s="12" t="s">
        <v>2592</v>
      </c>
      <c r="G525" s="12" t="s">
        <v>2593</v>
      </c>
      <c r="H525" s="13" t="s">
        <v>103</v>
      </c>
      <c r="I525" s="12"/>
      <c r="J525" s="13" t="s">
        <v>2594</v>
      </c>
      <c r="K525" s="14"/>
      <c r="L525" s="11">
        <f>VLOOKUP(J525,'Comparators Lookup'!A:C,2,FALSE)</f>
        <v>428</v>
      </c>
      <c r="M525" s="11">
        <f>VLOOKUP(J525,'Comparators Lookup'!A:C,3,FALSE)</f>
        <v>43</v>
      </c>
      <c r="N525" s="15" t="str">
        <f t="shared" si="8"/>
        <v>https://northeastern.alma.exlibrisgroup.com/ng/alma/rep/search/holdings/simple/results?searchType=barcode&amp;searchText=33086000157974</v>
      </c>
      <c r="O525" s="13" t="s">
        <v>27</v>
      </c>
      <c r="P525" s="13" t="s">
        <v>28</v>
      </c>
      <c r="Q525" s="29"/>
      <c r="R525" s="29">
        <v>44497</v>
      </c>
    </row>
    <row r="526" spans="1:18" ht="25" customHeight="1" x14ac:dyDescent="0.2">
      <c r="A526" s="12" t="s">
        <v>18</v>
      </c>
      <c r="B526" s="12" t="s">
        <v>2595</v>
      </c>
      <c r="C526" s="12" t="s">
        <v>2596</v>
      </c>
      <c r="D526" s="12"/>
      <c r="E526" s="13" t="s">
        <v>21</v>
      </c>
      <c r="F526" s="12" t="s">
        <v>2597</v>
      </c>
      <c r="G526" s="12" t="s">
        <v>2598</v>
      </c>
      <c r="H526" s="13" t="s">
        <v>418</v>
      </c>
      <c r="I526" s="12"/>
      <c r="J526" s="13" t="s">
        <v>2599</v>
      </c>
      <c r="K526" s="14"/>
      <c r="L526" s="11">
        <f>VLOOKUP(J526,'Comparators Lookup'!A:C,2,FALSE)</f>
        <v>570</v>
      </c>
      <c r="M526" s="11">
        <f>VLOOKUP(J526,'Comparators Lookup'!A:C,3,FALSE)</f>
        <v>52</v>
      </c>
      <c r="N526" s="15" t="str">
        <f t="shared" si="8"/>
        <v>https://northeastern.alma.exlibrisgroup.com/ng/alma/rep/search/holdings/simple/results?searchType=barcode&amp;searchText=33086000192716</v>
      </c>
      <c r="O526" s="13" t="s">
        <v>27</v>
      </c>
      <c r="P526" s="13" t="s">
        <v>28</v>
      </c>
      <c r="Q526" s="29"/>
      <c r="R526" s="29">
        <v>44497</v>
      </c>
    </row>
    <row r="527" spans="1:18" ht="25" customHeight="1" x14ac:dyDescent="0.2">
      <c r="A527" s="12" t="s">
        <v>18</v>
      </c>
      <c r="B527" s="12" t="s">
        <v>2600</v>
      </c>
      <c r="C527" s="12" t="s">
        <v>2601</v>
      </c>
      <c r="D527" s="12"/>
      <c r="E527" s="13" t="s">
        <v>21</v>
      </c>
      <c r="F527" s="12" t="s">
        <v>2602</v>
      </c>
      <c r="G527" s="12" t="s">
        <v>2603</v>
      </c>
      <c r="H527" s="13" t="s">
        <v>161</v>
      </c>
      <c r="I527" s="12"/>
      <c r="J527" s="13" t="s">
        <v>2604</v>
      </c>
      <c r="K527" s="14"/>
      <c r="L527" s="11">
        <f>VLOOKUP(J527,'Comparators Lookup'!A:C,2,FALSE)</f>
        <v>297</v>
      </c>
      <c r="M527" s="11">
        <f>VLOOKUP(J527,'Comparators Lookup'!A:C,3,FALSE)</f>
        <v>39</v>
      </c>
      <c r="N527" s="15" t="str">
        <f t="shared" si="8"/>
        <v>https://northeastern.alma.exlibrisgroup.com/ng/alma/rep/search/holdings/simple/results?searchType=barcode&amp;searchText=33086000235671</v>
      </c>
      <c r="O527" s="13" t="s">
        <v>27</v>
      </c>
      <c r="P527" s="13" t="s">
        <v>28</v>
      </c>
      <c r="Q527" s="29"/>
      <c r="R527" s="29">
        <v>44497</v>
      </c>
    </row>
    <row r="528" spans="1:18" ht="25" customHeight="1" x14ac:dyDescent="0.2">
      <c r="A528" s="12" t="s">
        <v>18</v>
      </c>
      <c r="B528" s="12" t="s">
        <v>2605</v>
      </c>
      <c r="C528" s="12" t="s">
        <v>2606</v>
      </c>
      <c r="D528" s="12"/>
      <c r="E528" s="13" t="s">
        <v>21</v>
      </c>
      <c r="F528" s="12" t="s">
        <v>2607</v>
      </c>
      <c r="G528" s="12" t="s">
        <v>2608</v>
      </c>
      <c r="H528" s="13" t="s">
        <v>39</v>
      </c>
      <c r="I528" s="12"/>
      <c r="J528" s="13" t="s">
        <v>2609</v>
      </c>
      <c r="K528" s="14"/>
      <c r="L528" s="11">
        <f>VLOOKUP(J528,'Comparators Lookup'!A:C,2,FALSE)</f>
        <v>221</v>
      </c>
      <c r="M528" s="11">
        <f>VLOOKUP(J528,'Comparators Lookup'!A:C,3,FALSE)</f>
        <v>23</v>
      </c>
      <c r="N528" s="15" t="str">
        <f t="shared" si="8"/>
        <v>https://northeastern.alma.exlibrisgroup.com/ng/alma/rep/search/holdings/simple/results?searchType=barcode&amp;searchText=33086000198978</v>
      </c>
      <c r="O528" s="13" t="s">
        <v>27</v>
      </c>
      <c r="P528" s="13" t="s">
        <v>28</v>
      </c>
      <c r="Q528" s="29"/>
      <c r="R528" s="29">
        <v>44497</v>
      </c>
    </row>
    <row r="529" spans="1:18" ht="25" customHeight="1" x14ac:dyDescent="0.2">
      <c r="A529" s="12" t="s">
        <v>18</v>
      </c>
      <c r="B529" s="12" t="s">
        <v>2610</v>
      </c>
      <c r="C529" s="12" t="s">
        <v>2611</v>
      </c>
      <c r="D529" s="12"/>
      <c r="E529" s="13" t="s">
        <v>21</v>
      </c>
      <c r="F529" s="12"/>
      <c r="G529" s="12" t="s">
        <v>2612</v>
      </c>
      <c r="H529" s="13" t="s">
        <v>39</v>
      </c>
      <c r="I529" s="12"/>
      <c r="J529" s="13" t="s">
        <v>2613</v>
      </c>
      <c r="K529" s="14"/>
      <c r="L529" s="11">
        <f>VLOOKUP(J529,'Comparators Lookup'!A:C,2,FALSE)</f>
        <v>481</v>
      </c>
      <c r="M529" s="11">
        <f>VLOOKUP(J529,'Comparators Lookup'!A:C,3,FALSE)</f>
        <v>45</v>
      </c>
      <c r="N529" s="15" t="str">
        <f t="shared" si="8"/>
        <v>https://northeastern.alma.exlibrisgroup.com/ng/alma/rep/search/holdings/simple/results?searchType=barcode&amp;searchText=33086000199398</v>
      </c>
      <c r="O529" s="13" t="s">
        <v>27</v>
      </c>
      <c r="P529" s="13" t="s">
        <v>28</v>
      </c>
      <c r="Q529" s="29"/>
      <c r="R529" s="29">
        <v>44497</v>
      </c>
    </row>
    <row r="530" spans="1:18" ht="25" customHeight="1" x14ac:dyDescent="0.2">
      <c r="A530" s="12" t="s">
        <v>18</v>
      </c>
      <c r="B530" s="12" t="s">
        <v>2614</v>
      </c>
      <c r="C530" s="12" t="s">
        <v>2615</v>
      </c>
      <c r="D530" s="12"/>
      <c r="E530" s="13" t="s">
        <v>21</v>
      </c>
      <c r="F530" s="12" t="s">
        <v>2616</v>
      </c>
      <c r="G530" s="12"/>
      <c r="H530" s="13" t="s">
        <v>398</v>
      </c>
      <c r="I530" s="12"/>
      <c r="J530" s="13" t="s">
        <v>2617</v>
      </c>
      <c r="K530" s="14"/>
      <c r="L530" s="11">
        <f>VLOOKUP(J530,'Comparators Lookup'!A:C,2,FALSE)</f>
        <v>388</v>
      </c>
      <c r="M530" s="11">
        <f>VLOOKUP(J530,'Comparators Lookup'!A:C,3,FALSE)</f>
        <v>24</v>
      </c>
      <c r="N530" s="15" t="str">
        <f t="shared" si="8"/>
        <v>https://northeastern.alma.exlibrisgroup.com/ng/alma/rep/search/holdings/simple/results?searchType=barcode&amp;searchText=33086000150193</v>
      </c>
      <c r="O530" s="13" t="s">
        <v>27</v>
      </c>
      <c r="P530" s="13" t="s">
        <v>28</v>
      </c>
      <c r="Q530" s="29"/>
      <c r="R530" s="29">
        <v>44497</v>
      </c>
    </row>
    <row r="531" spans="1:18" ht="25" customHeight="1" x14ac:dyDescent="0.2">
      <c r="A531" s="12" t="s">
        <v>18</v>
      </c>
      <c r="B531" s="12" t="s">
        <v>2618</v>
      </c>
      <c r="C531" s="12" t="s">
        <v>2619</v>
      </c>
      <c r="D531" s="12"/>
      <c r="E531" s="13" t="s">
        <v>21</v>
      </c>
      <c r="F531" s="12" t="s">
        <v>2620</v>
      </c>
      <c r="G531" s="12" t="s">
        <v>2621</v>
      </c>
      <c r="H531" s="13" t="s">
        <v>367</v>
      </c>
      <c r="I531" s="12"/>
      <c r="J531" s="13" t="s">
        <v>2622</v>
      </c>
      <c r="K531" s="14"/>
      <c r="L531" s="11">
        <f>VLOOKUP(J531,'Comparators Lookup'!A:C,2,FALSE)</f>
        <v>618</v>
      </c>
      <c r="M531" s="11">
        <f>VLOOKUP(J531,'Comparators Lookup'!A:C,3,FALSE)</f>
        <v>60</v>
      </c>
      <c r="N531" s="15" t="str">
        <f t="shared" si="8"/>
        <v>https://northeastern.alma.exlibrisgroup.com/ng/alma/rep/search/holdings/simple/results?searchType=barcode&amp;searchText=33086000660381</v>
      </c>
      <c r="O531" s="13" t="s">
        <v>27</v>
      </c>
      <c r="P531" s="13" t="s">
        <v>28</v>
      </c>
      <c r="Q531" s="29"/>
      <c r="R531" s="29">
        <v>44497</v>
      </c>
    </row>
    <row r="532" spans="1:18" ht="25" customHeight="1" x14ac:dyDescent="0.2">
      <c r="A532" s="12" t="s">
        <v>18</v>
      </c>
      <c r="B532" s="12" t="s">
        <v>2623</v>
      </c>
      <c r="C532" s="12" t="s">
        <v>2624</v>
      </c>
      <c r="D532" s="12"/>
      <c r="E532" s="13" t="s">
        <v>21</v>
      </c>
      <c r="F532" s="12" t="s">
        <v>143</v>
      </c>
      <c r="G532" s="12" t="s">
        <v>240</v>
      </c>
      <c r="H532" s="13" t="s">
        <v>161</v>
      </c>
      <c r="I532" s="12"/>
      <c r="J532" s="13" t="s">
        <v>2625</v>
      </c>
      <c r="K532" s="14"/>
      <c r="L532" s="11">
        <f>VLOOKUP(J532,'Comparators Lookup'!A:C,2,FALSE)</f>
        <v>529</v>
      </c>
      <c r="M532" s="11">
        <f>VLOOKUP(J532,'Comparators Lookup'!A:C,3,FALSE)</f>
        <v>56</v>
      </c>
      <c r="N532" s="15" t="str">
        <f t="shared" si="8"/>
        <v>https://northeastern.alma.exlibrisgroup.com/ng/alma/rep/search/holdings/simple/results?searchType=barcode&amp;searchText=33086000155606</v>
      </c>
      <c r="O532" s="13" t="s">
        <v>27</v>
      </c>
      <c r="P532" s="13" t="s">
        <v>28</v>
      </c>
      <c r="Q532" s="29"/>
      <c r="R532" s="29">
        <v>44497</v>
      </c>
    </row>
    <row r="533" spans="1:18" ht="25" customHeight="1" x14ac:dyDescent="0.2">
      <c r="A533" s="12" t="s">
        <v>18</v>
      </c>
      <c r="B533" s="12" t="s">
        <v>2626</v>
      </c>
      <c r="C533" s="12" t="s">
        <v>2627</v>
      </c>
      <c r="D533" s="12"/>
      <c r="E533" s="13" t="s">
        <v>21</v>
      </c>
      <c r="F533" s="12" t="s">
        <v>2628</v>
      </c>
      <c r="G533" s="12" t="s">
        <v>2629</v>
      </c>
      <c r="H533" s="13" t="s">
        <v>70</v>
      </c>
      <c r="I533" s="12" t="s">
        <v>1831</v>
      </c>
      <c r="J533" s="13" t="s">
        <v>2630</v>
      </c>
      <c r="K533" s="14"/>
      <c r="L533" s="11">
        <f>VLOOKUP(J533,'Comparators Lookup'!A:C,2,FALSE)</f>
        <v>597</v>
      </c>
      <c r="M533" s="11">
        <f>VLOOKUP(J533,'Comparators Lookup'!A:C,3,FALSE)</f>
        <v>60</v>
      </c>
      <c r="N533" s="15" t="str">
        <f t="shared" si="8"/>
        <v>https://northeastern.alma.exlibrisgroup.com/ng/alma/rep/search/holdings/simple/results?searchType=barcode&amp;searchText=33086000660407</v>
      </c>
      <c r="O533" s="13" t="s">
        <v>27</v>
      </c>
      <c r="P533" s="13" t="s">
        <v>28</v>
      </c>
      <c r="Q533" s="29"/>
      <c r="R533" s="29">
        <v>44497</v>
      </c>
    </row>
    <row r="534" spans="1:18" ht="25" customHeight="1" x14ac:dyDescent="0.2">
      <c r="A534" s="12" t="s">
        <v>18</v>
      </c>
      <c r="B534" s="12" t="s">
        <v>2631</v>
      </c>
      <c r="C534" s="12" t="s">
        <v>2632</v>
      </c>
      <c r="D534" s="12"/>
      <c r="E534" s="13" t="s">
        <v>21</v>
      </c>
      <c r="F534" s="12" t="s">
        <v>2633</v>
      </c>
      <c r="G534" s="12"/>
      <c r="H534" s="13" t="s">
        <v>70</v>
      </c>
      <c r="I534" s="12"/>
      <c r="J534" s="13" t="s">
        <v>2634</v>
      </c>
      <c r="K534" s="14"/>
      <c r="L534" s="11">
        <f>VLOOKUP(J534,'Comparators Lookup'!A:C,2,FALSE)</f>
        <v>186</v>
      </c>
      <c r="M534" s="11">
        <f>VLOOKUP(J534,'Comparators Lookup'!A:C,3,FALSE)</f>
        <v>17</v>
      </c>
      <c r="N534" s="15" t="str">
        <f t="shared" si="8"/>
        <v>https://northeastern.alma.exlibrisgroup.com/ng/alma/rep/search/holdings/simple/results?searchType=barcode&amp;searchText=33086000151787</v>
      </c>
      <c r="O534" s="13" t="s">
        <v>27</v>
      </c>
      <c r="P534" s="13" t="s">
        <v>28</v>
      </c>
      <c r="Q534" s="29"/>
      <c r="R534" s="29">
        <v>44497</v>
      </c>
    </row>
    <row r="535" spans="1:18" ht="25" customHeight="1" x14ac:dyDescent="0.2">
      <c r="A535" s="12" t="s">
        <v>18</v>
      </c>
      <c r="B535" s="12" t="s">
        <v>2635</v>
      </c>
      <c r="C535" s="12" t="s">
        <v>2636</v>
      </c>
      <c r="D535" s="12"/>
      <c r="E535" s="13" t="s">
        <v>21</v>
      </c>
      <c r="F535" s="12" t="s">
        <v>2637</v>
      </c>
      <c r="G535" s="12" t="s">
        <v>2638</v>
      </c>
      <c r="H535" s="13" t="s">
        <v>64</v>
      </c>
      <c r="I535" s="12"/>
      <c r="J535" s="13" t="s">
        <v>2639</v>
      </c>
      <c r="K535" s="14"/>
      <c r="L535" s="11">
        <f>VLOOKUP(J535,'Comparators Lookup'!A:C,2,FALSE)</f>
        <v>851</v>
      </c>
      <c r="M535" s="11">
        <f>VLOOKUP(J535,'Comparators Lookup'!A:C,3,FALSE)</f>
        <v>62</v>
      </c>
      <c r="N535" s="15" t="str">
        <f t="shared" si="8"/>
        <v>https://northeastern.alma.exlibrisgroup.com/ng/alma/rep/search/holdings/simple/results?searchType=barcode&amp;searchText=33086000660423</v>
      </c>
      <c r="O535" s="13" t="s">
        <v>27</v>
      </c>
      <c r="P535" s="13" t="s">
        <v>28</v>
      </c>
      <c r="Q535" s="29"/>
      <c r="R535" s="29">
        <v>44497</v>
      </c>
    </row>
    <row r="536" spans="1:18" ht="25" customHeight="1" x14ac:dyDescent="0.2">
      <c r="A536" s="12" t="s">
        <v>18</v>
      </c>
      <c r="B536" s="12" t="s">
        <v>2640</v>
      </c>
      <c r="C536" s="12" t="s">
        <v>2641</v>
      </c>
      <c r="D536" s="12"/>
      <c r="E536" s="13" t="s">
        <v>21</v>
      </c>
      <c r="F536" s="12"/>
      <c r="G536" s="12" t="s">
        <v>2642</v>
      </c>
      <c r="H536" s="13" t="s">
        <v>161</v>
      </c>
      <c r="I536" s="12"/>
      <c r="J536" s="13" t="s">
        <v>2643</v>
      </c>
      <c r="K536" s="14"/>
      <c r="L536" s="11">
        <f>VLOOKUP(J536,'Comparators Lookup'!A:C,2,FALSE)</f>
        <v>363</v>
      </c>
      <c r="M536" s="11">
        <f>VLOOKUP(J536,'Comparators Lookup'!A:C,3,FALSE)</f>
        <v>42</v>
      </c>
      <c r="N536" s="15" t="str">
        <f t="shared" si="8"/>
        <v>https://northeastern.alma.exlibrisgroup.com/ng/alma/rep/search/holdings/simple/results?searchType=barcode&amp;searchText=33086000108688</v>
      </c>
      <c r="O536" s="13" t="s">
        <v>27</v>
      </c>
      <c r="P536" s="13" t="s">
        <v>28</v>
      </c>
      <c r="Q536" s="29"/>
      <c r="R536" s="29">
        <v>44497</v>
      </c>
    </row>
    <row r="537" spans="1:18" ht="25" customHeight="1" x14ac:dyDescent="0.2">
      <c r="A537" s="12" t="s">
        <v>18</v>
      </c>
      <c r="B537" s="12" t="s">
        <v>2644</v>
      </c>
      <c r="C537" s="12" t="s">
        <v>2645</v>
      </c>
      <c r="D537" s="12"/>
      <c r="E537" s="13" t="s">
        <v>21</v>
      </c>
      <c r="F537" s="12"/>
      <c r="G537" s="12" t="s">
        <v>2646</v>
      </c>
      <c r="H537" s="13" t="s">
        <v>161</v>
      </c>
      <c r="I537" s="12"/>
      <c r="J537" s="13" t="s">
        <v>2647</v>
      </c>
      <c r="K537" s="14"/>
      <c r="L537" s="11">
        <f>VLOOKUP(J537,'Comparators Lookup'!A:C,2,FALSE)</f>
        <v>955</v>
      </c>
      <c r="M537" s="11">
        <f>VLOOKUP(J537,'Comparators Lookup'!A:C,3,FALSE)</f>
        <v>67</v>
      </c>
      <c r="N537" s="15" t="str">
        <f t="shared" si="8"/>
        <v>https://northeastern.alma.exlibrisgroup.com/ng/alma/rep/search/holdings/simple/results?searchType=barcode&amp;searchText=33086000545608</v>
      </c>
      <c r="O537" s="13" t="s">
        <v>27</v>
      </c>
      <c r="P537" s="13" t="s">
        <v>28</v>
      </c>
      <c r="Q537" s="29"/>
      <c r="R537" s="29">
        <v>44497</v>
      </c>
    </row>
    <row r="538" spans="1:18" ht="25" customHeight="1" x14ac:dyDescent="0.2">
      <c r="A538" s="12" t="s">
        <v>18</v>
      </c>
      <c r="B538" s="12" t="s">
        <v>2648</v>
      </c>
      <c r="C538" s="12" t="s">
        <v>2649</v>
      </c>
      <c r="D538" s="12"/>
      <c r="E538" s="13" t="s">
        <v>21</v>
      </c>
      <c r="F538" s="12" t="s">
        <v>2650</v>
      </c>
      <c r="G538" s="12" t="s">
        <v>2651</v>
      </c>
      <c r="H538" s="13" t="s">
        <v>449</v>
      </c>
      <c r="I538" s="12"/>
      <c r="J538" s="13" t="s">
        <v>2652</v>
      </c>
      <c r="K538" s="14"/>
      <c r="L538" s="11">
        <f>VLOOKUP(J538,'Comparators Lookup'!A:C,2,FALSE)</f>
        <v>168</v>
      </c>
      <c r="M538" s="11">
        <f>VLOOKUP(J538,'Comparators Lookup'!A:C,3,FALSE)</f>
        <v>17</v>
      </c>
      <c r="N538" s="15" t="str">
        <f t="shared" si="8"/>
        <v>https://northeastern.alma.exlibrisgroup.com/ng/alma/rep/search/holdings/simple/results?searchType=barcode&amp;searchText=33086000800938</v>
      </c>
      <c r="O538" s="13" t="s">
        <v>27</v>
      </c>
      <c r="P538" s="13" t="s">
        <v>47</v>
      </c>
      <c r="Q538" s="29"/>
      <c r="R538" s="29">
        <v>44497</v>
      </c>
    </row>
    <row r="539" spans="1:18" ht="25" customHeight="1" x14ac:dyDescent="0.2">
      <c r="A539" s="12" t="s">
        <v>18</v>
      </c>
      <c r="B539" s="12" t="s">
        <v>2653</v>
      </c>
      <c r="C539" s="12" t="s">
        <v>2654</v>
      </c>
      <c r="D539" s="12"/>
      <c r="E539" s="13" t="s">
        <v>21</v>
      </c>
      <c r="F539" s="12" t="s">
        <v>2655</v>
      </c>
      <c r="G539" s="12" t="s">
        <v>2656</v>
      </c>
      <c r="H539" s="13" t="s">
        <v>2657</v>
      </c>
      <c r="I539" s="12"/>
      <c r="J539" s="13" t="s">
        <v>2658</v>
      </c>
      <c r="K539" s="14"/>
      <c r="L539" s="11">
        <f>VLOOKUP(J539,'Comparators Lookup'!A:C,2,FALSE)</f>
        <v>188</v>
      </c>
      <c r="M539" s="11">
        <f>VLOOKUP(J539,'Comparators Lookup'!A:C,3,FALSE)</f>
        <v>19</v>
      </c>
      <c r="N539" s="15" t="str">
        <f t="shared" si="8"/>
        <v>https://northeastern.alma.exlibrisgroup.com/ng/alma/rep/search/holdings/simple/results?searchType=barcode&amp;searchText=33086000813105</v>
      </c>
      <c r="O539" s="13" t="s">
        <v>27</v>
      </c>
      <c r="P539" s="13" t="s">
        <v>28</v>
      </c>
      <c r="Q539" s="29"/>
      <c r="R539" s="29">
        <v>44497</v>
      </c>
    </row>
    <row r="540" spans="1:18" ht="25" customHeight="1" x14ac:dyDescent="0.2">
      <c r="A540" s="12" t="s">
        <v>18</v>
      </c>
      <c r="B540" s="12" t="s">
        <v>2659</v>
      </c>
      <c r="C540" s="12" t="s">
        <v>2660</v>
      </c>
      <c r="D540" s="12"/>
      <c r="E540" s="13" t="s">
        <v>21</v>
      </c>
      <c r="F540" s="12" t="s">
        <v>2661</v>
      </c>
      <c r="G540" s="12" t="s">
        <v>2662</v>
      </c>
      <c r="H540" s="13" t="s">
        <v>155</v>
      </c>
      <c r="I540" s="12"/>
      <c r="J540" s="13" t="s">
        <v>2663</v>
      </c>
      <c r="K540" s="14"/>
      <c r="L540" s="11">
        <f>VLOOKUP(J540,'Comparators Lookup'!A:C,2,FALSE)</f>
        <v>319</v>
      </c>
      <c r="M540" s="11">
        <f>VLOOKUP(J540,'Comparators Lookup'!A:C,3,FALSE)</f>
        <v>23</v>
      </c>
      <c r="N540" s="15" t="str">
        <f t="shared" si="8"/>
        <v>https://northeastern.alma.exlibrisgroup.com/ng/alma/rep/search/holdings/simple/results?searchType=barcode&amp;searchText=33086000813642</v>
      </c>
      <c r="O540" s="13" t="s">
        <v>27</v>
      </c>
      <c r="P540" s="13" t="s">
        <v>28</v>
      </c>
      <c r="Q540" s="29"/>
      <c r="R540" s="29">
        <v>44497</v>
      </c>
    </row>
    <row r="541" spans="1:18" ht="25" customHeight="1" x14ac:dyDescent="0.2">
      <c r="A541" s="12" t="s">
        <v>18</v>
      </c>
      <c r="B541" s="12" t="s">
        <v>2664</v>
      </c>
      <c r="C541" s="12" t="s">
        <v>2665</v>
      </c>
      <c r="D541" s="12"/>
      <c r="E541" s="13" t="s">
        <v>21</v>
      </c>
      <c r="F541" s="12" t="s">
        <v>2666</v>
      </c>
      <c r="G541" s="12" t="s">
        <v>2667</v>
      </c>
      <c r="H541" s="13" t="s">
        <v>599</v>
      </c>
      <c r="I541" s="12"/>
      <c r="J541" s="13" t="s">
        <v>2668</v>
      </c>
      <c r="K541" s="14"/>
      <c r="L541" s="11">
        <f>VLOOKUP(J541,'Comparators Lookup'!A:C,2,FALSE)</f>
        <v>935</v>
      </c>
      <c r="M541" s="11">
        <f>VLOOKUP(J541,'Comparators Lookup'!A:C,3,FALSE)</f>
        <v>81</v>
      </c>
      <c r="N541" s="15" t="str">
        <f t="shared" si="8"/>
        <v>https://northeastern.alma.exlibrisgroup.com/ng/alma/rep/search/holdings/simple/results?searchType=barcode&amp;searchText=33086000161760</v>
      </c>
      <c r="O541" s="13" t="s">
        <v>27</v>
      </c>
      <c r="P541" s="13" t="s">
        <v>47</v>
      </c>
      <c r="Q541" s="29"/>
      <c r="R541" s="29">
        <v>44497</v>
      </c>
    </row>
    <row r="542" spans="1:18" ht="25" customHeight="1" x14ac:dyDescent="0.2">
      <c r="A542" s="12" t="s">
        <v>18</v>
      </c>
      <c r="B542" s="12" t="s">
        <v>2669</v>
      </c>
      <c r="C542" s="12" t="s">
        <v>2670</v>
      </c>
      <c r="D542" s="12"/>
      <c r="E542" s="13" t="s">
        <v>21</v>
      </c>
      <c r="F542" s="12" t="s">
        <v>2671</v>
      </c>
      <c r="G542" s="12" t="s">
        <v>2672</v>
      </c>
      <c r="H542" s="13" t="s">
        <v>2673</v>
      </c>
      <c r="I542" s="12"/>
      <c r="J542" s="13" t="s">
        <v>2674</v>
      </c>
      <c r="K542" s="14"/>
      <c r="L542" s="11">
        <f>VLOOKUP(J542,'Comparators Lookup'!A:C,2,FALSE)</f>
        <v>152</v>
      </c>
      <c r="M542" s="11">
        <f>VLOOKUP(J542,'Comparators Lookup'!A:C,3,FALSE)</f>
        <v>18</v>
      </c>
      <c r="N542" s="15" t="str">
        <f t="shared" si="8"/>
        <v>https://northeastern.alma.exlibrisgroup.com/ng/alma/rep/search/holdings/simple/results?searchType=barcode&amp;searchText=33086000660498</v>
      </c>
      <c r="O542" s="13" t="s">
        <v>27</v>
      </c>
      <c r="P542" s="13" t="s">
        <v>47</v>
      </c>
      <c r="Q542" s="29"/>
      <c r="R542" s="29">
        <v>44497</v>
      </c>
    </row>
    <row r="543" spans="1:18" ht="25" customHeight="1" x14ac:dyDescent="0.2">
      <c r="A543" s="12" t="s">
        <v>18</v>
      </c>
      <c r="B543" s="12" t="s">
        <v>2675</v>
      </c>
      <c r="C543" s="12" t="s">
        <v>2676</v>
      </c>
      <c r="D543" s="12"/>
      <c r="E543" s="13" t="s">
        <v>21</v>
      </c>
      <c r="F543" s="12" t="s">
        <v>2677</v>
      </c>
      <c r="G543" s="12" t="s">
        <v>2678</v>
      </c>
      <c r="H543" s="13" t="s">
        <v>70</v>
      </c>
      <c r="I543" s="12"/>
      <c r="J543" s="13" t="s">
        <v>2679</v>
      </c>
      <c r="K543" s="14"/>
      <c r="L543" s="11">
        <f>VLOOKUP(J543,'Comparators Lookup'!A:C,2,FALSE)</f>
        <v>450</v>
      </c>
      <c r="M543" s="11">
        <f>VLOOKUP(J543,'Comparators Lookup'!A:C,3,FALSE)</f>
        <v>44</v>
      </c>
      <c r="N543" s="15" t="str">
        <f t="shared" si="8"/>
        <v>https://northeastern.alma.exlibrisgroup.com/ng/alma/rep/search/holdings/simple/results?searchType=barcode&amp;searchText=33086000660571</v>
      </c>
      <c r="O543" s="13" t="s">
        <v>27</v>
      </c>
      <c r="P543" s="13" t="s">
        <v>28</v>
      </c>
      <c r="Q543" s="29"/>
      <c r="R543" s="29">
        <v>44497</v>
      </c>
    </row>
    <row r="544" spans="1:18" ht="25" customHeight="1" x14ac:dyDescent="0.2">
      <c r="A544" s="12" t="s">
        <v>18</v>
      </c>
      <c r="B544" s="12" t="s">
        <v>2680</v>
      </c>
      <c r="C544" s="12" t="s">
        <v>2681</v>
      </c>
      <c r="D544" s="12"/>
      <c r="E544" s="13" t="s">
        <v>21</v>
      </c>
      <c r="F544" s="12" t="s">
        <v>2682</v>
      </c>
      <c r="G544" s="12" t="s">
        <v>2683</v>
      </c>
      <c r="H544" s="13" t="s">
        <v>229</v>
      </c>
      <c r="I544" s="12"/>
      <c r="J544" s="13" t="s">
        <v>2684</v>
      </c>
      <c r="K544" s="14"/>
      <c r="L544" s="11">
        <f>VLOOKUP(J544,'Comparators Lookup'!A:C,2,FALSE)</f>
        <v>233</v>
      </c>
      <c r="M544" s="11">
        <f>VLOOKUP(J544,'Comparators Lookup'!A:C,3,FALSE)</f>
        <v>26</v>
      </c>
      <c r="N544" s="15" t="str">
        <f t="shared" si="8"/>
        <v>https://northeastern.alma.exlibrisgroup.com/ng/alma/rep/search/holdings/simple/results?searchType=barcode&amp;searchText=33086000660589</v>
      </c>
      <c r="O544" s="13" t="s">
        <v>27</v>
      </c>
      <c r="P544" s="13" t="s">
        <v>47</v>
      </c>
      <c r="Q544" s="29"/>
      <c r="R544" s="29">
        <v>44497</v>
      </c>
    </row>
    <row r="545" spans="1:18" ht="25" customHeight="1" x14ac:dyDescent="0.2">
      <c r="A545" s="12" t="s">
        <v>18</v>
      </c>
      <c r="B545" s="12" t="s">
        <v>2685</v>
      </c>
      <c r="C545" s="12" t="s">
        <v>2686</v>
      </c>
      <c r="D545" s="12"/>
      <c r="E545" s="13" t="s">
        <v>21</v>
      </c>
      <c r="F545" s="12" t="s">
        <v>2687</v>
      </c>
      <c r="G545" s="12" t="s">
        <v>2688</v>
      </c>
      <c r="H545" s="13" t="s">
        <v>599</v>
      </c>
      <c r="I545" s="12"/>
      <c r="J545" s="13" t="s">
        <v>2689</v>
      </c>
      <c r="K545" s="14"/>
      <c r="L545" s="11">
        <f>VLOOKUP(J545,'Comparators Lookup'!A:C,2,FALSE)</f>
        <v>417</v>
      </c>
      <c r="M545" s="11">
        <f>VLOOKUP(J545,'Comparators Lookup'!A:C,3,FALSE)</f>
        <v>38</v>
      </c>
      <c r="N545" s="15" t="str">
        <f t="shared" si="8"/>
        <v>https://northeastern.alma.exlibrisgroup.com/ng/alma/rep/search/holdings/simple/results?searchType=barcode&amp;searchText=33086000660597</v>
      </c>
      <c r="O545" s="13" t="s">
        <v>27</v>
      </c>
      <c r="P545" s="13" t="s">
        <v>47</v>
      </c>
      <c r="Q545" s="29"/>
      <c r="R545" s="29">
        <v>44497</v>
      </c>
    </row>
    <row r="546" spans="1:18" ht="25" customHeight="1" x14ac:dyDescent="0.2">
      <c r="A546" s="12" t="s">
        <v>18</v>
      </c>
      <c r="B546" s="12" t="s">
        <v>2690</v>
      </c>
      <c r="C546" s="12" t="s">
        <v>2691</v>
      </c>
      <c r="D546" s="12"/>
      <c r="E546" s="13" t="s">
        <v>21</v>
      </c>
      <c r="F546" s="12" t="s">
        <v>960</v>
      </c>
      <c r="G546" s="12" t="s">
        <v>2692</v>
      </c>
      <c r="H546" s="13" t="s">
        <v>2091</v>
      </c>
      <c r="I546" s="12"/>
      <c r="J546" s="13" t="s">
        <v>2693</v>
      </c>
      <c r="K546" s="14"/>
      <c r="L546" s="11">
        <f>VLOOKUP(J546,'Comparators Lookup'!A:C,2,FALSE)</f>
        <v>422</v>
      </c>
      <c r="M546" s="11">
        <f>VLOOKUP(J546,'Comparators Lookup'!A:C,3,FALSE)</f>
        <v>44</v>
      </c>
      <c r="N546" s="15" t="str">
        <f t="shared" si="8"/>
        <v>https://northeastern.alma.exlibrisgroup.com/ng/alma/rep/search/holdings/simple/results?searchType=barcode&amp;searchText=33086000660605</v>
      </c>
      <c r="O546" s="13" t="s">
        <v>27</v>
      </c>
      <c r="P546" s="13" t="s">
        <v>28</v>
      </c>
      <c r="Q546" s="29"/>
      <c r="R546" s="29">
        <v>44497</v>
      </c>
    </row>
    <row r="547" spans="1:18" ht="25" customHeight="1" x14ac:dyDescent="0.2">
      <c r="A547" s="12" t="s">
        <v>18</v>
      </c>
      <c r="B547" s="12" t="s">
        <v>2694</v>
      </c>
      <c r="C547" s="12" t="s">
        <v>2695</v>
      </c>
      <c r="D547" s="12"/>
      <c r="E547" s="13" t="s">
        <v>21</v>
      </c>
      <c r="F547" s="12" t="s">
        <v>2696</v>
      </c>
      <c r="G547" s="12" t="s">
        <v>2697</v>
      </c>
      <c r="H547" s="13" t="s">
        <v>33</v>
      </c>
      <c r="I547" s="12"/>
      <c r="J547" s="13" t="s">
        <v>2698</v>
      </c>
      <c r="K547" s="14"/>
      <c r="L547" s="11">
        <f>VLOOKUP(J547,'Comparators Lookup'!A:C,2,FALSE)</f>
        <v>1034</v>
      </c>
      <c r="M547" s="11">
        <f>VLOOKUP(J547,'Comparators Lookup'!A:C,3,FALSE)</f>
        <v>79</v>
      </c>
      <c r="N547" s="15" t="str">
        <f t="shared" si="8"/>
        <v>https://northeastern.alma.exlibrisgroup.com/ng/alma/rep/search/holdings/simple/results?searchType=barcode&amp;searchText=33086000660621</v>
      </c>
      <c r="O547" s="13" t="s">
        <v>27</v>
      </c>
      <c r="P547" s="13" t="s">
        <v>28</v>
      </c>
      <c r="Q547" s="29"/>
      <c r="R547" s="29">
        <v>44497</v>
      </c>
    </row>
    <row r="548" spans="1:18" ht="25" customHeight="1" x14ac:dyDescent="0.2">
      <c r="A548" s="12" t="s">
        <v>18</v>
      </c>
      <c r="B548" s="12" t="s">
        <v>2699</v>
      </c>
      <c r="C548" s="12" t="s">
        <v>2700</v>
      </c>
      <c r="D548" s="12"/>
      <c r="E548" s="13" t="s">
        <v>21</v>
      </c>
      <c r="F548" s="12" t="s">
        <v>2701</v>
      </c>
      <c r="G548" s="12" t="s">
        <v>2702</v>
      </c>
      <c r="H548" s="13" t="s">
        <v>547</v>
      </c>
      <c r="I548" s="12"/>
      <c r="J548" s="13" t="s">
        <v>2703</v>
      </c>
      <c r="K548" s="14"/>
      <c r="L548" s="11">
        <f>VLOOKUP(J548,'Comparators Lookup'!A:C,2,FALSE)</f>
        <v>267</v>
      </c>
      <c r="M548" s="11">
        <f>VLOOKUP(J548,'Comparators Lookup'!A:C,3,FALSE)</f>
        <v>24</v>
      </c>
      <c r="N548" s="15" t="str">
        <f t="shared" si="8"/>
        <v>https://northeastern.alma.exlibrisgroup.com/ng/alma/rep/search/holdings/simple/results?searchType=barcode&amp;searchText=33086000660662</v>
      </c>
      <c r="O548" s="13" t="s">
        <v>27</v>
      </c>
      <c r="P548" s="13" t="s">
        <v>28</v>
      </c>
      <c r="Q548" s="29"/>
      <c r="R548" s="29">
        <v>44497</v>
      </c>
    </row>
    <row r="549" spans="1:18" ht="25" customHeight="1" x14ac:dyDescent="0.2">
      <c r="A549" s="12" t="s">
        <v>18</v>
      </c>
      <c r="B549" s="12" t="s">
        <v>2704</v>
      </c>
      <c r="C549" s="12" t="s">
        <v>2705</v>
      </c>
      <c r="D549" s="12"/>
      <c r="E549" s="13" t="s">
        <v>21</v>
      </c>
      <c r="F549" s="12" t="s">
        <v>190</v>
      </c>
      <c r="G549" s="12" t="s">
        <v>2706</v>
      </c>
      <c r="H549" s="13" t="s">
        <v>58</v>
      </c>
      <c r="I549" s="12"/>
      <c r="J549" s="13" t="s">
        <v>2707</v>
      </c>
      <c r="K549" s="14"/>
      <c r="L549" s="11">
        <f>VLOOKUP(J549,'Comparators Lookup'!A:C,2,FALSE)</f>
        <v>704</v>
      </c>
      <c r="M549" s="11">
        <f>VLOOKUP(J549,'Comparators Lookup'!A:C,3,FALSE)</f>
        <v>51</v>
      </c>
      <c r="N549" s="15" t="str">
        <f t="shared" si="8"/>
        <v>https://northeastern.alma.exlibrisgroup.com/ng/alma/rep/search/holdings/simple/results?searchType=barcode&amp;searchText=33086000660670</v>
      </c>
      <c r="O549" s="13" t="s">
        <v>27</v>
      </c>
      <c r="P549" s="13" t="s">
        <v>47</v>
      </c>
      <c r="Q549" s="29"/>
      <c r="R549" s="29">
        <v>44497</v>
      </c>
    </row>
    <row r="550" spans="1:18" ht="25" customHeight="1" x14ac:dyDescent="0.2">
      <c r="A550" s="12" t="s">
        <v>18</v>
      </c>
      <c r="B550" s="12" t="s">
        <v>2708</v>
      </c>
      <c r="C550" s="12" t="s">
        <v>2709</v>
      </c>
      <c r="D550" s="12"/>
      <c r="E550" s="13" t="s">
        <v>21</v>
      </c>
      <c r="F550" s="12" t="s">
        <v>2710</v>
      </c>
      <c r="G550" s="12" t="s">
        <v>2711</v>
      </c>
      <c r="H550" s="13" t="s">
        <v>52</v>
      </c>
      <c r="I550" s="12"/>
      <c r="J550" s="13" t="s">
        <v>2712</v>
      </c>
      <c r="K550" s="14" t="s">
        <v>2713</v>
      </c>
      <c r="L550" s="11">
        <f>VLOOKUP(J550,'Comparators Lookup'!A:C,2,FALSE)</f>
        <v>388</v>
      </c>
      <c r="M550" s="11">
        <f>VLOOKUP(J550,'Comparators Lookup'!A:C,3,FALSE)</f>
        <v>48</v>
      </c>
      <c r="N550" s="15" t="str">
        <f t="shared" si="8"/>
        <v>https://northeastern.alma.exlibrisgroup.com/ng/alma/rep/search/holdings/simple/results?searchType=barcode&amp;searchText=33086000660712</v>
      </c>
      <c r="O550" s="13" t="s">
        <v>27</v>
      </c>
      <c r="P550" s="13"/>
      <c r="Q550" s="29"/>
      <c r="R550" s="29">
        <v>44497</v>
      </c>
    </row>
    <row r="551" spans="1:18" ht="25" customHeight="1" x14ac:dyDescent="0.2">
      <c r="A551" s="12" t="s">
        <v>18</v>
      </c>
      <c r="B551" s="12" t="s">
        <v>2714</v>
      </c>
      <c r="C551" s="12" t="s">
        <v>2715</v>
      </c>
      <c r="D551" s="12"/>
      <c r="E551" s="13" t="s">
        <v>21</v>
      </c>
      <c r="F551" s="12" t="s">
        <v>2716</v>
      </c>
      <c r="G551" s="12" t="s">
        <v>2717</v>
      </c>
      <c r="H551" s="13" t="s">
        <v>173</v>
      </c>
      <c r="I551" s="12"/>
      <c r="J551" s="13" t="s">
        <v>2718</v>
      </c>
      <c r="K551" s="14"/>
      <c r="L551" s="11">
        <f>VLOOKUP(J551,'Comparators Lookup'!A:C,2,FALSE)</f>
        <v>276</v>
      </c>
      <c r="M551" s="11">
        <f>VLOOKUP(J551,'Comparators Lookup'!A:C,3,FALSE)</f>
        <v>22</v>
      </c>
      <c r="N551" s="15" t="str">
        <f t="shared" si="8"/>
        <v>https://northeastern.alma.exlibrisgroup.com/ng/alma/rep/search/holdings/simple/results?searchType=barcode&amp;searchText=33086000660720</v>
      </c>
      <c r="O551" s="13" t="s">
        <v>27</v>
      </c>
      <c r="P551" s="13" t="s">
        <v>47</v>
      </c>
      <c r="Q551" s="29"/>
      <c r="R551" s="29">
        <v>44497</v>
      </c>
    </row>
    <row r="552" spans="1:18" ht="25" customHeight="1" x14ac:dyDescent="0.2">
      <c r="A552" s="12" t="s">
        <v>18</v>
      </c>
      <c r="B552" s="12" t="s">
        <v>2719</v>
      </c>
      <c r="C552" s="12" t="s">
        <v>2720</v>
      </c>
      <c r="D552" s="12"/>
      <c r="E552" s="13" t="s">
        <v>21</v>
      </c>
      <c r="F552" s="12" t="s">
        <v>2721</v>
      </c>
      <c r="G552" s="12" t="s">
        <v>2722</v>
      </c>
      <c r="H552" s="13" t="s">
        <v>282</v>
      </c>
      <c r="I552" s="12"/>
      <c r="J552" s="13" t="s">
        <v>2723</v>
      </c>
      <c r="K552" s="14"/>
      <c r="L552" s="11">
        <f>VLOOKUP(J552,'Comparators Lookup'!A:C,2,FALSE)</f>
        <v>308</v>
      </c>
      <c r="M552" s="11">
        <f>VLOOKUP(J552,'Comparators Lookup'!A:C,3,FALSE)</f>
        <v>36</v>
      </c>
      <c r="N552" s="15" t="str">
        <f t="shared" si="8"/>
        <v>https://northeastern.alma.exlibrisgroup.com/ng/alma/rep/search/holdings/simple/results?searchType=barcode&amp;searchText=33086000660753</v>
      </c>
      <c r="O552" s="13" t="s">
        <v>27</v>
      </c>
      <c r="P552" s="13" t="s">
        <v>47</v>
      </c>
      <c r="Q552" s="29"/>
      <c r="R552" s="29">
        <v>44497</v>
      </c>
    </row>
    <row r="553" spans="1:18" ht="25" customHeight="1" x14ac:dyDescent="0.2">
      <c r="A553" s="12" t="s">
        <v>18</v>
      </c>
      <c r="B553" s="12" t="s">
        <v>2724</v>
      </c>
      <c r="C553" s="12" t="s">
        <v>2725</v>
      </c>
      <c r="D553" s="12"/>
      <c r="E553" s="13" t="s">
        <v>21</v>
      </c>
      <c r="F553" s="12" t="s">
        <v>2726</v>
      </c>
      <c r="G553" s="12" t="s">
        <v>2727</v>
      </c>
      <c r="H553" s="13" t="s">
        <v>64</v>
      </c>
      <c r="I553" s="12"/>
      <c r="J553" s="13" t="s">
        <v>2728</v>
      </c>
      <c r="K553" s="14"/>
      <c r="L553" s="11">
        <f>VLOOKUP(J553,'Comparators Lookup'!A:C,2,FALSE)</f>
        <v>1054</v>
      </c>
      <c r="M553" s="11">
        <f>VLOOKUP(J553,'Comparators Lookup'!A:C,3,FALSE)</f>
        <v>76</v>
      </c>
      <c r="N553" s="15" t="str">
        <f t="shared" si="8"/>
        <v>https://northeastern.alma.exlibrisgroup.com/ng/alma/rep/search/holdings/simple/results?searchType=barcode&amp;searchText=33086001899053</v>
      </c>
      <c r="O553" s="13" t="s">
        <v>27</v>
      </c>
      <c r="P553" s="13" t="s">
        <v>28</v>
      </c>
      <c r="Q553" s="29"/>
      <c r="R553" s="29">
        <v>44497</v>
      </c>
    </row>
    <row r="554" spans="1:18" ht="25" customHeight="1" x14ac:dyDescent="0.2">
      <c r="A554" s="12" t="s">
        <v>18</v>
      </c>
      <c r="B554" s="12" t="s">
        <v>2729</v>
      </c>
      <c r="C554" s="12" t="s">
        <v>2730</v>
      </c>
      <c r="D554" s="12"/>
      <c r="E554" s="13" t="s">
        <v>21</v>
      </c>
      <c r="F554" s="12"/>
      <c r="G554" s="12" t="s">
        <v>2731</v>
      </c>
      <c r="H554" s="13" t="s">
        <v>70</v>
      </c>
      <c r="I554" s="12"/>
      <c r="J554" s="13" t="s">
        <v>2732</v>
      </c>
      <c r="K554" s="14"/>
      <c r="L554" s="11">
        <f>VLOOKUP(J554,'Comparators Lookup'!A:C,2,FALSE)</f>
        <v>240</v>
      </c>
      <c r="M554" s="11">
        <f>VLOOKUP(J554,'Comparators Lookup'!A:C,3,FALSE)</f>
        <v>20</v>
      </c>
      <c r="N554" s="15" t="str">
        <f t="shared" si="8"/>
        <v>https://northeastern.alma.exlibrisgroup.com/ng/alma/rep/search/holdings/simple/results?searchType=barcode&amp;searchText=33086001582774</v>
      </c>
      <c r="O554" s="13" t="s">
        <v>27</v>
      </c>
      <c r="P554" s="13" t="s">
        <v>28</v>
      </c>
      <c r="Q554" s="29"/>
      <c r="R554" s="29">
        <v>44497</v>
      </c>
    </row>
    <row r="555" spans="1:18" ht="25" customHeight="1" x14ac:dyDescent="0.2">
      <c r="A555" s="12" t="s">
        <v>18</v>
      </c>
      <c r="B555" s="12" t="s">
        <v>2733</v>
      </c>
      <c r="C555" s="12" t="s">
        <v>2734</v>
      </c>
      <c r="D555" s="12"/>
      <c r="E555" s="13" t="s">
        <v>21</v>
      </c>
      <c r="F555" s="12" t="s">
        <v>371</v>
      </c>
      <c r="G555" s="12" t="s">
        <v>2735</v>
      </c>
      <c r="H555" s="13" t="s">
        <v>103</v>
      </c>
      <c r="I555" s="12"/>
      <c r="J555" s="13" t="s">
        <v>2736</v>
      </c>
      <c r="K555" s="14"/>
      <c r="L555" s="11">
        <f>VLOOKUP(J555,'Comparators Lookup'!A:C,2,FALSE)</f>
        <v>391</v>
      </c>
      <c r="M555" s="11">
        <f>VLOOKUP(J555,'Comparators Lookup'!A:C,3,FALSE)</f>
        <v>29</v>
      </c>
      <c r="N555" s="15" t="str">
        <f t="shared" si="8"/>
        <v>https://northeastern.alma.exlibrisgroup.com/ng/alma/rep/search/holdings/simple/results?searchType=barcode&amp;searchText=33086000156489</v>
      </c>
      <c r="O555" s="13" t="s">
        <v>27</v>
      </c>
      <c r="P555" s="13" t="s">
        <v>28</v>
      </c>
      <c r="Q555" s="29"/>
      <c r="R555" s="29">
        <v>44497</v>
      </c>
    </row>
    <row r="556" spans="1:18" ht="25" customHeight="1" x14ac:dyDescent="0.2">
      <c r="A556" s="12" t="s">
        <v>18</v>
      </c>
      <c r="B556" s="12" t="s">
        <v>2737</v>
      </c>
      <c r="C556" s="12" t="s">
        <v>2738</v>
      </c>
      <c r="D556" s="12"/>
      <c r="E556" s="13" t="s">
        <v>21</v>
      </c>
      <c r="F556" s="12" t="s">
        <v>2739</v>
      </c>
      <c r="G556" s="12" t="s">
        <v>2740</v>
      </c>
      <c r="H556" s="13" t="s">
        <v>547</v>
      </c>
      <c r="I556" s="12"/>
      <c r="J556" s="13" t="s">
        <v>2741</v>
      </c>
      <c r="K556" s="14"/>
      <c r="L556" s="11">
        <f>VLOOKUP(J556,'Comparators Lookup'!A:C,2,FALSE)</f>
        <v>837</v>
      </c>
      <c r="M556" s="11">
        <f>VLOOKUP(J556,'Comparators Lookup'!A:C,3,FALSE)</f>
        <v>60</v>
      </c>
      <c r="N556" s="15" t="str">
        <f t="shared" si="8"/>
        <v>https://northeastern.alma.exlibrisgroup.com/ng/alma/rep/search/holdings/simple/results?searchType=barcode&amp;searchText=33086000622506</v>
      </c>
      <c r="O556" s="13" t="s">
        <v>27</v>
      </c>
      <c r="P556" s="13" t="s">
        <v>28</v>
      </c>
      <c r="Q556" s="29"/>
      <c r="R556" s="29">
        <v>44497</v>
      </c>
    </row>
    <row r="557" spans="1:18" ht="25" customHeight="1" x14ac:dyDescent="0.2">
      <c r="A557" s="12" t="s">
        <v>18</v>
      </c>
      <c r="B557" s="12" t="s">
        <v>2742</v>
      </c>
      <c r="C557" s="12" t="s">
        <v>2743</v>
      </c>
      <c r="D557" s="12"/>
      <c r="E557" s="13" t="s">
        <v>21</v>
      </c>
      <c r="F557" s="12" t="s">
        <v>2744</v>
      </c>
      <c r="G557" s="12" t="s">
        <v>2745</v>
      </c>
      <c r="H557" s="13" t="s">
        <v>521</v>
      </c>
      <c r="I557" s="12"/>
      <c r="J557" s="13" t="s">
        <v>2746</v>
      </c>
      <c r="K557" s="14" t="s">
        <v>2713</v>
      </c>
      <c r="L557" s="11">
        <f>VLOOKUP(J557,'Comparators Lookup'!A:C,2,FALSE)</f>
        <v>275</v>
      </c>
      <c r="M557" s="11">
        <f>VLOOKUP(J557,'Comparators Lookup'!A:C,3,FALSE)</f>
        <v>34</v>
      </c>
      <c r="N557" s="15" t="str">
        <f t="shared" si="8"/>
        <v>https://northeastern.alma.exlibrisgroup.com/ng/alma/rep/search/holdings/simple/results?searchType=barcode&amp;searchText=33086000817833</v>
      </c>
      <c r="O557" s="13" t="s">
        <v>27</v>
      </c>
      <c r="P557" s="13"/>
      <c r="Q557" s="29"/>
      <c r="R557" s="29">
        <v>44497</v>
      </c>
    </row>
    <row r="558" spans="1:18" ht="25" customHeight="1" x14ac:dyDescent="0.2">
      <c r="A558" s="12" t="s">
        <v>18</v>
      </c>
      <c r="B558" s="12" t="s">
        <v>2747</v>
      </c>
      <c r="C558" s="12" t="s">
        <v>2748</v>
      </c>
      <c r="D558" s="12"/>
      <c r="E558" s="13" t="s">
        <v>21</v>
      </c>
      <c r="F558" s="12" t="s">
        <v>2749</v>
      </c>
      <c r="G558" s="12" t="s">
        <v>2750</v>
      </c>
      <c r="H558" s="13" t="s">
        <v>2091</v>
      </c>
      <c r="I558" s="12"/>
      <c r="J558" s="13" t="s">
        <v>2751</v>
      </c>
      <c r="K558" s="14" t="s">
        <v>2752</v>
      </c>
      <c r="L558" s="11">
        <f>VLOOKUP(J558,'Comparators Lookup'!A:C,2,FALSE)</f>
        <v>403</v>
      </c>
      <c r="M558" s="11">
        <f>VLOOKUP(J558,'Comparators Lookup'!A:C,3,FALSE)</f>
        <v>34</v>
      </c>
      <c r="N558" s="15" t="str">
        <f t="shared" si="8"/>
        <v>https://northeastern.alma.exlibrisgroup.com/ng/alma/rep/search/holdings/simple/results?searchType=barcode&amp;searchText=33086000660985</v>
      </c>
      <c r="O558" s="13" t="s">
        <v>27</v>
      </c>
      <c r="P558" s="13" t="s">
        <v>47</v>
      </c>
      <c r="Q558" s="29"/>
      <c r="R558" s="29">
        <v>44497</v>
      </c>
    </row>
    <row r="559" spans="1:18" ht="25" customHeight="1" x14ac:dyDescent="0.2">
      <c r="A559" s="12" t="s">
        <v>18</v>
      </c>
      <c r="B559" s="12" t="s">
        <v>2753</v>
      </c>
      <c r="C559" s="12" t="s">
        <v>2754</v>
      </c>
      <c r="D559" s="12"/>
      <c r="E559" s="13" t="s">
        <v>21</v>
      </c>
      <c r="F559" s="12" t="s">
        <v>2755</v>
      </c>
      <c r="G559" s="12" t="s">
        <v>2756</v>
      </c>
      <c r="H559" s="13" t="s">
        <v>2757</v>
      </c>
      <c r="I559" s="12"/>
      <c r="J559" s="13" t="s">
        <v>2758</v>
      </c>
      <c r="K559" s="14"/>
      <c r="L559" s="11">
        <f>VLOOKUP(J559,'Comparators Lookup'!A:C,2,FALSE)</f>
        <v>143</v>
      </c>
      <c r="M559" s="11">
        <f>VLOOKUP(J559,'Comparators Lookup'!A:C,3,FALSE)</f>
        <v>10</v>
      </c>
      <c r="N559" s="15" t="str">
        <f t="shared" si="8"/>
        <v>https://northeastern.alma.exlibrisgroup.com/ng/alma/rep/search/holdings/simple/results?searchType=barcode&amp;searchText=33086000661132</v>
      </c>
      <c r="O559" s="13" t="s">
        <v>27</v>
      </c>
      <c r="P559" s="13" t="s">
        <v>47</v>
      </c>
      <c r="Q559" s="29"/>
      <c r="R559" s="29">
        <v>44497</v>
      </c>
    </row>
    <row r="560" spans="1:18" ht="25" customHeight="1" x14ac:dyDescent="0.2">
      <c r="A560" s="12" t="s">
        <v>18</v>
      </c>
      <c r="B560" s="12" t="s">
        <v>2759</v>
      </c>
      <c r="C560" s="12" t="s">
        <v>2760</v>
      </c>
      <c r="D560" s="12"/>
      <c r="E560" s="13" t="s">
        <v>21</v>
      </c>
      <c r="F560" s="12" t="s">
        <v>2761</v>
      </c>
      <c r="G560" s="12" t="s">
        <v>2762</v>
      </c>
      <c r="H560" s="13" t="s">
        <v>306</v>
      </c>
      <c r="I560" s="12"/>
      <c r="J560" s="13" t="s">
        <v>2763</v>
      </c>
      <c r="K560" s="14"/>
      <c r="L560" s="11">
        <f>VLOOKUP(J560,'Comparators Lookup'!A:C,2,FALSE)</f>
        <v>335</v>
      </c>
      <c r="M560" s="11">
        <f>VLOOKUP(J560,'Comparators Lookup'!A:C,3,FALSE)</f>
        <v>38</v>
      </c>
      <c r="N560" s="15" t="str">
        <f t="shared" si="8"/>
        <v>https://northeastern.alma.exlibrisgroup.com/ng/alma/rep/search/holdings/simple/results?searchType=barcode&amp;searchText=33086000661249</v>
      </c>
      <c r="O560" s="13" t="s">
        <v>27</v>
      </c>
      <c r="P560" s="13" t="s">
        <v>28</v>
      </c>
      <c r="Q560" s="29"/>
      <c r="R560" s="29">
        <v>44497</v>
      </c>
    </row>
    <row r="561" spans="1:18" ht="25" customHeight="1" x14ac:dyDescent="0.2">
      <c r="A561" s="12" t="s">
        <v>18</v>
      </c>
      <c r="B561" s="12" t="s">
        <v>2764</v>
      </c>
      <c r="C561" s="12" t="s">
        <v>2765</v>
      </c>
      <c r="D561" s="12"/>
      <c r="E561" s="13" t="s">
        <v>21</v>
      </c>
      <c r="F561" s="12" t="s">
        <v>2766</v>
      </c>
      <c r="G561" s="12" t="s">
        <v>2767</v>
      </c>
      <c r="H561" s="13" t="s">
        <v>2154</v>
      </c>
      <c r="I561" s="12"/>
      <c r="J561" s="13" t="s">
        <v>2768</v>
      </c>
      <c r="K561" s="14" t="s">
        <v>2769</v>
      </c>
      <c r="L561" s="11">
        <f>VLOOKUP(J561,'Comparators Lookup'!A:C,2,FALSE)</f>
        <v>215</v>
      </c>
      <c r="M561" s="11">
        <f>VLOOKUP(J561,'Comparators Lookup'!A:C,3,FALSE)</f>
        <v>21</v>
      </c>
      <c r="N561" s="15" t="str">
        <f t="shared" si="8"/>
        <v>https://northeastern.alma.exlibrisgroup.com/ng/alma/rep/search/holdings/simple/results?searchType=barcode&amp;searchText=33086000661579</v>
      </c>
      <c r="O561" s="13" t="s">
        <v>27</v>
      </c>
      <c r="P561" s="13" t="s">
        <v>47</v>
      </c>
      <c r="Q561" s="29"/>
      <c r="R561" s="29">
        <v>44497</v>
      </c>
    </row>
    <row r="562" spans="1:18" ht="25" customHeight="1" x14ac:dyDescent="0.2">
      <c r="A562" s="12" t="s">
        <v>18</v>
      </c>
      <c r="B562" s="12" t="s">
        <v>2770</v>
      </c>
      <c r="C562" s="12" t="s">
        <v>2771</v>
      </c>
      <c r="D562" s="12"/>
      <c r="E562" s="13" t="s">
        <v>21</v>
      </c>
      <c r="F562" s="12" t="s">
        <v>2772</v>
      </c>
      <c r="G562" s="12" t="s">
        <v>2773</v>
      </c>
      <c r="H562" s="13" t="s">
        <v>324</v>
      </c>
      <c r="I562" s="12"/>
      <c r="J562" s="13" t="s">
        <v>2774</v>
      </c>
      <c r="K562" s="14"/>
      <c r="L562" s="11">
        <f>VLOOKUP(J562,'Comparators Lookup'!A:C,2,FALSE)</f>
        <v>850</v>
      </c>
      <c r="M562" s="11">
        <f>VLOOKUP(J562,'Comparators Lookup'!A:C,3,FALSE)</f>
        <v>64</v>
      </c>
      <c r="N562" s="15" t="str">
        <f t="shared" si="8"/>
        <v>https://northeastern.alma.exlibrisgroup.com/ng/alma/rep/search/holdings/simple/results?searchType=barcode&amp;searchText=33086000661611</v>
      </c>
      <c r="O562" s="13" t="s">
        <v>27</v>
      </c>
      <c r="P562" s="13" t="s">
        <v>28</v>
      </c>
      <c r="Q562" s="29"/>
      <c r="R562" s="29">
        <v>44497</v>
      </c>
    </row>
    <row r="563" spans="1:18" ht="25" customHeight="1" x14ac:dyDescent="0.2">
      <c r="A563" s="12" t="s">
        <v>18</v>
      </c>
      <c r="B563" s="12" t="s">
        <v>2775</v>
      </c>
      <c r="C563" s="12" t="s">
        <v>2776</v>
      </c>
      <c r="D563" s="12"/>
      <c r="E563" s="13" t="s">
        <v>21</v>
      </c>
      <c r="F563" s="12" t="s">
        <v>2777</v>
      </c>
      <c r="G563" s="12" t="s">
        <v>2778</v>
      </c>
      <c r="H563" s="13" t="s">
        <v>2310</v>
      </c>
      <c r="I563" s="12"/>
      <c r="J563" s="13" t="s">
        <v>2779</v>
      </c>
      <c r="K563" s="14"/>
      <c r="L563" s="11">
        <f>VLOOKUP(J563,'Comparators Lookup'!A:C,2,FALSE)</f>
        <v>279</v>
      </c>
      <c r="M563" s="11">
        <f>VLOOKUP(J563,'Comparators Lookup'!A:C,3,FALSE)</f>
        <v>26</v>
      </c>
      <c r="N563" s="15" t="str">
        <f t="shared" si="8"/>
        <v>https://northeastern.alma.exlibrisgroup.com/ng/alma/rep/search/holdings/simple/results?searchType=barcode&amp;searchText=33086000661660</v>
      </c>
      <c r="O563" s="13" t="s">
        <v>27</v>
      </c>
      <c r="P563" s="13" t="s">
        <v>47</v>
      </c>
      <c r="Q563" s="29"/>
      <c r="R563" s="29">
        <v>44497</v>
      </c>
    </row>
    <row r="564" spans="1:18" ht="25" customHeight="1" x14ac:dyDescent="0.2">
      <c r="A564" s="12" t="s">
        <v>18</v>
      </c>
      <c r="B564" s="12" t="s">
        <v>2780</v>
      </c>
      <c r="C564" s="12" t="s">
        <v>2781</v>
      </c>
      <c r="D564" s="12"/>
      <c r="E564" s="13" t="s">
        <v>21</v>
      </c>
      <c r="F564" s="12" t="s">
        <v>2782</v>
      </c>
      <c r="G564" s="12" t="s">
        <v>2783</v>
      </c>
      <c r="H564" s="13" t="s">
        <v>2784</v>
      </c>
      <c r="I564" s="12"/>
      <c r="J564" s="13" t="s">
        <v>2785</v>
      </c>
      <c r="K564" s="14"/>
      <c r="L564" s="11">
        <f>VLOOKUP(J564,'Comparators Lookup'!A:C,2,FALSE)</f>
        <v>437</v>
      </c>
      <c r="M564" s="11">
        <f>VLOOKUP(J564,'Comparators Lookup'!A:C,3,FALSE)</f>
        <v>42</v>
      </c>
      <c r="N564" s="15" t="str">
        <f t="shared" si="8"/>
        <v>https://northeastern.alma.exlibrisgroup.com/ng/alma/rep/search/holdings/simple/results?searchType=barcode&amp;searchText=33086000661678</v>
      </c>
      <c r="O564" s="13" t="s">
        <v>27</v>
      </c>
      <c r="P564" s="13" t="s">
        <v>47</v>
      </c>
      <c r="Q564" s="29"/>
      <c r="R564" s="29">
        <v>44497</v>
      </c>
    </row>
    <row r="565" spans="1:18" ht="25" customHeight="1" x14ac:dyDescent="0.2">
      <c r="A565" s="12" t="s">
        <v>18</v>
      </c>
      <c r="B565" s="12" t="s">
        <v>2786</v>
      </c>
      <c r="C565" s="12" t="s">
        <v>2787</v>
      </c>
      <c r="D565" s="12"/>
      <c r="E565" s="13" t="s">
        <v>21</v>
      </c>
      <c r="F565" s="12" t="s">
        <v>2788</v>
      </c>
      <c r="G565" s="12" t="s">
        <v>2789</v>
      </c>
      <c r="H565" s="13" t="s">
        <v>186</v>
      </c>
      <c r="I565" s="12"/>
      <c r="J565" s="13" t="s">
        <v>2790</v>
      </c>
      <c r="K565" s="14"/>
      <c r="L565" s="11">
        <f>VLOOKUP(J565,'Comparators Lookup'!A:C,2,FALSE)</f>
        <v>321</v>
      </c>
      <c r="M565" s="11">
        <f>VLOOKUP(J565,'Comparators Lookup'!A:C,3,FALSE)</f>
        <v>38</v>
      </c>
      <c r="N565" s="15" t="str">
        <f t="shared" si="8"/>
        <v>https://northeastern.alma.exlibrisgroup.com/ng/alma/rep/search/holdings/simple/results?searchType=barcode&amp;searchText=33086000661801</v>
      </c>
      <c r="O565" s="13" t="s">
        <v>27</v>
      </c>
      <c r="P565" s="13" t="s">
        <v>28</v>
      </c>
      <c r="Q565" s="29"/>
      <c r="R565" s="29">
        <v>44497</v>
      </c>
    </row>
    <row r="566" spans="1:18" ht="25" customHeight="1" x14ac:dyDescent="0.2">
      <c r="A566" s="12" t="s">
        <v>18</v>
      </c>
      <c r="B566" s="12" t="s">
        <v>2791</v>
      </c>
      <c r="C566" s="12" t="s">
        <v>2792</v>
      </c>
      <c r="D566" s="12"/>
      <c r="E566" s="13" t="s">
        <v>21</v>
      </c>
      <c r="F566" s="12" t="s">
        <v>2793</v>
      </c>
      <c r="G566" s="12" t="s">
        <v>2794</v>
      </c>
      <c r="H566" s="13" t="s">
        <v>198</v>
      </c>
      <c r="I566" s="12" t="s">
        <v>162</v>
      </c>
      <c r="J566" s="13" t="s">
        <v>2795</v>
      </c>
      <c r="K566" s="14"/>
      <c r="L566" s="11">
        <f>VLOOKUP(J566,'Comparators Lookup'!A:C,2,FALSE)</f>
        <v>672</v>
      </c>
      <c r="M566" s="11">
        <f>VLOOKUP(J566,'Comparators Lookup'!A:C,3,FALSE)</f>
        <v>54</v>
      </c>
      <c r="N566" s="15" t="str">
        <f t="shared" si="8"/>
        <v>https://northeastern.alma.exlibrisgroup.com/ng/alma/rep/search/holdings/simple/results?searchType=barcode&amp;searchText=33086003116118</v>
      </c>
      <c r="O566" s="13" t="s">
        <v>27</v>
      </c>
      <c r="P566" s="13" t="s">
        <v>28</v>
      </c>
      <c r="Q566" s="29"/>
      <c r="R566" s="29">
        <v>44497</v>
      </c>
    </row>
    <row r="567" spans="1:18" ht="25" customHeight="1" x14ac:dyDescent="0.2">
      <c r="A567" s="12" t="s">
        <v>18</v>
      </c>
      <c r="B567" s="12" t="s">
        <v>2796</v>
      </c>
      <c r="C567" s="12" t="s">
        <v>2797</v>
      </c>
      <c r="D567" s="12"/>
      <c r="E567" s="13" t="s">
        <v>21</v>
      </c>
      <c r="F567" s="12" t="s">
        <v>2798</v>
      </c>
      <c r="G567" s="12" t="s">
        <v>2799</v>
      </c>
      <c r="H567" s="13" t="s">
        <v>70</v>
      </c>
      <c r="I567" s="12"/>
      <c r="J567" s="13" t="s">
        <v>2800</v>
      </c>
      <c r="K567" s="14"/>
      <c r="L567" s="11">
        <f>VLOOKUP(J567,'Comparators Lookup'!A:C,2,FALSE)</f>
        <v>578</v>
      </c>
      <c r="M567" s="11">
        <f>VLOOKUP(J567,'Comparators Lookup'!A:C,3,FALSE)</f>
        <v>51</v>
      </c>
      <c r="N567" s="15" t="str">
        <f t="shared" si="8"/>
        <v>https://northeastern.alma.exlibrisgroup.com/ng/alma/rep/search/holdings/simple/results?searchType=barcode&amp;searchText=33086000487553</v>
      </c>
      <c r="O567" s="13" t="s">
        <v>27</v>
      </c>
      <c r="P567" s="13" t="s">
        <v>28</v>
      </c>
      <c r="Q567" s="29"/>
      <c r="R567" s="29">
        <v>44497</v>
      </c>
    </row>
    <row r="568" spans="1:18" ht="25" customHeight="1" x14ac:dyDescent="0.2">
      <c r="A568" s="12" t="s">
        <v>18</v>
      </c>
      <c r="B568" s="12" t="s">
        <v>2801</v>
      </c>
      <c r="C568" s="12" t="s">
        <v>2802</v>
      </c>
      <c r="D568" s="13" t="s">
        <v>2803</v>
      </c>
      <c r="E568" s="13" t="s">
        <v>21</v>
      </c>
      <c r="F568" s="12" t="s">
        <v>2804</v>
      </c>
      <c r="G568" s="12" t="s">
        <v>2805</v>
      </c>
      <c r="H568" s="13" t="s">
        <v>39</v>
      </c>
      <c r="I568" s="12"/>
      <c r="J568" s="13" t="s">
        <v>2806</v>
      </c>
      <c r="K568" s="14"/>
      <c r="L568" s="11">
        <f>VLOOKUP(J568,'Comparators Lookup'!A:C,2,FALSE)</f>
        <v>321</v>
      </c>
      <c r="M568" s="11">
        <f>VLOOKUP(J568,'Comparators Lookup'!A:C,3,FALSE)</f>
        <v>35</v>
      </c>
      <c r="N568" s="15" t="str">
        <f t="shared" si="8"/>
        <v>https://northeastern.alma.exlibrisgroup.com/ng/alma/rep/search/holdings/simple/results?searchType=barcode&amp;searchText=33086000289504</v>
      </c>
      <c r="O568" s="13" t="s">
        <v>27</v>
      </c>
      <c r="P568" s="13" t="s">
        <v>47</v>
      </c>
      <c r="Q568" s="29"/>
      <c r="R568" s="29">
        <v>44497</v>
      </c>
    </row>
    <row r="569" spans="1:18" ht="25" customHeight="1" x14ac:dyDescent="0.2">
      <c r="A569" s="12" t="s">
        <v>18</v>
      </c>
      <c r="B569" s="12" t="s">
        <v>2807</v>
      </c>
      <c r="C569" s="12" t="s">
        <v>2808</v>
      </c>
      <c r="D569" s="13" t="s">
        <v>2809</v>
      </c>
      <c r="E569" s="13" t="s">
        <v>21</v>
      </c>
      <c r="F569" s="12" t="s">
        <v>2810</v>
      </c>
      <c r="G569" s="12" t="s">
        <v>2811</v>
      </c>
      <c r="H569" s="13" t="s">
        <v>39</v>
      </c>
      <c r="I569" s="12"/>
      <c r="J569" s="13" t="s">
        <v>2812</v>
      </c>
      <c r="K569" s="14"/>
      <c r="L569" s="11">
        <f>VLOOKUP(J569,'Comparators Lookup'!A:C,2,FALSE)</f>
        <v>314</v>
      </c>
      <c r="M569" s="11">
        <f>VLOOKUP(J569,'Comparators Lookup'!A:C,3,FALSE)</f>
        <v>42</v>
      </c>
      <c r="N569" s="15" t="str">
        <f t="shared" si="8"/>
        <v>https://northeastern.alma.exlibrisgroup.com/ng/alma/rep/search/holdings/simple/results?searchType=barcode&amp;searchText=33086000289520</v>
      </c>
      <c r="O569" s="13" t="s">
        <v>27</v>
      </c>
      <c r="P569" s="13" t="s">
        <v>47</v>
      </c>
      <c r="Q569" s="29"/>
      <c r="R569" s="29">
        <v>44497</v>
      </c>
    </row>
    <row r="570" spans="1:18" ht="25" customHeight="1" x14ac:dyDescent="0.2">
      <c r="A570" s="12" t="s">
        <v>18</v>
      </c>
      <c r="B570" s="12" t="s">
        <v>2813</v>
      </c>
      <c r="C570" s="12" t="s">
        <v>2814</v>
      </c>
      <c r="D570" s="13" t="s">
        <v>2815</v>
      </c>
      <c r="E570" s="13" t="s">
        <v>21</v>
      </c>
      <c r="F570" s="12" t="s">
        <v>2816</v>
      </c>
      <c r="G570" s="12" t="s">
        <v>2817</v>
      </c>
      <c r="H570" s="13" t="s">
        <v>367</v>
      </c>
      <c r="I570" s="12"/>
      <c r="J570" s="13" t="s">
        <v>2818</v>
      </c>
      <c r="K570" s="14"/>
      <c r="L570" s="11">
        <f>VLOOKUP(J570,'Comparators Lookup'!A:C,2,FALSE)</f>
        <v>387</v>
      </c>
      <c r="M570" s="11">
        <f>VLOOKUP(J570,'Comparators Lookup'!A:C,3,FALSE)</f>
        <v>34</v>
      </c>
      <c r="N570" s="15" t="str">
        <f t="shared" si="8"/>
        <v>https://northeastern.alma.exlibrisgroup.com/ng/alma/rep/search/holdings/simple/results?searchType=barcode&amp;searchText=33086000289538</v>
      </c>
      <c r="O570" s="13" t="s">
        <v>27</v>
      </c>
      <c r="P570" s="13" t="s">
        <v>47</v>
      </c>
      <c r="Q570" s="29"/>
      <c r="R570" s="29">
        <v>44497</v>
      </c>
    </row>
    <row r="571" spans="1:18" ht="25" customHeight="1" x14ac:dyDescent="0.2">
      <c r="A571" s="12" t="s">
        <v>18</v>
      </c>
      <c r="B571" s="12" t="s">
        <v>2819</v>
      </c>
      <c r="C571" s="12" t="s">
        <v>2820</v>
      </c>
      <c r="D571" s="13" t="s">
        <v>2821</v>
      </c>
      <c r="E571" s="13" t="s">
        <v>21</v>
      </c>
      <c r="F571" s="12" t="s">
        <v>2822</v>
      </c>
      <c r="G571" s="12" t="s">
        <v>2823</v>
      </c>
      <c r="H571" s="13" t="s">
        <v>367</v>
      </c>
      <c r="I571" s="12"/>
      <c r="J571" s="13" t="s">
        <v>2824</v>
      </c>
      <c r="K571" s="14"/>
      <c r="L571" s="11">
        <f>VLOOKUP(J571,'Comparators Lookup'!A:C,2,FALSE)</f>
        <v>448</v>
      </c>
      <c r="M571" s="11">
        <f>VLOOKUP(J571,'Comparators Lookup'!A:C,3,FALSE)</f>
        <v>45</v>
      </c>
      <c r="N571" s="15" t="str">
        <f t="shared" si="8"/>
        <v>https://northeastern.alma.exlibrisgroup.com/ng/alma/rep/search/holdings/simple/results?searchType=barcode&amp;searchText=33086000289546</v>
      </c>
      <c r="O571" s="13" t="s">
        <v>27</v>
      </c>
      <c r="P571" s="13" t="s">
        <v>47</v>
      </c>
      <c r="Q571" s="29"/>
      <c r="R571" s="29">
        <v>44497</v>
      </c>
    </row>
    <row r="572" spans="1:18" ht="25" customHeight="1" x14ac:dyDescent="0.2">
      <c r="A572" s="12" t="s">
        <v>18</v>
      </c>
      <c r="B572" s="12" t="s">
        <v>2825</v>
      </c>
      <c r="C572" s="12" t="s">
        <v>2826</v>
      </c>
      <c r="D572" s="13" t="s">
        <v>2827</v>
      </c>
      <c r="E572" s="13" t="s">
        <v>21</v>
      </c>
      <c r="F572" s="12" t="s">
        <v>2822</v>
      </c>
      <c r="G572" s="12" t="s">
        <v>2828</v>
      </c>
      <c r="H572" s="13" t="s">
        <v>367</v>
      </c>
      <c r="I572" s="12"/>
      <c r="J572" s="13" t="s">
        <v>2829</v>
      </c>
      <c r="K572" s="14"/>
      <c r="L572" s="11">
        <f>VLOOKUP(J572,'Comparators Lookup'!A:C,2,FALSE)</f>
        <v>324</v>
      </c>
      <c r="M572" s="11">
        <f>VLOOKUP(J572,'Comparators Lookup'!A:C,3,FALSE)</f>
        <v>38</v>
      </c>
      <c r="N572" s="15" t="str">
        <f t="shared" si="8"/>
        <v>https://northeastern.alma.exlibrisgroup.com/ng/alma/rep/search/holdings/simple/results?searchType=barcode&amp;searchText=33086000289579</v>
      </c>
      <c r="O572" s="13" t="s">
        <v>27</v>
      </c>
      <c r="P572" s="13" t="s">
        <v>47</v>
      </c>
      <c r="Q572" s="29"/>
      <c r="R572" s="29">
        <v>44497</v>
      </c>
    </row>
    <row r="573" spans="1:18" ht="25" customHeight="1" x14ac:dyDescent="0.2">
      <c r="A573" s="12" t="s">
        <v>18</v>
      </c>
      <c r="B573" s="12" t="s">
        <v>2830</v>
      </c>
      <c r="C573" s="12" t="s">
        <v>2831</v>
      </c>
      <c r="D573" s="13" t="s">
        <v>2832</v>
      </c>
      <c r="E573" s="13" t="s">
        <v>21</v>
      </c>
      <c r="F573" s="12" t="s">
        <v>2833</v>
      </c>
      <c r="G573" s="12" t="s">
        <v>2834</v>
      </c>
      <c r="H573" s="13" t="s">
        <v>418</v>
      </c>
      <c r="I573" s="12"/>
      <c r="J573" s="13" t="s">
        <v>2835</v>
      </c>
      <c r="K573" s="14"/>
      <c r="L573" s="11">
        <f>VLOOKUP(J573,'Comparators Lookup'!A:C,2,FALSE)</f>
        <v>250</v>
      </c>
      <c r="M573" s="11">
        <f>VLOOKUP(J573,'Comparators Lookup'!A:C,3,FALSE)</f>
        <v>26</v>
      </c>
      <c r="N573" s="15" t="str">
        <f t="shared" si="8"/>
        <v>https://northeastern.alma.exlibrisgroup.com/ng/alma/rep/search/holdings/simple/results?searchType=barcode&amp;searchText=33086000289892</v>
      </c>
      <c r="O573" s="13" t="s">
        <v>27</v>
      </c>
      <c r="P573" s="13" t="s">
        <v>47</v>
      </c>
      <c r="Q573" s="29"/>
      <c r="R573" s="29">
        <v>44497</v>
      </c>
    </row>
    <row r="574" spans="1:18" ht="25" customHeight="1" x14ac:dyDescent="0.2">
      <c r="A574" s="12" t="s">
        <v>18</v>
      </c>
      <c r="B574" s="12" t="s">
        <v>2836</v>
      </c>
      <c r="C574" s="12" t="s">
        <v>2837</v>
      </c>
      <c r="D574" s="13" t="s">
        <v>2838</v>
      </c>
      <c r="E574" s="13" t="s">
        <v>21</v>
      </c>
      <c r="F574" s="12" t="s">
        <v>2822</v>
      </c>
      <c r="G574" s="12" t="s">
        <v>2839</v>
      </c>
      <c r="H574" s="13" t="s">
        <v>418</v>
      </c>
      <c r="I574" s="12"/>
      <c r="J574" s="13" t="s">
        <v>2840</v>
      </c>
      <c r="K574" s="14"/>
      <c r="L574" s="11">
        <f>VLOOKUP(J574,'Comparators Lookup'!A:C,2,FALSE)</f>
        <v>261</v>
      </c>
      <c r="M574" s="11">
        <f>VLOOKUP(J574,'Comparators Lookup'!A:C,3,FALSE)</f>
        <v>27</v>
      </c>
      <c r="N574" s="15" t="str">
        <f t="shared" si="8"/>
        <v>https://northeastern.alma.exlibrisgroup.com/ng/alma/rep/search/holdings/simple/results?searchType=barcode&amp;searchText=33086000290692</v>
      </c>
      <c r="O574" s="13" t="s">
        <v>27</v>
      </c>
      <c r="P574" s="13" t="s">
        <v>47</v>
      </c>
      <c r="Q574" s="29"/>
      <c r="R574" s="29">
        <v>44497</v>
      </c>
    </row>
    <row r="575" spans="1:18" ht="25" customHeight="1" x14ac:dyDescent="0.2">
      <c r="A575" s="12" t="s">
        <v>18</v>
      </c>
      <c r="B575" s="12" t="s">
        <v>2841</v>
      </c>
      <c r="C575" s="12" t="s">
        <v>2842</v>
      </c>
      <c r="D575" s="13" t="s">
        <v>2843</v>
      </c>
      <c r="E575" s="13" t="s">
        <v>21</v>
      </c>
      <c r="F575" s="12" t="s">
        <v>2816</v>
      </c>
      <c r="G575" s="12" t="s">
        <v>2839</v>
      </c>
      <c r="H575" s="13" t="s">
        <v>418</v>
      </c>
      <c r="I575" s="12"/>
      <c r="J575" s="13" t="s">
        <v>2844</v>
      </c>
      <c r="K575" s="14"/>
      <c r="L575" s="11">
        <f>VLOOKUP(J575,'Comparators Lookup'!A:C,2,FALSE)</f>
        <v>287</v>
      </c>
      <c r="M575" s="11">
        <f>VLOOKUP(J575,'Comparators Lookup'!A:C,3,FALSE)</f>
        <v>31</v>
      </c>
      <c r="N575" s="15" t="str">
        <f t="shared" si="8"/>
        <v>https://northeastern.alma.exlibrisgroup.com/ng/alma/rep/search/holdings/simple/results?searchType=barcode&amp;searchText=33086000289918</v>
      </c>
      <c r="O575" s="13" t="s">
        <v>27</v>
      </c>
      <c r="P575" s="13" t="s">
        <v>47</v>
      </c>
      <c r="Q575" s="29"/>
      <c r="R575" s="29">
        <v>44497</v>
      </c>
    </row>
    <row r="576" spans="1:18" ht="25" customHeight="1" x14ac:dyDescent="0.2">
      <c r="A576" s="12" t="s">
        <v>18</v>
      </c>
      <c r="B576" s="12" t="s">
        <v>2845</v>
      </c>
      <c r="C576" s="12" t="s">
        <v>2846</v>
      </c>
      <c r="D576" s="13" t="s">
        <v>2847</v>
      </c>
      <c r="E576" s="13" t="s">
        <v>21</v>
      </c>
      <c r="F576" s="12" t="s">
        <v>2804</v>
      </c>
      <c r="G576" s="12" t="s">
        <v>2848</v>
      </c>
      <c r="H576" s="13" t="s">
        <v>161</v>
      </c>
      <c r="I576" s="12"/>
      <c r="J576" s="13" t="s">
        <v>2849</v>
      </c>
      <c r="K576" s="14"/>
      <c r="L576" s="11">
        <f>VLOOKUP(J576,'Comparators Lookup'!A:C,2,FALSE)</f>
        <v>223</v>
      </c>
      <c r="M576" s="11">
        <f>VLOOKUP(J576,'Comparators Lookup'!A:C,3,FALSE)</f>
        <v>23</v>
      </c>
      <c r="N576" s="15" t="str">
        <f t="shared" si="8"/>
        <v>https://northeastern.alma.exlibrisgroup.com/ng/alma/rep/search/holdings/simple/results?searchType=barcode&amp;searchText=33086000289959</v>
      </c>
      <c r="O576" s="13" t="s">
        <v>27</v>
      </c>
      <c r="P576" s="13" t="s">
        <v>47</v>
      </c>
      <c r="Q576" s="29"/>
      <c r="R576" s="29">
        <v>44497</v>
      </c>
    </row>
    <row r="577" spans="1:18" ht="25" customHeight="1" x14ac:dyDescent="0.2">
      <c r="A577" s="12" t="s">
        <v>18</v>
      </c>
      <c r="B577" s="12" t="s">
        <v>2850</v>
      </c>
      <c r="C577" s="12" t="s">
        <v>2851</v>
      </c>
      <c r="D577" s="13" t="s">
        <v>2852</v>
      </c>
      <c r="E577" s="13" t="s">
        <v>21</v>
      </c>
      <c r="F577" s="12" t="s">
        <v>2822</v>
      </c>
      <c r="G577" s="12" t="s">
        <v>2811</v>
      </c>
      <c r="H577" s="13" t="s">
        <v>39</v>
      </c>
      <c r="I577" s="12"/>
      <c r="J577" s="13" t="s">
        <v>2853</v>
      </c>
      <c r="K577" s="14"/>
      <c r="L577" s="11">
        <f>VLOOKUP(J577,'Comparators Lookup'!A:C,2,FALSE)</f>
        <v>306</v>
      </c>
      <c r="M577" s="11">
        <f>VLOOKUP(J577,'Comparators Lookup'!A:C,3,FALSE)</f>
        <v>34</v>
      </c>
      <c r="N577" s="15" t="str">
        <f t="shared" si="8"/>
        <v>https://northeastern.alma.exlibrisgroup.com/ng/alma/rep/search/holdings/simple/results?searchType=barcode&amp;searchText=33086000289512</v>
      </c>
      <c r="O577" s="13" t="s">
        <v>27</v>
      </c>
      <c r="P577" s="13" t="s">
        <v>47</v>
      </c>
      <c r="Q577" s="29"/>
      <c r="R577" s="29">
        <v>44497</v>
      </c>
    </row>
    <row r="578" spans="1:18" ht="25" customHeight="1" x14ac:dyDescent="0.2">
      <c r="A578" s="12" t="s">
        <v>18</v>
      </c>
      <c r="B578" s="12" t="s">
        <v>2854</v>
      </c>
      <c r="C578" s="12" t="s">
        <v>2855</v>
      </c>
      <c r="D578" s="13" t="s">
        <v>2856</v>
      </c>
      <c r="E578" s="13" t="s">
        <v>21</v>
      </c>
      <c r="F578" s="12" t="s">
        <v>2822</v>
      </c>
      <c r="G578" s="12" t="s">
        <v>2857</v>
      </c>
      <c r="H578" s="13" t="s">
        <v>161</v>
      </c>
      <c r="I578" s="12"/>
      <c r="J578" s="13" t="s">
        <v>2858</v>
      </c>
      <c r="K578" s="14"/>
      <c r="L578" s="11">
        <f>VLOOKUP(J578,'Comparators Lookup'!A:C,2,FALSE)</f>
        <v>283</v>
      </c>
      <c r="M578" s="11">
        <f>VLOOKUP(J578,'Comparators Lookup'!A:C,3,FALSE)</f>
        <v>29</v>
      </c>
      <c r="N578" s="15" t="str">
        <f t="shared" si="8"/>
        <v>https://northeastern.alma.exlibrisgroup.com/ng/alma/rep/search/holdings/simple/results?searchType=barcode&amp;searchText=33086000290668</v>
      </c>
      <c r="O578" s="13" t="s">
        <v>27</v>
      </c>
      <c r="P578" s="13" t="s">
        <v>47</v>
      </c>
      <c r="Q578" s="29"/>
      <c r="R578" s="29">
        <v>44497</v>
      </c>
    </row>
    <row r="579" spans="1:18" ht="25" customHeight="1" x14ac:dyDescent="0.2">
      <c r="A579" s="12" t="s">
        <v>18</v>
      </c>
      <c r="B579" s="12" t="s">
        <v>2859</v>
      </c>
      <c r="C579" s="12" t="s">
        <v>2860</v>
      </c>
      <c r="D579" s="13" t="s">
        <v>2861</v>
      </c>
      <c r="E579" s="13" t="s">
        <v>21</v>
      </c>
      <c r="F579" s="12" t="s">
        <v>2862</v>
      </c>
      <c r="G579" s="12" t="s">
        <v>2848</v>
      </c>
      <c r="H579" s="13" t="s">
        <v>161</v>
      </c>
      <c r="I579" s="12"/>
      <c r="J579" s="13" t="s">
        <v>2863</v>
      </c>
      <c r="K579" s="14"/>
      <c r="L579" s="11">
        <f>VLOOKUP(J579,'Comparators Lookup'!A:C,2,FALSE)</f>
        <v>252</v>
      </c>
      <c r="M579" s="11">
        <f>VLOOKUP(J579,'Comparators Lookup'!A:C,3,FALSE)</f>
        <v>27</v>
      </c>
      <c r="N579" s="15" t="str">
        <f t="shared" ref="N579:N642" si="9">_xlfn.CONCAT("https://northeastern.alma.exlibrisgroup.com/ng/alma/rep/search/holdings/simple/results?searchType=barcode&amp;searchText=",J579)</f>
        <v>https://northeastern.alma.exlibrisgroup.com/ng/alma/rep/search/holdings/simple/results?searchType=barcode&amp;searchText=33086000290676</v>
      </c>
      <c r="O579" s="13" t="s">
        <v>27</v>
      </c>
      <c r="P579" s="13" t="s">
        <v>47</v>
      </c>
      <c r="Q579" s="29"/>
      <c r="R579" s="29">
        <v>44497</v>
      </c>
    </row>
    <row r="580" spans="1:18" ht="25" customHeight="1" x14ac:dyDescent="0.2">
      <c r="A580" s="12" t="s">
        <v>18</v>
      </c>
      <c r="B580" s="12" t="s">
        <v>2864</v>
      </c>
      <c r="C580" s="12" t="s">
        <v>2865</v>
      </c>
      <c r="D580" s="13" t="s">
        <v>2866</v>
      </c>
      <c r="E580" s="13" t="s">
        <v>21</v>
      </c>
      <c r="F580" s="12" t="s">
        <v>2804</v>
      </c>
      <c r="G580" s="12" t="s">
        <v>2848</v>
      </c>
      <c r="H580" s="13" t="s">
        <v>161</v>
      </c>
      <c r="I580" s="12"/>
      <c r="J580" s="13" t="s">
        <v>2867</v>
      </c>
      <c r="K580" s="14"/>
      <c r="L580" s="11">
        <f>VLOOKUP(J580,'Comparators Lookup'!A:C,2,FALSE)</f>
        <v>311</v>
      </c>
      <c r="M580" s="11">
        <f>VLOOKUP(J580,'Comparators Lookup'!A:C,3,FALSE)</f>
        <v>29</v>
      </c>
      <c r="N580" s="15" t="str">
        <f t="shared" si="9"/>
        <v>https://northeastern.alma.exlibrisgroup.com/ng/alma/rep/search/holdings/simple/results?searchType=barcode&amp;searchText=33086000289942</v>
      </c>
      <c r="O580" s="13" t="s">
        <v>27</v>
      </c>
      <c r="P580" s="13" t="s">
        <v>47</v>
      </c>
      <c r="Q580" s="29"/>
      <c r="R580" s="29">
        <v>44497</v>
      </c>
    </row>
    <row r="581" spans="1:18" ht="25" customHeight="1" x14ac:dyDescent="0.2">
      <c r="A581" s="12" t="s">
        <v>18</v>
      </c>
      <c r="B581" s="12" t="s">
        <v>2868</v>
      </c>
      <c r="C581" s="12" t="s">
        <v>2869</v>
      </c>
      <c r="D581" s="13" t="s">
        <v>2870</v>
      </c>
      <c r="E581" s="13" t="s">
        <v>21</v>
      </c>
      <c r="F581" s="12" t="s">
        <v>2822</v>
      </c>
      <c r="G581" s="12" t="s">
        <v>2848</v>
      </c>
      <c r="H581" s="13" t="s">
        <v>161</v>
      </c>
      <c r="I581" s="12"/>
      <c r="J581" s="13" t="s">
        <v>2871</v>
      </c>
      <c r="K581" s="14"/>
      <c r="L581" s="11">
        <f>VLOOKUP(J581,'Comparators Lookup'!A:C,2,FALSE)</f>
        <v>294</v>
      </c>
      <c r="M581" s="11">
        <f>VLOOKUP(J581,'Comparators Lookup'!A:C,3,FALSE)</f>
        <v>32</v>
      </c>
      <c r="N581" s="15" t="str">
        <f t="shared" si="9"/>
        <v>https://northeastern.alma.exlibrisgroup.com/ng/alma/rep/search/holdings/simple/results?searchType=barcode&amp;searchText=33086000290718</v>
      </c>
      <c r="O581" s="13" t="s">
        <v>27</v>
      </c>
      <c r="P581" s="13" t="s">
        <v>47</v>
      </c>
      <c r="Q581" s="29"/>
      <c r="R581" s="29">
        <v>44497</v>
      </c>
    </row>
    <row r="582" spans="1:18" ht="25" customHeight="1" x14ac:dyDescent="0.2">
      <c r="A582" s="12" t="s">
        <v>18</v>
      </c>
      <c r="B582" s="12" t="s">
        <v>2872</v>
      </c>
      <c r="C582" s="12" t="s">
        <v>2873</v>
      </c>
      <c r="D582" s="13" t="s">
        <v>2874</v>
      </c>
      <c r="E582" s="13" t="s">
        <v>21</v>
      </c>
      <c r="F582" s="12" t="s">
        <v>2833</v>
      </c>
      <c r="G582" s="12" t="s">
        <v>2848</v>
      </c>
      <c r="H582" s="13" t="s">
        <v>161</v>
      </c>
      <c r="I582" s="12"/>
      <c r="J582" s="13" t="s">
        <v>2875</v>
      </c>
      <c r="K582" s="14"/>
      <c r="L582" s="11">
        <f>VLOOKUP(J582,'Comparators Lookup'!A:C,2,FALSE)</f>
        <v>250</v>
      </c>
      <c r="M582" s="11">
        <f>VLOOKUP(J582,'Comparators Lookup'!A:C,3,FALSE)</f>
        <v>26</v>
      </c>
      <c r="N582" s="15" t="str">
        <f t="shared" si="9"/>
        <v>https://northeastern.alma.exlibrisgroup.com/ng/alma/rep/search/holdings/simple/results?searchType=barcode&amp;searchText=33086000290726</v>
      </c>
      <c r="O582" s="13" t="s">
        <v>27</v>
      </c>
      <c r="P582" s="13" t="s">
        <v>47</v>
      </c>
      <c r="Q582" s="29"/>
      <c r="R582" s="29">
        <v>44497</v>
      </c>
    </row>
    <row r="583" spans="1:18" ht="25" customHeight="1" x14ac:dyDescent="0.2">
      <c r="A583" s="12" t="s">
        <v>18</v>
      </c>
      <c r="B583" s="12" t="s">
        <v>2876</v>
      </c>
      <c r="C583" s="12" t="s">
        <v>2877</v>
      </c>
      <c r="D583" s="13" t="s">
        <v>2878</v>
      </c>
      <c r="E583" s="13" t="s">
        <v>21</v>
      </c>
      <c r="F583" s="12" t="s">
        <v>2804</v>
      </c>
      <c r="G583" s="12" t="s">
        <v>2879</v>
      </c>
      <c r="H583" s="13" t="s">
        <v>103</v>
      </c>
      <c r="I583" s="12"/>
      <c r="J583" s="13" t="s">
        <v>2880</v>
      </c>
      <c r="K583" s="14"/>
      <c r="L583" s="11">
        <f>VLOOKUP(J583,'Comparators Lookup'!A:C,2,FALSE)</f>
        <v>286</v>
      </c>
      <c r="M583" s="11">
        <f>VLOOKUP(J583,'Comparators Lookup'!A:C,3,FALSE)</f>
        <v>31</v>
      </c>
      <c r="N583" s="15" t="str">
        <f t="shared" si="9"/>
        <v>https://northeastern.alma.exlibrisgroup.com/ng/alma/rep/search/holdings/simple/results?searchType=barcode&amp;searchText=33086000292599</v>
      </c>
      <c r="O583" s="13" t="s">
        <v>27</v>
      </c>
      <c r="P583" s="13" t="s">
        <v>47</v>
      </c>
      <c r="Q583" s="29"/>
      <c r="R583" s="29">
        <v>44497</v>
      </c>
    </row>
    <row r="584" spans="1:18" ht="25" customHeight="1" x14ac:dyDescent="0.2">
      <c r="A584" s="12" t="s">
        <v>18</v>
      </c>
      <c r="B584" s="12" t="s">
        <v>2881</v>
      </c>
      <c r="C584" s="12" t="s">
        <v>2882</v>
      </c>
      <c r="D584" s="13" t="s">
        <v>2883</v>
      </c>
      <c r="E584" s="13" t="s">
        <v>21</v>
      </c>
      <c r="F584" s="12" t="s">
        <v>2810</v>
      </c>
      <c r="G584" s="12" t="s">
        <v>2879</v>
      </c>
      <c r="H584" s="13" t="s">
        <v>103</v>
      </c>
      <c r="I584" s="12"/>
      <c r="J584" s="13" t="s">
        <v>2884</v>
      </c>
      <c r="K584" s="14"/>
      <c r="L584" s="11">
        <f>VLOOKUP(J584,'Comparators Lookup'!A:C,2,FALSE)</f>
        <v>247</v>
      </c>
      <c r="M584" s="11">
        <f>VLOOKUP(J584,'Comparators Lookup'!A:C,3,FALSE)</f>
        <v>27</v>
      </c>
      <c r="N584" s="15" t="str">
        <f t="shared" si="9"/>
        <v>https://northeastern.alma.exlibrisgroup.com/ng/alma/rep/search/holdings/simple/results?searchType=barcode&amp;searchText=33086000292615</v>
      </c>
      <c r="O584" s="13" t="s">
        <v>27</v>
      </c>
      <c r="P584" s="13" t="s">
        <v>47</v>
      </c>
      <c r="Q584" s="29"/>
      <c r="R584" s="29">
        <v>44497</v>
      </c>
    </row>
    <row r="585" spans="1:18" ht="25" customHeight="1" x14ac:dyDescent="0.2">
      <c r="A585" s="12" t="s">
        <v>18</v>
      </c>
      <c r="B585" s="12" t="s">
        <v>2885</v>
      </c>
      <c r="C585" s="12" t="s">
        <v>2886</v>
      </c>
      <c r="D585" s="13" t="s">
        <v>2887</v>
      </c>
      <c r="E585" s="13" t="s">
        <v>21</v>
      </c>
      <c r="F585" s="12" t="s">
        <v>2822</v>
      </c>
      <c r="G585" s="12" t="s">
        <v>2888</v>
      </c>
      <c r="H585" s="13" t="s">
        <v>103</v>
      </c>
      <c r="I585" s="12"/>
      <c r="J585" s="13" t="s">
        <v>2889</v>
      </c>
      <c r="K585" s="14"/>
      <c r="L585" s="11">
        <f>VLOOKUP(J585,'Comparators Lookup'!A:C,2,FALSE)</f>
        <v>295</v>
      </c>
      <c r="M585" s="11">
        <f>VLOOKUP(J585,'Comparators Lookup'!A:C,3,FALSE)</f>
        <v>34</v>
      </c>
      <c r="N585" s="15" t="str">
        <f t="shared" si="9"/>
        <v>https://northeastern.alma.exlibrisgroup.com/ng/alma/rep/search/holdings/simple/results?searchType=barcode&amp;searchText=33086000292623</v>
      </c>
      <c r="O585" s="13" t="s">
        <v>27</v>
      </c>
      <c r="P585" s="13" t="s">
        <v>47</v>
      </c>
      <c r="Q585" s="29"/>
      <c r="R585" s="29">
        <v>44497</v>
      </c>
    </row>
    <row r="586" spans="1:18" ht="25" customHeight="1" x14ac:dyDescent="0.2">
      <c r="A586" s="12" t="s">
        <v>18</v>
      </c>
      <c r="B586" s="12" t="s">
        <v>2890</v>
      </c>
      <c r="C586" s="12" t="s">
        <v>2891</v>
      </c>
      <c r="D586" s="13" t="s">
        <v>2892</v>
      </c>
      <c r="E586" s="13" t="s">
        <v>21</v>
      </c>
      <c r="F586" s="12" t="s">
        <v>2804</v>
      </c>
      <c r="G586" s="12" t="s">
        <v>2879</v>
      </c>
      <c r="H586" s="13" t="s">
        <v>103</v>
      </c>
      <c r="I586" s="12"/>
      <c r="J586" s="13" t="s">
        <v>2893</v>
      </c>
      <c r="K586" s="14"/>
      <c r="L586" s="11">
        <f>VLOOKUP(J586,'Comparators Lookup'!A:C,2,FALSE)</f>
        <v>308</v>
      </c>
      <c r="M586" s="11">
        <f>VLOOKUP(J586,'Comparators Lookup'!A:C,3,FALSE)</f>
        <v>32</v>
      </c>
      <c r="N586" s="15" t="str">
        <f t="shared" si="9"/>
        <v>https://northeastern.alma.exlibrisgroup.com/ng/alma/rep/search/holdings/simple/results?searchType=barcode&amp;searchText=33086000292631</v>
      </c>
      <c r="O586" s="13" t="s">
        <v>27</v>
      </c>
      <c r="P586" s="13" t="s">
        <v>47</v>
      </c>
      <c r="Q586" s="29"/>
      <c r="R586" s="29">
        <v>44497</v>
      </c>
    </row>
    <row r="587" spans="1:18" ht="25" customHeight="1" x14ac:dyDescent="0.2">
      <c r="A587" s="12" t="s">
        <v>18</v>
      </c>
      <c r="B587" s="12" t="s">
        <v>2894</v>
      </c>
      <c r="C587" s="12" t="s">
        <v>2895</v>
      </c>
      <c r="D587" s="13" t="s">
        <v>2896</v>
      </c>
      <c r="E587" s="13" t="s">
        <v>21</v>
      </c>
      <c r="F587" s="12" t="s">
        <v>2822</v>
      </c>
      <c r="G587" s="12" t="s">
        <v>2879</v>
      </c>
      <c r="H587" s="13" t="s">
        <v>103</v>
      </c>
      <c r="I587" s="12"/>
      <c r="J587" s="13" t="s">
        <v>2897</v>
      </c>
      <c r="K587" s="14"/>
      <c r="L587" s="11">
        <f>VLOOKUP(J587,'Comparators Lookup'!A:C,2,FALSE)</f>
        <v>397</v>
      </c>
      <c r="M587" s="11">
        <f>VLOOKUP(J587,'Comparators Lookup'!A:C,3,FALSE)</f>
        <v>43</v>
      </c>
      <c r="N587" s="15" t="str">
        <f t="shared" si="9"/>
        <v>https://northeastern.alma.exlibrisgroup.com/ng/alma/rep/search/holdings/simple/results?searchType=barcode&amp;searchText=33086000292656</v>
      </c>
      <c r="O587" s="13" t="s">
        <v>27</v>
      </c>
      <c r="P587" s="13" t="s">
        <v>47</v>
      </c>
      <c r="Q587" s="29"/>
      <c r="R587" s="29">
        <v>44497</v>
      </c>
    </row>
    <row r="588" spans="1:18" ht="25" customHeight="1" x14ac:dyDescent="0.2">
      <c r="A588" s="12" t="s">
        <v>18</v>
      </c>
      <c r="B588" s="12" t="s">
        <v>2898</v>
      </c>
      <c r="C588" s="12" t="s">
        <v>2899</v>
      </c>
      <c r="D588" s="12"/>
      <c r="E588" s="13" t="s">
        <v>21</v>
      </c>
      <c r="F588" s="12" t="s">
        <v>2900</v>
      </c>
      <c r="G588" s="12" t="s">
        <v>2901</v>
      </c>
      <c r="H588" s="13" t="s">
        <v>81</v>
      </c>
      <c r="I588" s="12"/>
      <c r="J588" s="13" t="s">
        <v>2902</v>
      </c>
      <c r="K588" s="14"/>
      <c r="L588" s="11">
        <f>VLOOKUP(J588,'Comparators Lookup'!A:C,2,FALSE)</f>
        <v>286</v>
      </c>
      <c r="M588" s="11">
        <f>VLOOKUP(J588,'Comparators Lookup'!A:C,3,FALSE)</f>
        <v>29</v>
      </c>
      <c r="N588" s="15" t="str">
        <f t="shared" si="9"/>
        <v>https://northeastern.alma.exlibrisgroup.com/ng/alma/rep/search/holdings/simple/results?searchType=barcode&amp;searchText=33086000651679</v>
      </c>
      <c r="O588" s="13" t="s">
        <v>27</v>
      </c>
      <c r="P588" s="13" t="s">
        <v>28</v>
      </c>
      <c r="Q588" s="29"/>
      <c r="R588" s="29">
        <v>44497</v>
      </c>
    </row>
    <row r="589" spans="1:18" ht="25" customHeight="1" x14ac:dyDescent="0.2">
      <c r="A589" s="12" t="s">
        <v>18</v>
      </c>
      <c r="B589" s="12" t="s">
        <v>2903</v>
      </c>
      <c r="C589" s="12" t="s">
        <v>2904</v>
      </c>
      <c r="D589" s="13" t="s">
        <v>2905</v>
      </c>
      <c r="E589" s="13" t="s">
        <v>21</v>
      </c>
      <c r="F589" s="12" t="s">
        <v>2906</v>
      </c>
      <c r="G589" s="12" t="s">
        <v>2907</v>
      </c>
      <c r="H589" s="13" t="s">
        <v>2368</v>
      </c>
      <c r="I589" s="12"/>
      <c r="J589" s="13" t="s">
        <v>2908</v>
      </c>
      <c r="K589" s="14"/>
      <c r="L589" s="11">
        <f>VLOOKUP(J589,'Comparators Lookup'!A:C,2,FALSE)</f>
        <v>153</v>
      </c>
      <c r="M589" s="11">
        <f>VLOOKUP(J589,'Comparators Lookup'!A:C,3,FALSE)</f>
        <v>12</v>
      </c>
      <c r="N589" s="15" t="str">
        <f t="shared" si="9"/>
        <v>https://northeastern.alma.exlibrisgroup.com/ng/alma/rep/search/holdings/simple/results?searchType=barcode&amp;searchText=33086001906478</v>
      </c>
      <c r="O589" s="13" t="s">
        <v>27</v>
      </c>
      <c r="P589" s="13" t="s">
        <v>47</v>
      </c>
      <c r="Q589" s="29"/>
      <c r="R589" s="29">
        <v>44497</v>
      </c>
    </row>
    <row r="590" spans="1:18" ht="25" customHeight="1" x14ac:dyDescent="0.2">
      <c r="A590" s="12" t="s">
        <v>18</v>
      </c>
      <c r="B590" s="12" t="s">
        <v>2909</v>
      </c>
      <c r="C590" s="12" t="s">
        <v>2910</v>
      </c>
      <c r="D590" s="13" t="s">
        <v>2911</v>
      </c>
      <c r="E590" s="13" t="s">
        <v>21</v>
      </c>
      <c r="F590" s="12" t="s">
        <v>2912</v>
      </c>
      <c r="G590" s="12" t="s">
        <v>2913</v>
      </c>
      <c r="H590" s="13" t="s">
        <v>2310</v>
      </c>
      <c r="I590" s="12"/>
      <c r="J590" s="13" t="s">
        <v>2914</v>
      </c>
      <c r="K590" s="14"/>
      <c r="L590" s="11">
        <f>VLOOKUP(J590,'Comparators Lookup'!A:C,2,FALSE)</f>
        <v>115</v>
      </c>
      <c r="M590" s="11">
        <f>VLOOKUP(J590,'Comparators Lookup'!A:C,3,FALSE)</f>
        <v>11</v>
      </c>
      <c r="N590" s="15" t="str">
        <f t="shared" si="9"/>
        <v>https://northeastern.alma.exlibrisgroup.com/ng/alma/rep/search/holdings/simple/results?searchType=barcode&amp;searchText=-204799</v>
      </c>
      <c r="O590" s="13" t="s">
        <v>27</v>
      </c>
      <c r="P590" s="13" t="s">
        <v>47</v>
      </c>
      <c r="Q590" s="29"/>
      <c r="R590" s="29">
        <v>44497</v>
      </c>
    </row>
    <row r="591" spans="1:18" ht="25" customHeight="1" x14ac:dyDescent="0.2">
      <c r="A591" s="12" t="s">
        <v>18</v>
      </c>
      <c r="B591" s="12" t="s">
        <v>2915</v>
      </c>
      <c r="C591" s="12" t="s">
        <v>2916</v>
      </c>
      <c r="D591" s="13" t="s">
        <v>2917</v>
      </c>
      <c r="E591" s="13" t="s">
        <v>21</v>
      </c>
      <c r="F591" s="12" t="s">
        <v>2918</v>
      </c>
      <c r="G591" s="12" t="s">
        <v>2919</v>
      </c>
      <c r="H591" s="13" t="s">
        <v>179</v>
      </c>
      <c r="I591" s="12"/>
      <c r="J591" s="13" t="s">
        <v>2920</v>
      </c>
      <c r="K591" s="14"/>
      <c r="L591" s="11">
        <f>VLOOKUP(J591,'Comparators Lookup'!A:C,2,FALSE)</f>
        <v>168</v>
      </c>
      <c r="M591" s="11">
        <f>VLOOKUP(J591,'Comparators Lookup'!A:C,3,FALSE)</f>
        <v>20</v>
      </c>
      <c r="N591" s="15" t="str">
        <f t="shared" si="9"/>
        <v>https://northeastern.alma.exlibrisgroup.com/ng/alma/rep/search/holdings/simple/results?searchType=barcode&amp;searchText=33086001906924</v>
      </c>
      <c r="O591" s="13" t="s">
        <v>27</v>
      </c>
      <c r="P591" s="13" t="s">
        <v>47</v>
      </c>
      <c r="Q591" s="29"/>
      <c r="R591" s="29">
        <v>44497</v>
      </c>
    </row>
    <row r="592" spans="1:18" ht="25" customHeight="1" x14ac:dyDescent="0.2">
      <c r="A592" s="12" t="s">
        <v>18</v>
      </c>
      <c r="B592" s="12" t="s">
        <v>2915</v>
      </c>
      <c r="C592" s="12" t="s">
        <v>2916</v>
      </c>
      <c r="D592" s="13" t="s">
        <v>2917</v>
      </c>
      <c r="E592" s="13" t="s">
        <v>21</v>
      </c>
      <c r="F592" s="12" t="s">
        <v>2918</v>
      </c>
      <c r="G592" s="12" t="s">
        <v>2919</v>
      </c>
      <c r="H592" s="13" t="s">
        <v>179</v>
      </c>
      <c r="I592" s="12"/>
      <c r="J592" s="13" t="s">
        <v>2921</v>
      </c>
      <c r="K592" s="14"/>
      <c r="L592" s="11">
        <f>VLOOKUP(J592,'Comparators Lookup'!A:C,2,FALSE)</f>
        <v>168</v>
      </c>
      <c r="M592" s="11">
        <f>VLOOKUP(J592,'Comparators Lookup'!A:C,3,FALSE)</f>
        <v>20</v>
      </c>
      <c r="N592" s="15" t="str">
        <f t="shared" si="9"/>
        <v>https://northeastern.alma.exlibrisgroup.com/ng/alma/rep/search/holdings/simple/results?searchType=barcode&amp;searchText=33086001906866</v>
      </c>
      <c r="O592" s="13" t="s">
        <v>27</v>
      </c>
      <c r="P592" s="13" t="s">
        <v>47</v>
      </c>
      <c r="Q592" s="29"/>
      <c r="R592" s="29">
        <v>44497</v>
      </c>
    </row>
    <row r="593" spans="1:18" ht="25" customHeight="1" x14ac:dyDescent="0.2">
      <c r="A593" s="12" t="s">
        <v>18</v>
      </c>
      <c r="B593" s="12" t="s">
        <v>2922</v>
      </c>
      <c r="C593" s="12" t="s">
        <v>2923</v>
      </c>
      <c r="D593" s="13" t="s">
        <v>2924</v>
      </c>
      <c r="E593" s="13" t="s">
        <v>21</v>
      </c>
      <c r="F593" s="12" t="s">
        <v>2925</v>
      </c>
      <c r="G593" s="12" t="s">
        <v>2926</v>
      </c>
      <c r="H593" s="13" t="s">
        <v>2927</v>
      </c>
      <c r="I593" s="12"/>
      <c r="J593" s="13" t="s">
        <v>2928</v>
      </c>
      <c r="K593" s="14"/>
      <c r="L593" s="11">
        <f>VLOOKUP(J593,'Comparators Lookup'!A:C,2,FALSE)</f>
        <v>222</v>
      </c>
      <c r="M593" s="11">
        <f>VLOOKUP(J593,'Comparators Lookup'!A:C,3,FALSE)</f>
        <v>18</v>
      </c>
      <c r="N593" s="15" t="str">
        <f t="shared" si="9"/>
        <v>https://northeastern.alma.exlibrisgroup.com/ng/alma/rep/search/holdings/simple/results?searchType=barcode&amp;searchText=33086001906403</v>
      </c>
      <c r="O593" s="13" t="s">
        <v>27</v>
      </c>
      <c r="P593" s="13" t="s">
        <v>47</v>
      </c>
      <c r="Q593" s="29"/>
      <c r="R593" s="29">
        <v>44497</v>
      </c>
    </row>
    <row r="594" spans="1:18" ht="25" customHeight="1" x14ac:dyDescent="0.2">
      <c r="A594" s="12" t="s">
        <v>18</v>
      </c>
      <c r="B594" s="12" t="s">
        <v>2929</v>
      </c>
      <c r="C594" s="12" t="s">
        <v>2930</v>
      </c>
      <c r="D594" s="13" t="s">
        <v>2931</v>
      </c>
      <c r="E594" s="13" t="s">
        <v>21</v>
      </c>
      <c r="F594" s="12" t="s">
        <v>2932</v>
      </c>
      <c r="G594" s="12" t="s">
        <v>2933</v>
      </c>
      <c r="H594" s="13" t="s">
        <v>2784</v>
      </c>
      <c r="I594" s="12"/>
      <c r="J594" s="13" t="s">
        <v>2934</v>
      </c>
      <c r="K594" s="14"/>
      <c r="L594" s="11">
        <f>VLOOKUP(J594,'Comparators Lookup'!A:C,2,FALSE)</f>
        <v>138</v>
      </c>
      <c r="M594" s="11">
        <f>VLOOKUP(J594,'Comparators Lookup'!A:C,3,FALSE)</f>
        <v>13</v>
      </c>
      <c r="N594" s="15" t="str">
        <f t="shared" si="9"/>
        <v>https://northeastern.alma.exlibrisgroup.com/ng/alma/rep/search/holdings/simple/results?searchType=barcode&amp;searchText=-366320</v>
      </c>
      <c r="O594" s="13" t="s">
        <v>27</v>
      </c>
      <c r="P594" s="13" t="s">
        <v>47</v>
      </c>
      <c r="Q594" s="29"/>
      <c r="R594" s="29">
        <v>44497</v>
      </c>
    </row>
    <row r="595" spans="1:18" ht="25" customHeight="1" x14ac:dyDescent="0.2">
      <c r="A595" s="12" t="s">
        <v>18</v>
      </c>
      <c r="B595" s="12" t="s">
        <v>2935</v>
      </c>
      <c r="C595" s="12" t="s">
        <v>2936</v>
      </c>
      <c r="D595" s="13" t="s">
        <v>2937</v>
      </c>
      <c r="E595" s="13" t="s">
        <v>21</v>
      </c>
      <c r="F595" s="12" t="s">
        <v>2938</v>
      </c>
      <c r="G595" s="12" t="s">
        <v>2939</v>
      </c>
      <c r="H595" s="13" t="s">
        <v>2940</v>
      </c>
      <c r="I595" s="12"/>
      <c r="J595" s="13" t="s">
        <v>2941</v>
      </c>
      <c r="K595" s="14"/>
      <c r="L595" s="11">
        <f>VLOOKUP(J595,'Comparators Lookup'!A:C,2,FALSE)</f>
        <v>210</v>
      </c>
      <c r="M595" s="11">
        <f>VLOOKUP(J595,'Comparators Lookup'!A:C,3,FALSE)</f>
        <v>18</v>
      </c>
      <c r="N595" s="15" t="str">
        <f t="shared" si="9"/>
        <v>https://northeastern.alma.exlibrisgroup.com/ng/alma/rep/search/holdings/simple/results?searchType=barcode&amp;searchText=33086001906536</v>
      </c>
      <c r="O595" s="13" t="s">
        <v>27</v>
      </c>
      <c r="P595" s="13" t="s">
        <v>47</v>
      </c>
      <c r="Q595" s="29"/>
      <c r="R595" s="29">
        <v>44497</v>
      </c>
    </row>
    <row r="596" spans="1:18" ht="25" customHeight="1" x14ac:dyDescent="0.2">
      <c r="A596" s="12" t="s">
        <v>18</v>
      </c>
      <c r="B596" s="12" t="s">
        <v>2942</v>
      </c>
      <c r="C596" s="12" t="s">
        <v>2943</v>
      </c>
      <c r="D596" s="13" t="s">
        <v>2944</v>
      </c>
      <c r="E596" s="13" t="s">
        <v>21</v>
      </c>
      <c r="F596" s="12" t="s">
        <v>2945</v>
      </c>
      <c r="G596" s="12" t="s">
        <v>2946</v>
      </c>
      <c r="H596" s="13" t="s">
        <v>2940</v>
      </c>
      <c r="I596" s="12"/>
      <c r="J596" s="13" t="s">
        <v>2947</v>
      </c>
      <c r="K596" s="14"/>
      <c r="L596" s="11">
        <f>VLOOKUP(J596,'Comparators Lookup'!A:C,2,FALSE)</f>
        <v>114</v>
      </c>
      <c r="M596" s="11">
        <f>VLOOKUP(J596,'Comparators Lookup'!A:C,3,FALSE)</f>
        <v>15</v>
      </c>
      <c r="N596" s="15" t="str">
        <f t="shared" si="9"/>
        <v>https://northeastern.alma.exlibrisgroup.com/ng/alma/rep/search/holdings/simple/results?searchType=barcode&amp;searchText=33086001906593</v>
      </c>
      <c r="O596" s="13" t="s">
        <v>27</v>
      </c>
      <c r="P596" s="13" t="s">
        <v>47</v>
      </c>
      <c r="Q596" s="29"/>
      <c r="R596" s="29">
        <v>44497</v>
      </c>
    </row>
    <row r="597" spans="1:18" ht="25" customHeight="1" x14ac:dyDescent="0.2">
      <c r="A597" s="12" t="s">
        <v>18</v>
      </c>
      <c r="B597" s="12" t="s">
        <v>2948</v>
      </c>
      <c r="C597" s="12" t="s">
        <v>2949</v>
      </c>
      <c r="D597" s="12"/>
      <c r="E597" s="13" t="s">
        <v>21</v>
      </c>
      <c r="F597" s="12" t="s">
        <v>2950</v>
      </c>
      <c r="G597" s="12" t="s">
        <v>2951</v>
      </c>
      <c r="H597" s="13" t="s">
        <v>2952</v>
      </c>
      <c r="I597" s="12"/>
      <c r="J597" s="13" t="s">
        <v>2953</v>
      </c>
      <c r="K597" s="14"/>
      <c r="L597" s="11">
        <f>VLOOKUP(J597,'Comparators Lookup'!A:C,2,FALSE)</f>
        <v>135</v>
      </c>
      <c r="M597" s="11">
        <f>VLOOKUP(J597,'Comparators Lookup'!A:C,3,FALSE)</f>
        <v>9</v>
      </c>
      <c r="N597" s="15" t="str">
        <f t="shared" si="9"/>
        <v>https://northeastern.alma.exlibrisgroup.com/ng/alma/rep/search/holdings/simple/results?searchType=barcode&amp;searchText=33086001906437</v>
      </c>
      <c r="O597" s="13" t="s">
        <v>27</v>
      </c>
      <c r="P597" s="13" t="s">
        <v>47</v>
      </c>
      <c r="Q597" s="29"/>
      <c r="R597" s="29">
        <v>44497</v>
      </c>
    </row>
    <row r="598" spans="1:18" ht="25" customHeight="1" x14ac:dyDescent="0.2">
      <c r="A598" s="12" t="s">
        <v>18</v>
      </c>
      <c r="B598" s="12" t="s">
        <v>2954</v>
      </c>
      <c r="C598" s="12" t="s">
        <v>2955</v>
      </c>
      <c r="D598" s="12"/>
      <c r="E598" s="13" t="s">
        <v>21</v>
      </c>
      <c r="F598" s="12" t="s">
        <v>2956</v>
      </c>
      <c r="G598" s="12" t="s">
        <v>2957</v>
      </c>
      <c r="H598" s="13" t="s">
        <v>2958</v>
      </c>
      <c r="I598" s="12"/>
      <c r="J598" s="13" t="s">
        <v>2959</v>
      </c>
      <c r="K598" s="14"/>
      <c r="L598" s="11">
        <f>VLOOKUP(J598,'Comparators Lookup'!A:C,2,FALSE)</f>
        <v>120</v>
      </c>
      <c r="M598" s="11">
        <f>VLOOKUP(J598,'Comparators Lookup'!A:C,3,FALSE)</f>
        <v>10</v>
      </c>
      <c r="N598" s="15" t="str">
        <f t="shared" si="9"/>
        <v>https://northeastern.alma.exlibrisgroup.com/ng/alma/rep/search/holdings/simple/results?searchType=barcode&amp;searchText=33086001906361</v>
      </c>
      <c r="O598" s="13" t="s">
        <v>27</v>
      </c>
      <c r="P598" s="13" t="s">
        <v>47</v>
      </c>
      <c r="Q598" s="29"/>
      <c r="R598" s="29">
        <v>44497</v>
      </c>
    </row>
    <row r="599" spans="1:18" ht="25" customHeight="1" x14ac:dyDescent="0.2">
      <c r="A599" s="12" t="s">
        <v>18</v>
      </c>
      <c r="B599" s="12" t="s">
        <v>2960</v>
      </c>
      <c r="C599" s="12" t="s">
        <v>2961</v>
      </c>
      <c r="D599" s="12"/>
      <c r="E599" s="13" t="s">
        <v>21</v>
      </c>
      <c r="F599" s="12" t="s">
        <v>2962</v>
      </c>
      <c r="G599" s="12" t="s">
        <v>2963</v>
      </c>
      <c r="H599" s="13" t="s">
        <v>2964</v>
      </c>
      <c r="I599" s="12"/>
      <c r="J599" s="13" t="s">
        <v>2965</v>
      </c>
      <c r="K599" s="14"/>
      <c r="L599" s="11">
        <f>VLOOKUP(J599,'Comparators Lookup'!A:C,2,FALSE)</f>
        <v>181</v>
      </c>
      <c r="M599" s="11">
        <f>VLOOKUP(J599,'Comparators Lookup'!A:C,3,FALSE)</f>
        <v>14</v>
      </c>
      <c r="N599" s="15" t="str">
        <f t="shared" si="9"/>
        <v>https://northeastern.alma.exlibrisgroup.com/ng/alma/rep/search/holdings/simple/results?searchType=barcode&amp;searchText=33086001906353</v>
      </c>
      <c r="O599" s="13" t="s">
        <v>27</v>
      </c>
      <c r="P599" s="13" t="s">
        <v>47</v>
      </c>
      <c r="Q599" s="29"/>
      <c r="R599" s="29">
        <v>44497</v>
      </c>
    </row>
    <row r="600" spans="1:18" ht="25" customHeight="1" x14ac:dyDescent="0.2">
      <c r="A600" s="12" t="s">
        <v>18</v>
      </c>
      <c r="B600" s="12" t="s">
        <v>2966</v>
      </c>
      <c r="C600" s="12" t="s">
        <v>2967</v>
      </c>
      <c r="D600" s="12"/>
      <c r="E600" s="13" t="s">
        <v>21</v>
      </c>
      <c r="F600" s="12" t="s">
        <v>2968</v>
      </c>
      <c r="G600" s="12" t="s">
        <v>2969</v>
      </c>
      <c r="H600" s="13" t="s">
        <v>2970</v>
      </c>
      <c r="I600" s="12"/>
      <c r="J600" s="13" t="s">
        <v>2971</v>
      </c>
      <c r="K600" s="14" t="s">
        <v>2972</v>
      </c>
      <c r="L600" s="11">
        <f>VLOOKUP(J600,'Comparators Lookup'!A:C,2,FALSE)</f>
        <v>178</v>
      </c>
      <c r="M600" s="11">
        <f>VLOOKUP(J600,'Comparators Lookup'!A:C,3,FALSE)</f>
        <v>13</v>
      </c>
      <c r="N600" s="15" t="str">
        <f t="shared" si="9"/>
        <v>https://northeastern.alma.exlibrisgroup.com/ng/alma/rep/search/holdings/simple/results?searchType=barcode&amp;searchText=33086001906684</v>
      </c>
      <c r="O600" s="13"/>
      <c r="P600" s="13" t="s">
        <v>47</v>
      </c>
      <c r="Q600" s="29"/>
      <c r="R600" s="29">
        <v>44544</v>
      </c>
    </row>
    <row r="601" spans="1:18" ht="25" customHeight="1" x14ac:dyDescent="0.2">
      <c r="A601" s="12" t="s">
        <v>18</v>
      </c>
      <c r="B601" s="12" t="s">
        <v>2973</v>
      </c>
      <c r="C601" s="12" t="s">
        <v>2974</v>
      </c>
      <c r="D601" s="12"/>
      <c r="E601" s="13" t="s">
        <v>21</v>
      </c>
      <c r="F601" s="12" t="s">
        <v>2975</v>
      </c>
      <c r="G601" s="12" t="s">
        <v>2976</v>
      </c>
      <c r="H601" s="13" t="s">
        <v>2977</v>
      </c>
      <c r="I601" s="12"/>
      <c r="J601" s="13" t="s">
        <v>2978</v>
      </c>
      <c r="K601" s="14" t="s">
        <v>2972</v>
      </c>
      <c r="L601" s="11">
        <f>VLOOKUP(J601,'Comparators Lookup'!A:C,2,FALSE)</f>
        <v>110</v>
      </c>
      <c r="M601" s="11">
        <f>VLOOKUP(J601,'Comparators Lookup'!A:C,3,FALSE)</f>
        <v>10</v>
      </c>
      <c r="N601" s="15" t="str">
        <f t="shared" si="9"/>
        <v>https://northeastern.alma.exlibrisgroup.com/ng/alma/rep/search/holdings/simple/results?searchType=barcode&amp;searchText=33086001906965</v>
      </c>
      <c r="O601" s="13"/>
      <c r="P601" s="13" t="s">
        <v>47</v>
      </c>
      <c r="Q601" s="29"/>
      <c r="R601" s="29">
        <v>44544</v>
      </c>
    </row>
    <row r="602" spans="1:18" ht="25" customHeight="1" x14ac:dyDescent="0.2">
      <c r="A602" s="12" t="s">
        <v>18</v>
      </c>
      <c r="B602" s="12" t="s">
        <v>2979</v>
      </c>
      <c r="C602" s="12" t="s">
        <v>2980</v>
      </c>
      <c r="D602" s="12"/>
      <c r="E602" s="13" t="s">
        <v>21</v>
      </c>
      <c r="F602" s="12" t="s">
        <v>2981</v>
      </c>
      <c r="G602" s="12" t="s">
        <v>2982</v>
      </c>
      <c r="H602" s="13" t="s">
        <v>2977</v>
      </c>
      <c r="I602" s="12"/>
      <c r="J602" s="13" t="s">
        <v>2983</v>
      </c>
      <c r="K602" s="14" t="s">
        <v>2972</v>
      </c>
      <c r="L602" s="11">
        <f>VLOOKUP(J602,'Comparators Lookup'!A:C,2,FALSE)</f>
        <v>106</v>
      </c>
      <c r="M602" s="11">
        <f>VLOOKUP(J602,'Comparators Lookup'!A:C,3,FALSE)</f>
        <v>7</v>
      </c>
      <c r="N602" s="15" t="str">
        <f t="shared" si="9"/>
        <v>https://northeastern.alma.exlibrisgroup.com/ng/alma/rep/search/holdings/simple/results?searchType=barcode&amp;searchText=33086001906908</v>
      </c>
      <c r="O602" s="13"/>
      <c r="P602" s="13" t="s">
        <v>47</v>
      </c>
      <c r="Q602" s="29"/>
      <c r="R602" s="29">
        <v>44544</v>
      </c>
    </row>
    <row r="603" spans="1:18" ht="25" customHeight="1" x14ac:dyDescent="0.2">
      <c r="A603" s="12" t="s">
        <v>18</v>
      </c>
      <c r="B603" s="12" t="s">
        <v>2984</v>
      </c>
      <c r="C603" s="12" t="s">
        <v>2985</v>
      </c>
      <c r="D603" s="12"/>
      <c r="E603" s="13" t="s">
        <v>21</v>
      </c>
      <c r="F603" s="12" t="s">
        <v>2986</v>
      </c>
      <c r="G603" s="12" t="s">
        <v>2987</v>
      </c>
      <c r="H603" s="13" t="s">
        <v>2977</v>
      </c>
      <c r="I603" s="12"/>
      <c r="J603" s="13" t="s">
        <v>2988</v>
      </c>
      <c r="K603" s="14" t="s">
        <v>2972</v>
      </c>
      <c r="L603" s="11">
        <f>VLOOKUP(J603,'Comparators Lookup'!A:C,2,FALSE)</f>
        <v>128</v>
      </c>
      <c r="M603" s="11">
        <f>VLOOKUP(J603,'Comparators Lookup'!A:C,3,FALSE)</f>
        <v>13</v>
      </c>
      <c r="N603" s="15" t="str">
        <f t="shared" si="9"/>
        <v>https://northeastern.alma.exlibrisgroup.com/ng/alma/rep/search/holdings/simple/results?searchType=barcode&amp;searchText=33086001906841</v>
      </c>
      <c r="O603" s="13"/>
      <c r="P603" s="13" t="s">
        <v>47</v>
      </c>
      <c r="Q603" s="29"/>
      <c r="R603" s="29">
        <v>44544</v>
      </c>
    </row>
    <row r="604" spans="1:18" ht="25" customHeight="1" x14ac:dyDescent="0.2">
      <c r="A604" s="12" t="s">
        <v>18</v>
      </c>
      <c r="B604" s="12" t="s">
        <v>2989</v>
      </c>
      <c r="C604" s="12" t="s">
        <v>2990</v>
      </c>
      <c r="D604" s="12"/>
      <c r="E604" s="13" t="s">
        <v>21</v>
      </c>
      <c r="F604" s="12" t="s">
        <v>2991</v>
      </c>
      <c r="G604" s="12" t="s">
        <v>2992</v>
      </c>
      <c r="H604" s="13" t="s">
        <v>2993</v>
      </c>
      <c r="I604" s="12"/>
      <c r="J604" s="13" t="s">
        <v>2994</v>
      </c>
      <c r="K604" s="14" t="s">
        <v>2972</v>
      </c>
      <c r="L604" s="11">
        <f>VLOOKUP(J604,'Comparators Lookup'!A:C,2,FALSE)</f>
        <v>174</v>
      </c>
      <c r="M604" s="11">
        <f>VLOOKUP(J604,'Comparators Lookup'!A:C,3,FALSE)</f>
        <v>11</v>
      </c>
      <c r="N604" s="15" t="str">
        <f t="shared" si="9"/>
        <v>https://northeastern.alma.exlibrisgroup.com/ng/alma/rep/search/holdings/simple/results?searchType=barcode&amp;searchText=33086001906783</v>
      </c>
      <c r="O604" s="13"/>
      <c r="P604" s="13" t="s">
        <v>47</v>
      </c>
      <c r="Q604" s="29"/>
      <c r="R604" s="29">
        <v>44544</v>
      </c>
    </row>
    <row r="605" spans="1:18" ht="25" customHeight="1" x14ac:dyDescent="0.2">
      <c r="A605" s="12" t="s">
        <v>18</v>
      </c>
      <c r="B605" s="12" t="s">
        <v>2995</v>
      </c>
      <c r="C605" s="12" t="s">
        <v>2996</v>
      </c>
      <c r="D605" s="12"/>
      <c r="E605" s="13" t="s">
        <v>21</v>
      </c>
      <c r="F605" s="12" t="s">
        <v>2997</v>
      </c>
      <c r="G605" s="12" t="s">
        <v>2998</v>
      </c>
      <c r="H605" s="13" t="s">
        <v>2993</v>
      </c>
      <c r="I605" s="12"/>
      <c r="J605" s="13" t="s">
        <v>2999</v>
      </c>
      <c r="K605" s="14" t="s">
        <v>2972</v>
      </c>
      <c r="L605" s="11">
        <f>VLOOKUP(J605,'Comparators Lookup'!A:C,2,FALSE)</f>
        <v>148</v>
      </c>
      <c r="M605" s="11">
        <f>VLOOKUP(J605,'Comparators Lookup'!A:C,3,FALSE)</f>
        <v>11</v>
      </c>
      <c r="N605" s="15" t="str">
        <f t="shared" si="9"/>
        <v>https://northeastern.alma.exlibrisgroup.com/ng/alma/rep/search/holdings/simple/results?searchType=barcode&amp;searchText=33086001906726</v>
      </c>
      <c r="O605" s="13"/>
      <c r="P605" s="13" t="s">
        <v>47</v>
      </c>
      <c r="Q605" s="29"/>
      <c r="R605" s="29">
        <v>44544</v>
      </c>
    </row>
    <row r="606" spans="1:18" ht="25" customHeight="1" x14ac:dyDescent="0.2">
      <c r="A606" s="12" t="s">
        <v>18</v>
      </c>
      <c r="B606" s="12" t="s">
        <v>3000</v>
      </c>
      <c r="C606" s="12" t="s">
        <v>3001</v>
      </c>
      <c r="D606" s="12"/>
      <c r="E606" s="13" t="s">
        <v>21</v>
      </c>
      <c r="F606" s="12" t="s">
        <v>3002</v>
      </c>
      <c r="G606" s="12" t="s">
        <v>3003</v>
      </c>
      <c r="H606" s="13" t="s">
        <v>2294</v>
      </c>
      <c r="I606" s="12"/>
      <c r="J606" s="13" t="s">
        <v>3004</v>
      </c>
      <c r="K606" s="14" t="s">
        <v>2972</v>
      </c>
      <c r="L606" s="11">
        <f>VLOOKUP(J606,'Comparators Lookup'!A:C,2,FALSE)</f>
        <v>126</v>
      </c>
      <c r="M606" s="11">
        <f>VLOOKUP(J606,'Comparators Lookup'!A:C,3,FALSE)</f>
        <v>9</v>
      </c>
      <c r="N606" s="15" t="str">
        <f t="shared" si="9"/>
        <v>https://northeastern.alma.exlibrisgroup.com/ng/alma/rep/search/holdings/simple/results?searchType=barcode&amp;searchText=33086001906742</v>
      </c>
      <c r="O606" s="13"/>
      <c r="P606" s="13" t="s">
        <v>47</v>
      </c>
      <c r="Q606" s="29"/>
      <c r="R606" s="29">
        <v>44544</v>
      </c>
    </row>
    <row r="607" spans="1:18" ht="25" customHeight="1" x14ac:dyDescent="0.2">
      <c r="A607" s="12" t="s">
        <v>18</v>
      </c>
      <c r="B607" s="12" t="s">
        <v>3005</v>
      </c>
      <c r="C607" s="12" t="s">
        <v>3006</v>
      </c>
      <c r="D607" s="12"/>
      <c r="E607" s="13" t="s">
        <v>21</v>
      </c>
      <c r="F607" s="12" t="s">
        <v>3007</v>
      </c>
      <c r="G607" s="12" t="s">
        <v>3008</v>
      </c>
      <c r="H607" s="13" t="s">
        <v>2294</v>
      </c>
      <c r="I607" s="12"/>
      <c r="J607" s="13" t="s">
        <v>3009</v>
      </c>
      <c r="K607" s="14" t="s">
        <v>2972</v>
      </c>
      <c r="L607" s="11">
        <f>VLOOKUP(J607,'Comparators Lookup'!A:C,2,FALSE)</f>
        <v>136</v>
      </c>
      <c r="M607" s="11">
        <f>VLOOKUP(J607,'Comparators Lookup'!A:C,3,FALSE)</f>
        <v>11</v>
      </c>
      <c r="N607" s="15" t="str">
        <f t="shared" si="9"/>
        <v>https://northeastern.alma.exlibrisgroup.com/ng/alma/rep/search/holdings/simple/results?searchType=barcode&amp;searchText=33086001906668</v>
      </c>
      <c r="O607" s="13"/>
      <c r="P607" s="13" t="s">
        <v>47</v>
      </c>
      <c r="Q607" s="29"/>
      <c r="R607" s="29">
        <v>44544</v>
      </c>
    </row>
    <row r="608" spans="1:18" ht="25" customHeight="1" x14ac:dyDescent="0.2">
      <c r="A608" s="12" t="s">
        <v>18</v>
      </c>
      <c r="B608" s="12" t="s">
        <v>3010</v>
      </c>
      <c r="C608" s="12" t="s">
        <v>3011</v>
      </c>
      <c r="D608" s="12"/>
      <c r="E608" s="13" t="s">
        <v>21</v>
      </c>
      <c r="F608" s="12" t="s">
        <v>3012</v>
      </c>
      <c r="G608" s="12" t="s">
        <v>3013</v>
      </c>
      <c r="H608" s="13" t="s">
        <v>2294</v>
      </c>
      <c r="I608" s="12"/>
      <c r="J608" s="13" t="s">
        <v>3014</v>
      </c>
      <c r="K608" s="14" t="s">
        <v>2972</v>
      </c>
      <c r="L608" s="11">
        <f>VLOOKUP(J608,'Comparators Lookup'!A:C,2,FALSE)</f>
        <v>144</v>
      </c>
      <c r="M608" s="11">
        <f>VLOOKUP(J608,'Comparators Lookup'!A:C,3,FALSE)</f>
        <v>21</v>
      </c>
      <c r="N608" s="15" t="str">
        <f t="shared" si="9"/>
        <v>https://northeastern.alma.exlibrisgroup.com/ng/alma/rep/search/holdings/simple/results?searchType=barcode&amp;searchText=-204780</v>
      </c>
      <c r="O608" s="13"/>
      <c r="P608" s="13" t="s">
        <v>47</v>
      </c>
      <c r="Q608" s="29"/>
      <c r="R608" s="29">
        <v>44544</v>
      </c>
    </row>
    <row r="609" spans="1:18" ht="25" customHeight="1" x14ac:dyDescent="0.2">
      <c r="A609" s="12" t="s">
        <v>18</v>
      </c>
      <c r="B609" s="12" t="s">
        <v>3010</v>
      </c>
      <c r="C609" s="12" t="s">
        <v>3015</v>
      </c>
      <c r="D609" s="12"/>
      <c r="E609" s="13" t="s">
        <v>21</v>
      </c>
      <c r="F609" s="12" t="s">
        <v>3016</v>
      </c>
      <c r="G609" s="12" t="s">
        <v>3008</v>
      </c>
      <c r="H609" s="13" t="s">
        <v>2294</v>
      </c>
      <c r="I609" s="12"/>
      <c r="J609" s="13" t="s">
        <v>3017</v>
      </c>
      <c r="K609" s="14" t="s">
        <v>2972</v>
      </c>
      <c r="L609" s="11">
        <f>VLOOKUP(J609,'Comparators Lookup'!A:C,2,FALSE)</f>
        <v>146</v>
      </c>
      <c r="M609" s="11">
        <f>VLOOKUP(J609,'Comparators Lookup'!A:C,3,FALSE)</f>
        <v>16</v>
      </c>
      <c r="N609" s="15" t="str">
        <f t="shared" si="9"/>
        <v>https://northeastern.alma.exlibrisgroup.com/ng/alma/rep/search/holdings/simple/results?searchType=barcode&amp;searchText=33086001906601</v>
      </c>
      <c r="O609" s="13"/>
      <c r="P609" s="13" t="s">
        <v>47</v>
      </c>
      <c r="Q609" s="29"/>
      <c r="R609" s="29">
        <v>44544</v>
      </c>
    </row>
    <row r="610" spans="1:18" ht="25" customHeight="1" x14ac:dyDescent="0.2">
      <c r="A610" s="12" t="s">
        <v>18</v>
      </c>
      <c r="B610" s="12" t="s">
        <v>3018</v>
      </c>
      <c r="C610" s="12" t="s">
        <v>3019</v>
      </c>
      <c r="D610" s="12"/>
      <c r="E610" s="13" t="s">
        <v>21</v>
      </c>
      <c r="F610" s="12" t="s">
        <v>3020</v>
      </c>
      <c r="G610" s="12" t="s">
        <v>3021</v>
      </c>
      <c r="H610" s="13" t="s">
        <v>3022</v>
      </c>
      <c r="I610" s="12"/>
      <c r="J610" s="13" t="s">
        <v>3023</v>
      </c>
      <c r="K610" s="14" t="s">
        <v>2972</v>
      </c>
      <c r="L610" s="11">
        <f>VLOOKUP(J610,'Comparators Lookup'!A:C,2,FALSE)</f>
        <v>110</v>
      </c>
      <c r="M610" s="11">
        <f>VLOOKUP(J610,'Comparators Lookup'!A:C,3,FALSE)</f>
        <v>6</v>
      </c>
      <c r="N610" s="15" t="str">
        <f t="shared" si="9"/>
        <v>https://northeastern.alma.exlibrisgroup.com/ng/alma/rep/search/holdings/simple/results?searchType=barcode&amp;searchText=33086001906544</v>
      </c>
      <c r="O610" s="13"/>
      <c r="P610" s="13" t="s">
        <v>47</v>
      </c>
      <c r="Q610" s="29"/>
      <c r="R610" s="29">
        <v>44544</v>
      </c>
    </row>
    <row r="611" spans="1:18" ht="25" customHeight="1" x14ac:dyDescent="0.2">
      <c r="A611" s="12" t="s">
        <v>18</v>
      </c>
      <c r="B611" s="12" t="s">
        <v>3024</v>
      </c>
      <c r="C611" s="12" t="s">
        <v>3025</v>
      </c>
      <c r="D611" s="12"/>
      <c r="E611" s="13" t="s">
        <v>21</v>
      </c>
      <c r="F611" s="12" t="s">
        <v>3026</v>
      </c>
      <c r="G611" s="12"/>
      <c r="H611" s="13" t="s">
        <v>3027</v>
      </c>
      <c r="I611" s="12"/>
      <c r="J611" s="13" t="s">
        <v>3028</v>
      </c>
      <c r="K611" s="14" t="s">
        <v>2972</v>
      </c>
      <c r="L611" s="11">
        <f>VLOOKUP(J611,'Comparators Lookup'!A:C,2,FALSE)</f>
        <v>121</v>
      </c>
      <c r="M611" s="11">
        <f>VLOOKUP(J611,'Comparators Lookup'!A:C,3,FALSE)</f>
        <v>18</v>
      </c>
      <c r="N611" s="15" t="str">
        <f t="shared" si="9"/>
        <v>https://northeastern.alma.exlibrisgroup.com/ng/alma/rep/search/holdings/simple/results?searchType=barcode&amp;searchText=33086001906486</v>
      </c>
      <c r="O611" s="13"/>
      <c r="P611" s="13" t="s">
        <v>47</v>
      </c>
      <c r="Q611" s="29"/>
      <c r="R611" s="29">
        <v>44544</v>
      </c>
    </row>
    <row r="612" spans="1:18" ht="25" customHeight="1" x14ac:dyDescent="0.2">
      <c r="A612" s="12" t="s">
        <v>18</v>
      </c>
      <c r="B612" s="12" t="s">
        <v>3029</v>
      </c>
      <c r="C612" s="12" t="s">
        <v>3030</v>
      </c>
      <c r="D612" s="12"/>
      <c r="E612" s="13" t="s">
        <v>21</v>
      </c>
      <c r="F612" s="12" t="s">
        <v>3031</v>
      </c>
      <c r="G612" s="12" t="s">
        <v>3032</v>
      </c>
      <c r="H612" s="13" t="s">
        <v>3027</v>
      </c>
      <c r="I612" s="12"/>
      <c r="J612" s="13" t="s">
        <v>3033</v>
      </c>
      <c r="K612" s="14" t="s">
        <v>2972</v>
      </c>
      <c r="L612" s="11">
        <f>VLOOKUP(J612,'Comparators Lookup'!A:C,2,FALSE)</f>
        <v>128</v>
      </c>
      <c r="M612" s="11">
        <f>VLOOKUP(J612,'Comparators Lookup'!A:C,3,FALSE)</f>
        <v>10</v>
      </c>
      <c r="N612" s="15" t="str">
        <f t="shared" si="9"/>
        <v>https://northeastern.alma.exlibrisgroup.com/ng/alma/rep/search/holdings/simple/results?searchType=barcode&amp;searchText=33086001906429</v>
      </c>
      <c r="O612" s="13"/>
      <c r="P612" s="13" t="s">
        <v>47</v>
      </c>
      <c r="Q612" s="29"/>
      <c r="R612" s="29">
        <v>44544</v>
      </c>
    </row>
    <row r="613" spans="1:18" ht="25" customHeight="1" x14ac:dyDescent="0.2">
      <c r="A613" s="12" t="s">
        <v>18</v>
      </c>
      <c r="B613" s="12" t="s">
        <v>3034</v>
      </c>
      <c r="C613" s="12" t="s">
        <v>3035</v>
      </c>
      <c r="D613" s="12"/>
      <c r="E613" s="13" t="s">
        <v>21</v>
      </c>
      <c r="F613" s="12" t="s">
        <v>3036</v>
      </c>
      <c r="G613" s="12" t="s">
        <v>3037</v>
      </c>
      <c r="H613" s="13" t="s">
        <v>3027</v>
      </c>
      <c r="I613" s="12"/>
      <c r="J613" s="13" t="s">
        <v>3038</v>
      </c>
      <c r="K613" s="14" t="s">
        <v>2972</v>
      </c>
      <c r="L613" s="11">
        <f>VLOOKUP(J613,'Comparators Lookup'!A:C,2,FALSE)</f>
        <v>115</v>
      </c>
      <c r="M613" s="11">
        <f>VLOOKUP(J613,'Comparators Lookup'!A:C,3,FALSE)</f>
        <v>9</v>
      </c>
      <c r="N613" s="15" t="str">
        <f t="shared" si="9"/>
        <v>https://northeastern.alma.exlibrisgroup.com/ng/alma/rep/search/holdings/simple/results?searchType=barcode&amp;searchText=-204793</v>
      </c>
      <c r="O613" s="13"/>
      <c r="P613" s="13" t="s">
        <v>47</v>
      </c>
      <c r="Q613" s="29"/>
      <c r="R613" s="29">
        <v>44544</v>
      </c>
    </row>
    <row r="614" spans="1:18" ht="25" customHeight="1" x14ac:dyDescent="0.2">
      <c r="A614" s="12" t="s">
        <v>18</v>
      </c>
      <c r="B614" s="12" t="s">
        <v>3034</v>
      </c>
      <c r="C614" s="12" t="s">
        <v>3039</v>
      </c>
      <c r="D614" s="12"/>
      <c r="E614" s="13" t="s">
        <v>21</v>
      </c>
      <c r="F614" s="12" t="s">
        <v>3040</v>
      </c>
      <c r="G614" s="12" t="s">
        <v>3041</v>
      </c>
      <c r="H614" s="13" t="s">
        <v>3027</v>
      </c>
      <c r="I614" s="12"/>
      <c r="J614" s="13" t="s">
        <v>3042</v>
      </c>
      <c r="K614" s="14" t="s">
        <v>2972</v>
      </c>
      <c r="L614" s="11">
        <f>VLOOKUP(J614,'Comparators Lookup'!A:C,2,FALSE)</f>
        <v>105</v>
      </c>
      <c r="M614" s="11">
        <f>VLOOKUP(J614,'Comparators Lookup'!A:C,3,FALSE)</f>
        <v>9</v>
      </c>
      <c r="N614" s="15" t="str">
        <f t="shared" si="9"/>
        <v>https://northeastern.alma.exlibrisgroup.com/ng/alma/rep/search/holdings/simple/results?searchType=barcode&amp;searchText=-204792</v>
      </c>
      <c r="O614" s="13"/>
      <c r="P614" s="13" t="s">
        <v>47</v>
      </c>
      <c r="Q614" s="29"/>
      <c r="R614" s="29">
        <v>44544</v>
      </c>
    </row>
    <row r="615" spans="1:18" ht="25" customHeight="1" x14ac:dyDescent="0.2">
      <c r="A615" s="12" t="s">
        <v>18</v>
      </c>
      <c r="B615" s="12" t="s">
        <v>3034</v>
      </c>
      <c r="C615" s="12" t="s">
        <v>3043</v>
      </c>
      <c r="D615" s="12"/>
      <c r="E615" s="13" t="s">
        <v>21</v>
      </c>
      <c r="F615" s="12" t="s">
        <v>3044</v>
      </c>
      <c r="G615" s="12" t="s">
        <v>3037</v>
      </c>
      <c r="H615" s="13" t="s">
        <v>3027</v>
      </c>
      <c r="I615" s="12"/>
      <c r="J615" s="13" t="s">
        <v>3045</v>
      </c>
      <c r="K615" s="14" t="s">
        <v>2972</v>
      </c>
      <c r="L615" s="11">
        <f>VLOOKUP(J615,'Comparators Lookup'!A:C,2,FALSE)</f>
        <v>130</v>
      </c>
      <c r="M615" s="11">
        <f>VLOOKUP(J615,'Comparators Lookup'!A:C,3,FALSE)</f>
        <v>15</v>
      </c>
      <c r="N615" s="15" t="str">
        <f t="shared" si="9"/>
        <v>https://northeastern.alma.exlibrisgroup.com/ng/alma/rep/search/holdings/simple/results?searchType=barcode&amp;searchText=33086003440088</v>
      </c>
      <c r="O615" s="13"/>
      <c r="P615" s="13" t="s">
        <v>47</v>
      </c>
      <c r="Q615" s="29"/>
      <c r="R615" s="29">
        <v>44544</v>
      </c>
    </row>
    <row r="616" spans="1:18" ht="25" customHeight="1" x14ac:dyDescent="0.2">
      <c r="A616" s="12" t="s">
        <v>18</v>
      </c>
      <c r="B616" s="12" t="s">
        <v>3046</v>
      </c>
      <c r="C616" s="12" t="s">
        <v>3047</v>
      </c>
      <c r="D616" s="12"/>
      <c r="E616" s="13" t="s">
        <v>21</v>
      </c>
      <c r="F616" s="12" t="s">
        <v>3048</v>
      </c>
      <c r="G616" s="12" t="s">
        <v>3049</v>
      </c>
      <c r="H616" s="13" t="s">
        <v>2310</v>
      </c>
      <c r="I616" s="12"/>
      <c r="J616" s="13" t="s">
        <v>3050</v>
      </c>
      <c r="K616" s="14" t="s">
        <v>2972</v>
      </c>
      <c r="L616" s="11">
        <f>VLOOKUP(J616,'Comparators Lookup'!A:C,2,FALSE)</f>
        <v>127</v>
      </c>
      <c r="M616" s="11">
        <f>VLOOKUP(J616,'Comparators Lookup'!A:C,3,FALSE)</f>
        <v>10</v>
      </c>
      <c r="N616" s="15" t="str">
        <f t="shared" si="9"/>
        <v>https://northeastern.alma.exlibrisgroup.com/ng/alma/rep/search/holdings/simple/results?searchType=barcode&amp;searchText=33086003153327</v>
      </c>
      <c r="O616" s="13"/>
      <c r="P616" s="13" t="s">
        <v>47</v>
      </c>
      <c r="Q616" s="29"/>
      <c r="R616" s="29">
        <v>44544</v>
      </c>
    </row>
    <row r="617" spans="1:18" ht="25" customHeight="1" x14ac:dyDescent="0.2">
      <c r="A617" s="12" t="s">
        <v>18</v>
      </c>
      <c r="B617" s="12" t="s">
        <v>3051</v>
      </c>
      <c r="C617" s="12" t="s">
        <v>3052</v>
      </c>
      <c r="D617" s="12"/>
      <c r="E617" s="13" t="s">
        <v>21</v>
      </c>
      <c r="F617" s="12" t="s">
        <v>3053</v>
      </c>
      <c r="G617" s="12" t="s">
        <v>3054</v>
      </c>
      <c r="H617" s="13" t="s">
        <v>3055</v>
      </c>
      <c r="I617" s="12"/>
      <c r="J617" s="13" t="s">
        <v>3056</v>
      </c>
      <c r="K617" s="14" t="s">
        <v>2972</v>
      </c>
      <c r="L617" s="11">
        <f>VLOOKUP(J617,'Comparators Lookup'!A:C,2,FALSE)</f>
        <v>126</v>
      </c>
      <c r="M617" s="11">
        <f>VLOOKUP(J617,'Comparators Lookup'!A:C,3,FALSE)</f>
        <v>10</v>
      </c>
      <c r="N617" s="15" t="str">
        <f t="shared" si="9"/>
        <v>https://northeastern.alma.exlibrisgroup.com/ng/alma/rep/search/holdings/simple/results?searchType=barcode&amp;searchText=-204699</v>
      </c>
      <c r="O617" s="13"/>
      <c r="P617" s="13" t="s">
        <v>47</v>
      </c>
      <c r="Q617" s="29"/>
      <c r="R617" s="29">
        <v>44544</v>
      </c>
    </row>
    <row r="618" spans="1:18" ht="25" customHeight="1" x14ac:dyDescent="0.2">
      <c r="A618" s="12" t="s">
        <v>18</v>
      </c>
      <c r="B618" s="12" t="s">
        <v>3057</v>
      </c>
      <c r="C618" s="12" t="s">
        <v>3058</v>
      </c>
      <c r="D618" s="12"/>
      <c r="E618" s="13" t="s">
        <v>21</v>
      </c>
      <c r="F618" s="12" t="s">
        <v>3059</v>
      </c>
      <c r="G618" s="12" t="s">
        <v>3060</v>
      </c>
      <c r="H618" s="13" t="s">
        <v>2310</v>
      </c>
      <c r="I618" s="12"/>
      <c r="J618" s="13" t="s">
        <v>3061</v>
      </c>
      <c r="K618" s="14" t="s">
        <v>2972</v>
      </c>
      <c r="L618" s="11">
        <f>VLOOKUP(J618,'Comparators Lookup'!A:C,2,FALSE)</f>
        <v>120</v>
      </c>
      <c r="M618" s="11">
        <f>VLOOKUP(J618,'Comparators Lookup'!A:C,3,FALSE)</f>
        <v>9</v>
      </c>
      <c r="N618" s="15" t="str">
        <f t="shared" si="9"/>
        <v>https://northeastern.alma.exlibrisgroup.com/ng/alma/rep/search/holdings/simple/results?searchType=barcode&amp;searchText=-204800</v>
      </c>
      <c r="O618" s="13"/>
      <c r="P618" s="13" t="s">
        <v>47</v>
      </c>
      <c r="Q618" s="29"/>
      <c r="R618" s="29">
        <v>44544</v>
      </c>
    </row>
    <row r="619" spans="1:18" ht="25" customHeight="1" x14ac:dyDescent="0.2">
      <c r="A619" s="12" t="s">
        <v>18</v>
      </c>
      <c r="B619" s="12" t="s">
        <v>3057</v>
      </c>
      <c r="C619" s="12" t="s">
        <v>3062</v>
      </c>
      <c r="D619" s="12"/>
      <c r="E619" s="13" t="s">
        <v>21</v>
      </c>
      <c r="F619" s="12" t="s">
        <v>3063</v>
      </c>
      <c r="G619" s="12" t="s">
        <v>3049</v>
      </c>
      <c r="H619" s="13" t="s">
        <v>2310</v>
      </c>
      <c r="I619" s="12"/>
      <c r="J619" s="13" t="s">
        <v>3064</v>
      </c>
      <c r="K619" s="14" t="s">
        <v>2972</v>
      </c>
      <c r="L619" s="11">
        <f>VLOOKUP(J619,'Comparators Lookup'!A:C,2,FALSE)</f>
        <v>159</v>
      </c>
      <c r="M619" s="11">
        <f>VLOOKUP(J619,'Comparators Lookup'!A:C,3,FALSE)</f>
        <v>12</v>
      </c>
      <c r="N619" s="15" t="str">
        <f t="shared" si="9"/>
        <v>https://northeastern.alma.exlibrisgroup.com/ng/alma/rep/search/holdings/simple/results?searchType=barcode&amp;searchText=-204798</v>
      </c>
      <c r="O619" s="13"/>
      <c r="P619" s="13" t="s">
        <v>47</v>
      </c>
      <c r="Q619" s="29"/>
      <c r="R619" s="29">
        <v>44544</v>
      </c>
    </row>
    <row r="620" spans="1:18" ht="25" customHeight="1" x14ac:dyDescent="0.2">
      <c r="A620" s="12" t="s">
        <v>18</v>
      </c>
      <c r="B620" s="12" t="s">
        <v>3057</v>
      </c>
      <c r="C620" s="12" t="s">
        <v>3065</v>
      </c>
      <c r="D620" s="12"/>
      <c r="E620" s="13" t="s">
        <v>21</v>
      </c>
      <c r="F620" s="12" t="s">
        <v>3066</v>
      </c>
      <c r="G620" s="12" t="s">
        <v>3049</v>
      </c>
      <c r="H620" s="13" t="s">
        <v>2310</v>
      </c>
      <c r="I620" s="12"/>
      <c r="J620" s="13" t="s">
        <v>3067</v>
      </c>
      <c r="K620" s="14" t="s">
        <v>2972</v>
      </c>
      <c r="L620" s="11">
        <f>VLOOKUP(J620,'Comparators Lookup'!A:C,2,FALSE)</f>
        <v>122</v>
      </c>
      <c r="M620" s="11">
        <f>VLOOKUP(J620,'Comparators Lookup'!A:C,3,FALSE)</f>
        <v>12</v>
      </c>
      <c r="N620" s="15" t="str">
        <f t="shared" si="9"/>
        <v>https://northeastern.alma.exlibrisgroup.com/ng/alma/rep/search/holdings/simple/results?searchType=barcode&amp;searchText=33086003440070</v>
      </c>
      <c r="O620" s="13"/>
      <c r="P620" s="13" t="s">
        <v>47</v>
      </c>
      <c r="Q620" s="29"/>
      <c r="R620" s="29">
        <v>44544</v>
      </c>
    </row>
    <row r="621" spans="1:18" ht="25" customHeight="1" x14ac:dyDescent="0.2">
      <c r="A621" s="12" t="s">
        <v>18</v>
      </c>
      <c r="B621" s="12" t="s">
        <v>3068</v>
      </c>
      <c r="C621" s="12" t="s">
        <v>3069</v>
      </c>
      <c r="D621" s="12"/>
      <c r="E621" s="13" t="s">
        <v>21</v>
      </c>
      <c r="F621" s="12" t="s">
        <v>3070</v>
      </c>
      <c r="G621" s="12" t="s">
        <v>3049</v>
      </c>
      <c r="H621" s="13" t="s">
        <v>2310</v>
      </c>
      <c r="I621" s="12"/>
      <c r="J621" s="13" t="s">
        <v>3071</v>
      </c>
      <c r="K621" s="14" t="s">
        <v>2972</v>
      </c>
      <c r="L621" s="11">
        <f>VLOOKUP(J621,'Comparators Lookup'!A:C,2,FALSE)</f>
        <v>132</v>
      </c>
      <c r="M621" s="11">
        <f>VLOOKUP(J621,'Comparators Lookup'!A:C,3,FALSE)</f>
        <v>12</v>
      </c>
      <c r="N621" s="15" t="str">
        <f t="shared" si="9"/>
        <v>https://northeastern.alma.exlibrisgroup.com/ng/alma/rep/search/holdings/simple/results?searchType=barcode&amp;searchText=33086001906809</v>
      </c>
      <c r="O621" s="13"/>
      <c r="P621" s="13" t="s">
        <v>47</v>
      </c>
      <c r="Q621" s="29"/>
      <c r="R621" s="29">
        <v>44544</v>
      </c>
    </row>
    <row r="622" spans="1:18" ht="25" customHeight="1" x14ac:dyDescent="0.2">
      <c r="A622" s="12" t="s">
        <v>18</v>
      </c>
      <c r="B622" s="12" t="s">
        <v>3072</v>
      </c>
      <c r="C622" s="12" t="s">
        <v>3073</v>
      </c>
      <c r="D622" s="12"/>
      <c r="E622" s="13" t="s">
        <v>21</v>
      </c>
      <c r="F622" s="12" t="s">
        <v>3074</v>
      </c>
      <c r="G622" s="12" t="s">
        <v>3075</v>
      </c>
      <c r="H622" s="13" t="s">
        <v>1137</v>
      </c>
      <c r="I622" s="12"/>
      <c r="J622" s="13" t="s">
        <v>3076</v>
      </c>
      <c r="K622" s="14" t="s">
        <v>2972</v>
      </c>
      <c r="L622" s="11">
        <f>VLOOKUP(J622,'Comparators Lookup'!A:C,2,FALSE)</f>
        <v>151</v>
      </c>
      <c r="M622" s="11">
        <f>VLOOKUP(J622,'Comparators Lookup'!A:C,3,FALSE)</f>
        <v>18</v>
      </c>
      <c r="N622" s="15" t="str">
        <f t="shared" si="9"/>
        <v>https://northeastern.alma.exlibrisgroup.com/ng/alma/rep/search/holdings/simple/results?searchType=barcode&amp;searchText=-204804</v>
      </c>
      <c r="O622" s="13"/>
      <c r="P622" s="13" t="s">
        <v>47</v>
      </c>
      <c r="Q622" s="29"/>
      <c r="R622" s="29">
        <v>44544</v>
      </c>
    </row>
    <row r="623" spans="1:18" ht="25" customHeight="1" x14ac:dyDescent="0.2">
      <c r="A623" s="12" t="s">
        <v>18</v>
      </c>
      <c r="B623" s="12" t="s">
        <v>3072</v>
      </c>
      <c r="C623" s="12" t="s">
        <v>3077</v>
      </c>
      <c r="D623" s="12"/>
      <c r="E623" s="13" t="s">
        <v>21</v>
      </c>
      <c r="F623" s="12" t="s">
        <v>3078</v>
      </c>
      <c r="G623" s="12" t="s">
        <v>3079</v>
      </c>
      <c r="H623" s="13" t="s">
        <v>1137</v>
      </c>
      <c r="I623" s="12"/>
      <c r="J623" s="13" t="s">
        <v>3080</v>
      </c>
      <c r="K623" s="14" t="s">
        <v>2972</v>
      </c>
      <c r="L623" s="11">
        <f>VLOOKUP(J623,'Comparators Lookup'!A:C,2,FALSE)</f>
        <v>141</v>
      </c>
      <c r="M623" s="11">
        <f>VLOOKUP(J623,'Comparators Lookup'!A:C,3,FALSE)</f>
        <v>15</v>
      </c>
      <c r="N623" s="15" t="str">
        <f t="shared" si="9"/>
        <v>https://northeastern.alma.exlibrisgroup.com/ng/alma/rep/search/holdings/simple/results?searchType=barcode&amp;searchText=-204803</v>
      </c>
      <c r="O623" s="13"/>
      <c r="P623" s="13" t="s">
        <v>47</v>
      </c>
      <c r="Q623" s="29"/>
      <c r="R623" s="29">
        <v>44544</v>
      </c>
    </row>
    <row r="624" spans="1:18" ht="25" customHeight="1" x14ac:dyDescent="0.2">
      <c r="A624" s="12" t="s">
        <v>18</v>
      </c>
      <c r="B624" s="12" t="s">
        <v>3072</v>
      </c>
      <c r="C624" s="12" t="s">
        <v>3081</v>
      </c>
      <c r="D624" s="12"/>
      <c r="E624" s="13" t="s">
        <v>21</v>
      </c>
      <c r="F624" s="12" t="s">
        <v>3082</v>
      </c>
      <c r="G624" s="12" t="s">
        <v>3049</v>
      </c>
      <c r="H624" s="13" t="s">
        <v>2310</v>
      </c>
      <c r="I624" s="12"/>
      <c r="J624" s="13" t="s">
        <v>3083</v>
      </c>
      <c r="K624" s="14" t="s">
        <v>2972</v>
      </c>
      <c r="L624" s="11">
        <f>VLOOKUP(J624,'Comparators Lookup'!A:C,2,FALSE)</f>
        <v>111</v>
      </c>
      <c r="M624" s="11">
        <f>VLOOKUP(J624,'Comparators Lookup'!A:C,3,FALSE)</f>
        <v>8</v>
      </c>
      <c r="N624" s="15" t="str">
        <f t="shared" si="9"/>
        <v>https://northeastern.alma.exlibrisgroup.com/ng/alma/rep/search/holdings/simple/results?searchType=barcode&amp;searchText=33086003440138</v>
      </c>
      <c r="O624" s="13"/>
      <c r="P624" s="13" t="s">
        <v>47</v>
      </c>
      <c r="Q624" s="29"/>
      <c r="R624" s="29">
        <v>44544</v>
      </c>
    </row>
    <row r="625" spans="1:18" ht="25" customHeight="1" x14ac:dyDescent="0.2">
      <c r="A625" s="12" t="s">
        <v>18</v>
      </c>
      <c r="B625" s="12" t="s">
        <v>3084</v>
      </c>
      <c r="C625" s="12" t="s">
        <v>3085</v>
      </c>
      <c r="D625" s="12"/>
      <c r="E625" s="13" t="s">
        <v>21</v>
      </c>
      <c r="F625" s="12" t="s">
        <v>3086</v>
      </c>
      <c r="G625" s="12" t="s">
        <v>3079</v>
      </c>
      <c r="H625" s="13" t="s">
        <v>1137</v>
      </c>
      <c r="I625" s="12"/>
      <c r="J625" s="13" t="s">
        <v>3087</v>
      </c>
      <c r="K625" s="14" t="s">
        <v>2972</v>
      </c>
      <c r="L625" s="11">
        <f>VLOOKUP(J625,'Comparators Lookup'!A:C,2,FALSE)</f>
        <v>109</v>
      </c>
      <c r="M625" s="11">
        <f>VLOOKUP(J625,'Comparators Lookup'!A:C,3,FALSE)</f>
        <v>10</v>
      </c>
      <c r="N625" s="15" t="str">
        <f t="shared" si="9"/>
        <v>https://northeastern.alma.exlibrisgroup.com/ng/alma/rep/search/holdings/simple/results?searchType=barcode&amp;searchText=-204807</v>
      </c>
      <c r="O625" s="13"/>
      <c r="P625" s="13" t="s">
        <v>47</v>
      </c>
      <c r="Q625" s="29"/>
      <c r="R625" s="29">
        <v>44544</v>
      </c>
    </row>
    <row r="626" spans="1:18" ht="25" customHeight="1" x14ac:dyDescent="0.2">
      <c r="A626" s="12" t="s">
        <v>18</v>
      </c>
      <c r="B626" s="12" t="s">
        <v>3084</v>
      </c>
      <c r="C626" s="12" t="s">
        <v>3088</v>
      </c>
      <c r="D626" s="12"/>
      <c r="E626" s="13" t="s">
        <v>21</v>
      </c>
      <c r="F626" s="12" t="s">
        <v>3089</v>
      </c>
      <c r="G626" s="12" t="s">
        <v>3090</v>
      </c>
      <c r="H626" s="13" t="s">
        <v>1137</v>
      </c>
      <c r="I626" s="12"/>
      <c r="J626" s="13" t="s">
        <v>3091</v>
      </c>
      <c r="K626" s="14" t="s">
        <v>2972</v>
      </c>
      <c r="L626" s="11">
        <f>VLOOKUP(J626,'Comparators Lookup'!A:C,2,FALSE)</f>
        <v>188</v>
      </c>
      <c r="M626" s="11">
        <f>VLOOKUP(J626,'Comparators Lookup'!A:C,3,FALSE)</f>
        <v>27</v>
      </c>
      <c r="N626" s="15" t="str">
        <f t="shared" si="9"/>
        <v>https://northeastern.alma.exlibrisgroup.com/ng/alma/rep/search/holdings/simple/results?searchType=barcode&amp;searchText=-204806</v>
      </c>
      <c r="O626" s="13"/>
      <c r="P626" s="13" t="s">
        <v>47</v>
      </c>
      <c r="Q626" s="29"/>
      <c r="R626" s="29">
        <v>44544</v>
      </c>
    </row>
    <row r="627" spans="1:18" ht="25" customHeight="1" x14ac:dyDescent="0.2">
      <c r="A627" s="12" t="s">
        <v>18</v>
      </c>
      <c r="B627" s="12" t="s">
        <v>3092</v>
      </c>
      <c r="C627" s="12" t="s">
        <v>3093</v>
      </c>
      <c r="D627" s="12"/>
      <c r="E627" s="13" t="s">
        <v>21</v>
      </c>
      <c r="F627" s="12" t="s">
        <v>3094</v>
      </c>
      <c r="G627" s="12" t="s">
        <v>3090</v>
      </c>
      <c r="H627" s="13" t="s">
        <v>1137</v>
      </c>
      <c r="I627" s="12"/>
      <c r="J627" s="13" t="s">
        <v>3095</v>
      </c>
      <c r="K627" s="14" t="s">
        <v>2972</v>
      </c>
      <c r="L627" s="11">
        <f>VLOOKUP(J627,'Comparators Lookup'!A:C,2,FALSE)</f>
        <v>161</v>
      </c>
      <c r="M627" s="11">
        <f>VLOOKUP(J627,'Comparators Lookup'!A:C,3,FALSE)</f>
        <v>13</v>
      </c>
      <c r="N627" s="15" t="str">
        <f t="shared" si="9"/>
        <v>https://northeastern.alma.exlibrisgroup.com/ng/alma/rep/search/holdings/simple/results?searchType=barcode&amp;searchText=33086003447935</v>
      </c>
      <c r="O627" s="13"/>
      <c r="P627" s="13" t="s">
        <v>47</v>
      </c>
      <c r="Q627" s="29"/>
      <c r="R627" s="29">
        <v>44544</v>
      </c>
    </row>
    <row r="628" spans="1:18" ht="25" customHeight="1" x14ac:dyDescent="0.2">
      <c r="A628" s="12" t="s">
        <v>18</v>
      </c>
      <c r="B628" s="12" t="s">
        <v>3092</v>
      </c>
      <c r="C628" s="12" t="s">
        <v>3096</v>
      </c>
      <c r="D628" s="12"/>
      <c r="E628" s="13" t="s">
        <v>21</v>
      </c>
      <c r="F628" s="12" t="s">
        <v>3097</v>
      </c>
      <c r="G628" s="12" t="s">
        <v>3098</v>
      </c>
      <c r="H628" s="13" t="s">
        <v>1137</v>
      </c>
      <c r="I628" s="12"/>
      <c r="J628" s="13" t="s">
        <v>3099</v>
      </c>
      <c r="K628" s="14" t="s">
        <v>2972</v>
      </c>
      <c r="L628" s="11">
        <f>VLOOKUP(J628,'Comparators Lookup'!A:C,2,FALSE)</f>
        <v>131</v>
      </c>
      <c r="M628" s="11">
        <f>VLOOKUP(J628,'Comparators Lookup'!A:C,3,FALSE)</f>
        <v>11</v>
      </c>
      <c r="N628" s="15" t="str">
        <f t="shared" si="9"/>
        <v>https://northeastern.alma.exlibrisgroup.com/ng/alma/rep/search/holdings/simple/results?searchType=barcode&amp;searchText=-204810</v>
      </c>
      <c r="O628" s="13"/>
      <c r="P628" s="13" t="s">
        <v>47</v>
      </c>
      <c r="Q628" s="29"/>
      <c r="R628" s="29">
        <v>44544</v>
      </c>
    </row>
    <row r="629" spans="1:18" ht="25" customHeight="1" x14ac:dyDescent="0.2">
      <c r="A629" s="12" t="s">
        <v>18</v>
      </c>
      <c r="B629" s="12" t="s">
        <v>3092</v>
      </c>
      <c r="C629" s="12" t="s">
        <v>3100</v>
      </c>
      <c r="D629" s="12"/>
      <c r="E629" s="13" t="s">
        <v>21</v>
      </c>
      <c r="F629" s="12" t="s">
        <v>3101</v>
      </c>
      <c r="G629" s="12" t="s">
        <v>3079</v>
      </c>
      <c r="H629" s="13" t="s">
        <v>1137</v>
      </c>
      <c r="I629" s="12"/>
      <c r="J629" s="13" t="s">
        <v>3102</v>
      </c>
      <c r="K629" s="14" t="s">
        <v>2972</v>
      </c>
      <c r="L629" s="11">
        <f>VLOOKUP(J629,'Comparators Lookup'!A:C,2,FALSE)</f>
        <v>105</v>
      </c>
      <c r="M629" s="11">
        <f>VLOOKUP(J629,'Comparators Lookup'!A:C,3,FALSE)</f>
        <v>12</v>
      </c>
      <c r="N629" s="15" t="str">
        <f t="shared" si="9"/>
        <v>https://northeastern.alma.exlibrisgroup.com/ng/alma/rep/search/holdings/simple/results?searchType=barcode&amp;searchText=-204809</v>
      </c>
      <c r="O629" s="13"/>
      <c r="P629" s="13" t="s">
        <v>47</v>
      </c>
      <c r="Q629" s="29"/>
      <c r="R629" s="29">
        <v>44544</v>
      </c>
    </row>
    <row r="630" spans="1:18" ht="25" customHeight="1" x14ac:dyDescent="0.2">
      <c r="A630" s="12" t="s">
        <v>18</v>
      </c>
      <c r="B630" s="12" t="s">
        <v>3103</v>
      </c>
      <c r="C630" s="12" t="s">
        <v>3104</v>
      </c>
      <c r="D630" s="12"/>
      <c r="E630" s="13" t="s">
        <v>21</v>
      </c>
      <c r="F630" s="12" t="s">
        <v>3105</v>
      </c>
      <c r="G630" s="12" t="s">
        <v>3106</v>
      </c>
      <c r="H630" s="13" t="s">
        <v>3107</v>
      </c>
      <c r="I630" s="12"/>
      <c r="J630" s="13" t="s">
        <v>3108</v>
      </c>
      <c r="K630" s="14" t="s">
        <v>2972</v>
      </c>
      <c r="L630" s="11">
        <f>VLOOKUP(J630,'Comparators Lookup'!A:C,2,FALSE)</f>
        <v>183</v>
      </c>
      <c r="M630" s="11">
        <f>VLOOKUP(J630,'Comparators Lookup'!A:C,3,FALSE)</f>
        <v>13</v>
      </c>
      <c r="N630" s="15" t="str">
        <f t="shared" si="9"/>
        <v>https://northeastern.alma.exlibrisgroup.com/ng/alma/rep/search/holdings/simple/results?searchType=barcode&amp;searchText=-204812</v>
      </c>
      <c r="O630" s="13"/>
      <c r="P630" s="13" t="s">
        <v>47</v>
      </c>
      <c r="Q630" s="29"/>
      <c r="R630" s="29">
        <v>44544</v>
      </c>
    </row>
    <row r="631" spans="1:18" ht="25" customHeight="1" x14ac:dyDescent="0.2">
      <c r="A631" s="12" t="s">
        <v>18</v>
      </c>
      <c r="B631" s="12" t="s">
        <v>3109</v>
      </c>
      <c r="C631" s="12" t="s">
        <v>3110</v>
      </c>
      <c r="D631" s="12"/>
      <c r="E631" s="13" t="s">
        <v>21</v>
      </c>
      <c r="F631" s="12" t="s">
        <v>3111</v>
      </c>
      <c r="G631" s="12" t="s">
        <v>3112</v>
      </c>
      <c r="H631" s="13" t="s">
        <v>3107</v>
      </c>
      <c r="I631" s="12"/>
      <c r="J631" s="13" t="s">
        <v>3113</v>
      </c>
      <c r="K631" s="14" t="s">
        <v>2972</v>
      </c>
      <c r="L631" s="11">
        <f>VLOOKUP(J631,'Comparators Lookup'!A:C,2,FALSE)</f>
        <v>118</v>
      </c>
      <c r="M631" s="11">
        <f>VLOOKUP(J631,'Comparators Lookup'!A:C,3,FALSE)</f>
        <v>11</v>
      </c>
      <c r="N631" s="15" t="str">
        <f t="shared" si="9"/>
        <v>https://northeastern.alma.exlibrisgroup.com/ng/alma/rep/search/holdings/simple/results?searchType=barcode&amp;searchText=33086003448057</v>
      </c>
      <c r="O631" s="13"/>
      <c r="P631" s="13" t="s">
        <v>47</v>
      </c>
      <c r="Q631" s="29"/>
      <c r="R631" s="29">
        <v>44544</v>
      </c>
    </row>
    <row r="632" spans="1:18" ht="25" customHeight="1" x14ac:dyDescent="0.2">
      <c r="A632" s="12" t="s">
        <v>18</v>
      </c>
      <c r="B632" s="12" t="s">
        <v>3109</v>
      </c>
      <c r="C632" s="12" t="s">
        <v>3114</v>
      </c>
      <c r="D632" s="12"/>
      <c r="E632" s="13" t="s">
        <v>21</v>
      </c>
      <c r="F632" s="12" t="s">
        <v>3115</v>
      </c>
      <c r="G632" s="12" t="s">
        <v>3116</v>
      </c>
      <c r="H632" s="13" t="s">
        <v>3107</v>
      </c>
      <c r="I632" s="12"/>
      <c r="J632" s="13" t="s">
        <v>3117</v>
      </c>
      <c r="K632" s="14" t="s">
        <v>2972</v>
      </c>
      <c r="L632" s="11">
        <f>VLOOKUP(J632,'Comparators Lookup'!A:C,2,FALSE)</f>
        <v>158</v>
      </c>
      <c r="M632" s="11">
        <f>VLOOKUP(J632,'Comparators Lookup'!A:C,3,FALSE)</f>
        <v>14</v>
      </c>
      <c r="N632" s="15" t="str">
        <f t="shared" si="9"/>
        <v>https://northeastern.alma.exlibrisgroup.com/ng/alma/rep/search/holdings/simple/results?searchType=barcode&amp;searchText=-204814</v>
      </c>
      <c r="O632" s="13"/>
      <c r="P632" s="13" t="s">
        <v>47</v>
      </c>
      <c r="Q632" s="29"/>
      <c r="R632" s="29">
        <v>44544</v>
      </c>
    </row>
    <row r="633" spans="1:18" ht="25" customHeight="1" x14ac:dyDescent="0.2">
      <c r="A633" s="12" t="s">
        <v>18</v>
      </c>
      <c r="B633" s="12" t="s">
        <v>3109</v>
      </c>
      <c r="C633" s="12" t="s">
        <v>3118</v>
      </c>
      <c r="D633" s="12"/>
      <c r="E633" s="13" t="s">
        <v>21</v>
      </c>
      <c r="F633" s="12" t="s">
        <v>3119</v>
      </c>
      <c r="G633" s="12" t="s">
        <v>3120</v>
      </c>
      <c r="H633" s="13" t="s">
        <v>3107</v>
      </c>
      <c r="I633" s="12"/>
      <c r="J633" s="13" t="s">
        <v>3121</v>
      </c>
      <c r="K633" s="14" t="s">
        <v>2972</v>
      </c>
      <c r="L633" s="11">
        <f>VLOOKUP(J633,'Comparators Lookup'!A:C,2,FALSE)</f>
        <v>142</v>
      </c>
      <c r="M633" s="11">
        <f>VLOOKUP(J633,'Comparators Lookup'!A:C,3,FALSE)</f>
        <v>11</v>
      </c>
      <c r="N633" s="15" t="str">
        <f t="shared" si="9"/>
        <v>https://northeastern.alma.exlibrisgroup.com/ng/alma/rep/search/holdings/simple/results?searchType=barcode&amp;searchText=-204815</v>
      </c>
      <c r="O633" s="13"/>
      <c r="P633" s="13" t="s">
        <v>47</v>
      </c>
      <c r="Q633" s="29"/>
      <c r="R633" s="29">
        <v>44544</v>
      </c>
    </row>
    <row r="634" spans="1:18" ht="25" customHeight="1" x14ac:dyDescent="0.2">
      <c r="A634" s="12" t="s">
        <v>18</v>
      </c>
      <c r="B634" s="12" t="s">
        <v>3122</v>
      </c>
      <c r="C634" s="12" t="s">
        <v>3123</v>
      </c>
      <c r="D634" s="12"/>
      <c r="E634" s="13" t="s">
        <v>21</v>
      </c>
      <c r="F634" s="12" t="s">
        <v>3124</v>
      </c>
      <c r="G634" s="12" t="s">
        <v>3125</v>
      </c>
      <c r="H634" s="13" t="s">
        <v>3107</v>
      </c>
      <c r="I634" s="12"/>
      <c r="J634" s="13" t="s">
        <v>3126</v>
      </c>
      <c r="K634" s="14" t="s">
        <v>2972</v>
      </c>
      <c r="L634" s="11">
        <f>VLOOKUP(J634,'Comparators Lookup'!A:C,2,FALSE)</f>
        <v>121</v>
      </c>
      <c r="M634" s="11">
        <f>VLOOKUP(J634,'Comparators Lookup'!A:C,3,FALSE)</f>
        <v>13</v>
      </c>
      <c r="N634" s="15" t="str">
        <f t="shared" si="9"/>
        <v>https://northeastern.alma.exlibrisgroup.com/ng/alma/rep/search/holdings/simple/results?searchType=barcode&amp;searchText=-204817</v>
      </c>
      <c r="O634" s="13"/>
      <c r="P634" s="13" t="s">
        <v>47</v>
      </c>
      <c r="Q634" s="29"/>
      <c r="R634" s="29">
        <v>44544</v>
      </c>
    </row>
    <row r="635" spans="1:18" ht="25" customHeight="1" x14ac:dyDescent="0.2">
      <c r="A635" s="12" t="s">
        <v>18</v>
      </c>
      <c r="B635" s="12" t="s">
        <v>3122</v>
      </c>
      <c r="C635" s="12" t="s">
        <v>3127</v>
      </c>
      <c r="D635" s="12"/>
      <c r="E635" s="13" t="s">
        <v>21</v>
      </c>
      <c r="F635" s="12" t="s">
        <v>3128</v>
      </c>
      <c r="G635" s="12" t="s">
        <v>3120</v>
      </c>
      <c r="H635" s="13" t="s">
        <v>3107</v>
      </c>
      <c r="I635" s="12"/>
      <c r="J635" s="13" t="s">
        <v>3129</v>
      </c>
      <c r="K635" s="14" t="s">
        <v>2972</v>
      </c>
      <c r="L635" s="11">
        <f>VLOOKUP(J635,'Comparators Lookup'!A:C,2,FALSE)</f>
        <v>108</v>
      </c>
      <c r="M635" s="11">
        <f>VLOOKUP(J635,'Comparators Lookup'!A:C,3,FALSE)</f>
        <v>11</v>
      </c>
      <c r="N635" s="15" t="str">
        <f t="shared" si="9"/>
        <v>https://northeastern.alma.exlibrisgroup.com/ng/alma/rep/search/holdings/simple/results?searchType=barcode&amp;searchText=33086003448115</v>
      </c>
      <c r="O635" s="13"/>
      <c r="P635" s="13" t="s">
        <v>47</v>
      </c>
      <c r="Q635" s="29"/>
      <c r="R635" s="29">
        <v>44544</v>
      </c>
    </row>
    <row r="636" spans="1:18" ht="25" customHeight="1" x14ac:dyDescent="0.2">
      <c r="A636" s="12" t="s">
        <v>18</v>
      </c>
      <c r="B636" s="12" t="s">
        <v>3130</v>
      </c>
      <c r="C636" s="12" t="s">
        <v>3131</v>
      </c>
      <c r="D636" s="12"/>
      <c r="E636" s="13" t="s">
        <v>21</v>
      </c>
      <c r="F636" s="12" t="s">
        <v>3132</v>
      </c>
      <c r="G636" s="12" t="s">
        <v>2919</v>
      </c>
      <c r="H636" s="13" t="s">
        <v>179</v>
      </c>
      <c r="I636" s="12"/>
      <c r="J636" s="13" t="s">
        <v>3133</v>
      </c>
      <c r="K636" s="14" t="s">
        <v>2972</v>
      </c>
      <c r="L636" s="11">
        <f>VLOOKUP(J636,'Comparators Lookup'!A:C,2,FALSE)</f>
        <v>151</v>
      </c>
      <c r="M636" s="11">
        <f>VLOOKUP(J636,'Comparators Lookup'!A:C,3,FALSE)</f>
        <v>12</v>
      </c>
      <c r="N636" s="15" t="str">
        <f t="shared" si="9"/>
        <v>https://northeastern.alma.exlibrisgroup.com/ng/alma/rep/search/holdings/simple/results?searchType=barcode&amp;searchText=-204819</v>
      </c>
      <c r="O636" s="13"/>
      <c r="P636" s="13" t="s">
        <v>47</v>
      </c>
      <c r="Q636" s="29"/>
      <c r="R636" s="29">
        <v>44544</v>
      </c>
    </row>
    <row r="637" spans="1:18" ht="25" customHeight="1" x14ac:dyDescent="0.2">
      <c r="A637" s="12" t="s">
        <v>18</v>
      </c>
      <c r="B637" s="12" t="s">
        <v>3130</v>
      </c>
      <c r="C637" s="12" t="s">
        <v>3134</v>
      </c>
      <c r="D637" s="12"/>
      <c r="E637" s="13" t="s">
        <v>21</v>
      </c>
      <c r="F637" s="12" t="s">
        <v>3135</v>
      </c>
      <c r="G637" s="12" t="s">
        <v>3106</v>
      </c>
      <c r="H637" s="13" t="s">
        <v>3107</v>
      </c>
      <c r="I637" s="12"/>
      <c r="J637" s="13" t="s">
        <v>3136</v>
      </c>
      <c r="K637" s="14" t="s">
        <v>2972</v>
      </c>
      <c r="L637" s="11">
        <f>VLOOKUP(J637,'Comparators Lookup'!A:C,2,FALSE)</f>
        <v>124</v>
      </c>
      <c r="M637" s="11">
        <f>VLOOKUP(J637,'Comparators Lookup'!A:C,3,FALSE)</f>
        <v>12</v>
      </c>
      <c r="N637" s="15" t="str">
        <f t="shared" si="9"/>
        <v>https://northeastern.alma.exlibrisgroup.com/ng/alma/rep/search/holdings/simple/results?searchType=barcode&amp;searchText=33086003448172</v>
      </c>
      <c r="O637" s="13"/>
      <c r="P637" s="13" t="s">
        <v>47</v>
      </c>
      <c r="Q637" s="29"/>
      <c r="R637" s="29">
        <v>44544</v>
      </c>
    </row>
    <row r="638" spans="1:18" ht="25" customHeight="1" x14ac:dyDescent="0.2">
      <c r="A638" s="12" t="s">
        <v>18</v>
      </c>
      <c r="B638" s="12" t="s">
        <v>3137</v>
      </c>
      <c r="C638" s="12" t="s">
        <v>3138</v>
      </c>
      <c r="D638" s="12"/>
      <c r="E638" s="13" t="s">
        <v>21</v>
      </c>
      <c r="F638" s="12" t="s">
        <v>3139</v>
      </c>
      <c r="G638" s="12" t="s">
        <v>3140</v>
      </c>
      <c r="H638" s="13" t="s">
        <v>3055</v>
      </c>
      <c r="I638" s="12"/>
      <c r="J638" s="13" t="s">
        <v>3141</v>
      </c>
      <c r="K638" s="14" t="s">
        <v>2972</v>
      </c>
      <c r="L638" s="11">
        <f>VLOOKUP(J638,'Comparators Lookup'!A:C,2,FALSE)</f>
        <v>102</v>
      </c>
      <c r="M638" s="11">
        <f>VLOOKUP(J638,'Comparators Lookup'!A:C,3,FALSE)</f>
        <v>7</v>
      </c>
      <c r="N638" s="15" t="str">
        <f t="shared" si="9"/>
        <v>https://northeastern.alma.exlibrisgroup.com/ng/alma/rep/search/holdings/simple/results?searchType=barcode&amp;searchText=33086001906734</v>
      </c>
      <c r="O638" s="13"/>
      <c r="P638" s="13" t="s">
        <v>47</v>
      </c>
      <c r="Q638" s="29"/>
      <c r="R638" s="29">
        <v>44544</v>
      </c>
    </row>
    <row r="639" spans="1:18" ht="25" customHeight="1" x14ac:dyDescent="0.2">
      <c r="A639" s="12" t="s">
        <v>18</v>
      </c>
      <c r="B639" s="12" t="s">
        <v>3142</v>
      </c>
      <c r="C639" s="12" t="s">
        <v>3143</v>
      </c>
      <c r="D639" s="12"/>
      <c r="E639" s="13" t="s">
        <v>21</v>
      </c>
      <c r="F639" s="12" t="s">
        <v>3144</v>
      </c>
      <c r="G639" s="12" t="s">
        <v>2919</v>
      </c>
      <c r="H639" s="13" t="s">
        <v>179</v>
      </c>
      <c r="I639" s="12"/>
      <c r="J639" s="13" t="s">
        <v>3145</v>
      </c>
      <c r="K639" s="14" t="s">
        <v>2972</v>
      </c>
      <c r="L639" s="11">
        <f>VLOOKUP(J639,'Comparators Lookup'!A:C,2,FALSE)</f>
        <v>121</v>
      </c>
      <c r="M639" s="11">
        <f>VLOOKUP(J639,'Comparators Lookup'!A:C,3,FALSE)</f>
        <v>9</v>
      </c>
      <c r="N639" s="15" t="str">
        <f t="shared" si="9"/>
        <v>https://northeastern.alma.exlibrisgroup.com/ng/alma/rep/search/holdings/simple/results?searchType=barcode&amp;searchText=-204821</v>
      </c>
      <c r="O639" s="13"/>
      <c r="P639" s="13" t="s">
        <v>47</v>
      </c>
      <c r="Q639" s="29"/>
      <c r="R639" s="29">
        <v>44544</v>
      </c>
    </row>
    <row r="640" spans="1:18" ht="25" customHeight="1" x14ac:dyDescent="0.2">
      <c r="A640" s="12" t="s">
        <v>18</v>
      </c>
      <c r="B640" s="12" t="s">
        <v>3142</v>
      </c>
      <c r="C640" s="12" t="s">
        <v>3146</v>
      </c>
      <c r="D640" s="12"/>
      <c r="E640" s="13" t="s">
        <v>21</v>
      </c>
      <c r="F640" s="12" t="s">
        <v>3147</v>
      </c>
      <c r="G640" s="12" t="s">
        <v>3148</v>
      </c>
      <c r="H640" s="13" t="s">
        <v>179</v>
      </c>
      <c r="I640" s="12"/>
      <c r="J640" s="13" t="s">
        <v>3149</v>
      </c>
      <c r="K640" s="14" t="s">
        <v>2972</v>
      </c>
      <c r="L640" s="11">
        <f>VLOOKUP(J640,'Comparators Lookup'!A:C,2,FALSE)</f>
        <v>108</v>
      </c>
      <c r="M640" s="11">
        <f>VLOOKUP(J640,'Comparators Lookup'!A:C,3,FALSE)</f>
        <v>9</v>
      </c>
      <c r="N640" s="15" t="str">
        <f t="shared" si="9"/>
        <v>https://northeastern.alma.exlibrisgroup.com/ng/alma/rep/search/holdings/simple/results?searchType=barcode&amp;searchText=-204822</v>
      </c>
      <c r="O640" s="13"/>
      <c r="P640" s="13" t="s">
        <v>47</v>
      </c>
      <c r="Q640" s="29"/>
      <c r="R640" s="29">
        <v>44544</v>
      </c>
    </row>
    <row r="641" spans="1:18" ht="25" customHeight="1" x14ac:dyDescent="0.2">
      <c r="A641" s="12" t="s">
        <v>18</v>
      </c>
      <c r="B641" s="12" t="s">
        <v>3150</v>
      </c>
      <c r="C641" s="12" t="s">
        <v>3151</v>
      </c>
      <c r="D641" s="12"/>
      <c r="E641" s="13" t="s">
        <v>21</v>
      </c>
      <c r="F641" s="12" t="s">
        <v>3152</v>
      </c>
      <c r="G641" s="12" t="s">
        <v>3153</v>
      </c>
      <c r="H641" s="13" t="s">
        <v>179</v>
      </c>
      <c r="I641" s="12"/>
      <c r="J641" s="13" t="s">
        <v>3154</v>
      </c>
      <c r="K641" s="14" t="s">
        <v>2972</v>
      </c>
      <c r="L641" s="11">
        <f>VLOOKUP(J641,'Comparators Lookup'!A:C,2,FALSE)</f>
        <v>188</v>
      </c>
      <c r="M641" s="11">
        <f>VLOOKUP(J641,'Comparators Lookup'!A:C,3,FALSE)</f>
        <v>22</v>
      </c>
      <c r="N641" s="15" t="str">
        <f t="shared" si="9"/>
        <v>https://northeastern.alma.exlibrisgroup.com/ng/alma/rep/search/holdings/simple/results?searchType=barcode&amp;searchText=33086001906502</v>
      </c>
      <c r="O641" s="13"/>
      <c r="P641" s="13" t="s">
        <v>47</v>
      </c>
      <c r="Q641" s="29"/>
      <c r="R641" s="29">
        <v>44544</v>
      </c>
    </row>
    <row r="642" spans="1:18" ht="25" customHeight="1" x14ac:dyDescent="0.2">
      <c r="A642" s="12" t="s">
        <v>18</v>
      </c>
      <c r="B642" s="12" t="s">
        <v>3155</v>
      </c>
      <c r="C642" s="12" t="s">
        <v>3156</v>
      </c>
      <c r="D642" s="12"/>
      <c r="E642" s="13" t="s">
        <v>21</v>
      </c>
      <c r="F642" s="12" t="s">
        <v>3157</v>
      </c>
      <c r="G642" s="12" t="s">
        <v>3158</v>
      </c>
      <c r="H642" s="13" t="s">
        <v>179</v>
      </c>
      <c r="I642" s="12"/>
      <c r="J642" s="13" t="s">
        <v>3159</v>
      </c>
      <c r="K642" s="14" t="s">
        <v>2972</v>
      </c>
      <c r="L642" s="11">
        <f>VLOOKUP(J642,'Comparators Lookup'!A:C,2,FALSE)</f>
        <v>114</v>
      </c>
      <c r="M642" s="11">
        <f>VLOOKUP(J642,'Comparators Lookup'!A:C,3,FALSE)</f>
        <v>13</v>
      </c>
      <c r="N642" s="15" t="str">
        <f t="shared" si="9"/>
        <v>https://northeastern.alma.exlibrisgroup.com/ng/alma/rep/search/holdings/simple/results?searchType=barcode&amp;searchText=-204838</v>
      </c>
      <c r="O642" s="13"/>
      <c r="P642" s="13" t="s">
        <v>47</v>
      </c>
      <c r="Q642" s="29"/>
      <c r="R642" s="29">
        <v>44544</v>
      </c>
    </row>
    <row r="643" spans="1:18" ht="25" customHeight="1" x14ac:dyDescent="0.2">
      <c r="A643" s="12" t="s">
        <v>18</v>
      </c>
      <c r="B643" s="12" t="s">
        <v>3155</v>
      </c>
      <c r="C643" s="12" t="s">
        <v>3160</v>
      </c>
      <c r="D643" s="12"/>
      <c r="E643" s="13" t="s">
        <v>21</v>
      </c>
      <c r="F643" s="12" t="s">
        <v>3161</v>
      </c>
      <c r="G643" s="12" t="s">
        <v>3162</v>
      </c>
      <c r="H643" s="13" t="s">
        <v>179</v>
      </c>
      <c r="I643" s="12"/>
      <c r="J643" s="13" t="s">
        <v>3163</v>
      </c>
      <c r="K643" s="14" t="s">
        <v>2972</v>
      </c>
      <c r="L643" s="11">
        <f>VLOOKUP(J643,'Comparators Lookup'!A:C,2,FALSE)</f>
        <v>104</v>
      </c>
      <c r="M643" s="11">
        <f>VLOOKUP(J643,'Comparators Lookup'!A:C,3,FALSE)</f>
        <v>8</v>
      </c>
      <c r="N643" s="15" t="str">
        <f t="shared" ref="N643:N706" si="10">_xlfn.CONCAT("https://northeastern.alma.exlibrisgroup.com/ng/alma/rep/search/holdings/simple/results?searchType=barcode&amp;searchText=",J643)</f>
        <v>https://northeastern.alma.exlibrisgroup.com/ng/alma/rep/search/holdings/simple/results?searchType=barcode&amp;searchText=33086003448297</v>
      </c>
      <c r="O643" s="13"/>
      <c r="P643" s="13" t="s">
        <v>47</v>
      </c>
      <c r="Q643" s="29"/>
      <c r="R643" s="29">
        <v>44544</v>
      </c>
    </row>
    <row r="644" spans="1:18" ht="25" customHeight="1" x14ac:dyDescent="0.2">
      <c r="A644" s="12" t="s">
        <v>18</v>
      </c>
      <c r="B644" s="12" t="s">
        <v>3155</v>
      </c>
      <c r="C644" s="12" t="s">
        <v>3164</v>
      </c>
      <c r="D644" s="12"/>
      <c r="E644" s="13" t="s">
        <v>21</v>
      </c>
      <c r="F644" s="12" t="s">
        <v>3165</v>
      </c>
      <c r="G644" s="12" t="s">
        <v>3166</v>
      </c>
      <c r="H644" s="13" t="s">
        <v>3167</v>
      </c>
      <c r="I644" s="12"/>
      <c r="J644" s="13" t="s">
        <v>3168</v>
      </c>
      <c r="K644" s="14" t="s">
        <v>2972</v>
      </c>
      <c r="L644" s="11">
        <f>VLOOKUP(J644,'Comparators Lookup'!A:C,2,FALSE)</f>
        <v>144</v>
      </c>
      <c r="M644" s="11">
        <f>VLOOKUP(J644,'Comparators Lookup'!A:C,3,FALSE)</f>
        <v>12</v>
      </c>
      <c r="N644" s="15" t="str">
        <f t="shared" si="10"/>
        <v>https://northeastern.alma.exlibrisgroup.com/ng/alma/rep/search/holdings/simple/results?searchType=barcode&amp;searchText=-204840</v>
      </c>
      <c r="O644" s="13"/>
      <c r="P644" s="13" t="s">
        <v>47</v>
      </c>
      <c r="Q644" s="29"/>
      <c r="R644" s="29">
        <v>44544</v>
      </c>
    </row>
    <row r="645" spans="1:18" ht="25" customHeight="1" x14ac:dyDescent="0.2">
      <c r="A645" s="12" t="s">
        <v>18</v>
      </c>
      <c r="B645" s="12" t="s">
        <v>3155</v>
      </c>
      <c r="C645" s="12" t="s">
        <v>3169</v>
      </c>
      <c r="D645" s="12"/>
      <c r="E645" s="13" t="s">
        <v>21</v>
      </c>
      <c r="F645" s="12" t="s">
        <v>3170</v>
      </c>
      <c r="G645" s="12" t="s">
        <v>3171</v>
      </c>
      <c r="H645" s="13" t="s">
        <v>2154</v>
      </c>
      <c r="I645" s="12" t="s">
        <v>3172</v>
      </c>
      <c r="J645" s="13" t="s">
        <v>3173</v>
      </c>
      <c r="K645" s="14" t="s">
        <v>2972</v>
      </c>
      <c r="L645" s="11">
        <f>VLOOKUP(J645,'Comparators Lookup'!A:C,2,FALSE)</f>
        <v>114</v>
      </c>
      <c r="M645" s="11">
        <f>VLOOKUP(J645,'Comparators Lookup'!A:C,3,FALSE)</f>
        <v>16</v>
      </c>
      <c r="N645" s="15" t="str">
        <f t="shared" si="10"/>
        <v>https://northeastern.alma.exlibrisgroup.com/ng/alma/rep/search/holdings/simple/results?searchType=barcode&amp;searchText=-204839</v>
      </c>
      <c r="O645" s="13"/>
      <c r="P645" s="13" t="s">
        <v>47</v>
      </c>
      <c r="Q645" s="29"/>
      <c r="R645" s="29">
        <v>44544</v>
      </c>
    </row>
    <row r="646" spans="1:18" ht="25" customHeight="1" x14ac:dyDescent="0.2">
      <c r="A646" s="12" t="s">
        <v>18</v>
      </c>
      <c r="B646" s="12" t="s">
        <v>3174</v>
      </c>
      <c r="C646" s="12" t="s">
        <v>3175</v>
      </c>
      <c r="D646" s="12"/>
      <c r="E646" s="13" t="s">
        <v>21</v>
      </c>
      <c r="F646" s="12" t="s">
        <v>3176</v>
      </c>
      <c r="G646" s="12" t="s">
        <v>3177</v>
      </c>
      <c r="H646" s="13" t="s">
        <v>3167</v>
      </c>
      <c r="I646" s="12"/>
      <c r="J646" s="13" t="s">
        <v>3178</v>
      </c>
      <c r="K646" s="14" t="s">
        <v>2972</v>
      </c>
      <c r="L646" s="11">
        <f>VLOOKUP(J646,'Comparators Lookup'!A:C,2,FALSE)</f>
        <v>110</v>
      </c>
      <c r="M646" s="11">
        <f>VLOOKUP(J646,'Comparators Lookup'!A:C,3,FALSE)</f>
        <v>8</v>
      </c>
      <c r="N646" s="15" t="str">
        <f t="shared" si="10"/>
        <v>https://northeastern.alma.exlibrisgroup.com/ng/alma/rep/search/holdings/simple/results?searchType=barcode&amp;searchText=33086003448354</v>
      </c>
      <c r="O646" s="13"/>
      <c r="P646" s="13" t="s">
        <v>47</v>
      </c>
      <c r="Q646" s="29"/>
      <c r="R646" s="29">
        <v>44544</v>
      </c>
    </row>
    <row r="647" spans="1:18" ht="25" customHeight="1" x14ac:dyDescent="0.2">
      <c r="A647" s="12" t="s">
        <v>18</v>
      </c>
      <c r="B647" s="12" t="s">
        <v>3179</v>
      </c>
      <c r="C647" s="12" t="s">
        <v>3180</v>
      </c>
      <c r="D647" s="12"/>
      <c r="E647" s="13" t="s">
        <v>21</v>
      </c>
      <c r="F647" s="12" t="s">
        <v>3181</v>
      </c>
      <c r="G647" s="12" t="s">
        <v>3166</v>
      </c>
      <c r="H647" s="13" t="s">
        <v>3167</v>
      </c>
      <c r="I647" s="12"/>
      <c r="J647" s="13" t="s">
        <v>3182</v>
      </c>
      <c r="K647" s="14" t="s">
        <v>2972</v>
      </c>
      <c r="L647" s="11">
        <f>VLOOKUP(J647,'Comparators Lookup'!A:C,2,FALSE)</f>
        <v>132</v>
      </c>
      <c r="M647" s="11">
        <f>VLOOKUP(J647,'Comparators Lookup'!A:C,3,FALSE)</f>
        <v>12</v>
      </c>
      <c r="N647" s="15" t="str">
        <f t="shared" si="10"/>
        <v>https://northeastern.alma.exlibrisgroup.com/ng/alma/rep/search/holdings/simple/results?searchType=barcode&amp;searchText=33086003448412</v>
      </c>
      <c r="O647" s="13"/>
      <c r="P647" s="13" t="s">
        <v>47</v>
      </c>
      <c r="Q647" s="29"/>
      <c r="R647" s="29">
        <v>44544</v>
      </c>
    </row>
    <row r="648" spans="1:18" ht="25" customHeight="1" x14ac:dyDescent="0.2">
      <c r="A648" s="12" t="s">
        <v>18</v>
      </c>
      <c r="B648" s="12" t="s">
        <v>3179</v>
      </c>
      <c r="C648" s="12" t="s">
        <v>3183</v>
      </c>
      <c r="D648" s="12"/>
      <c r="E648" s="13" t="s">
        <v>21</v>
      </c>
      <c r="F648" s="12" t="s">
        <v>3184</v>
      </c>
      <c r="G648" s="12" t="s">
        <v>3166</v>
      </c>
      <c r="H648" s="13" t="s">
        <v>3167</v>
      </c>
      <c r="I648" s="12"/>
      <c r="J648" s="13" t="s">
        <v>3185</v>
      </c>
      <c r="K648" s="14" t="s">
        <v>2972</v>
      </c>
      <c r="L648" s="11">
        <f>VLOOKUP(J648,'Comparators Lookup'!A:C,2,FALSE)</f>
        <v>121</v>
      </c>
      <c r="M648" s="11">
        <f>VLOOKUP(J648,'Comparators Lookup'!A:C,3,FALSE)</f>
        <v>12</v>
      </c>
      <c r="N648" s="15" t="str">
        <f t="shared" si="10"/>
        <v>https://northeastern.alma.exlibrisgroup.com/ng/alma/rep/search/holdings/simple/results?searchType=barcode&amp;searchText=-204844</v>
      </c>
      <c r="O648" s="13"/>
      <c r="P648" s="13" t="s">
        <v>47</v>
      </c>
      <c r="Q648" s="29"/>
      <c r="R648" s="29">
        <v>44544</v>
      </c>
    </row>
    <row r="649" spans="1:18" ht="25" customHeight="1" x14ac:dyDescent="0.2">
      <c r="A649" s="12" t="s">
        <v>18</v>
      </c>
      <c r="B649" s="12" t="s">
        <v>3186</v>
      </c>
      <c r="C649" s="12" t="s">
        <v>3187</v>
      </c>
      <c r="D649" s="12"/>
      <c r="E649" s="13" t="s">
        <v>21</v>
      </c>
      <c r="F649" s="12" t="s">
        <v>3188</v>
      </c>
      <c r="G649" s="12" t="s">
        <v>3166</v>
      </c>
      <c r="H649" s="13" t="s">
        <v>3167</v>
      </c>
      <c r="I649" s="12"/>
      <c r="J649" s="13" t="s">
        <v>3189</v>
      </c>
      <c r="K649" s="14" t="s">
        <v>2972</v>
      </c>
      <c r="L649" s="11">
        <f>VLOOKUP(J649,'Comparators Lookup'!A:C,2,FALSE)</f>
        <v>109</v>
      </c>
      <c r="M649" s="11">
        <f>VLOOKUP(J649,'Comparators Lookup'!A:C,3,FALSE)</f>
        <v>9</v>
      </c>
      <c r="N649" s="15" t="str">
        <f t="shared" si="10"/>
        <v>https://northeastern.alma.exlibrisgroup.com/ng/alma/rep/search/holdings/simple/results?searchType=barcode&amp;searchText=-204846</v>
      </c>
      <c r="O649" s="13"/>
      <c r="P649" s="13" t="s">
        <v>47</v>
      </c>
      <c r="Q649" s="29"/>
      <c r="R649" s="29">
        <v>44544</v>
      </c>
    </row>
    <row r="650" spans="1:18" ht="25" customHeight="1" x14ac:dyDescent="0.2">
      <c r="A650" s="12" t="s">
        <v>18</v>
      </c>
      <c r="B650" s="12" t="s">
        <v>3186</v>
      </c>
      <c r="C650" s="12" t="s">
        <v>3190</v>
      </c>
      <c r="D650" s="12"/>
      <c r="E650" s="13" t="s">
        <v>21</v>
      </c>
      <c r="F650" s="12" t="s">
        <v>3191</v>
      </c>
      <c r="G650" s="12" t="s">
        <v>3192</v>
      </c>
      <c r="H650" s="13" t="s">
        <v>3167</v>
      </c>
      <c r="I650" s="12"/>
      <c r="J650" s="13" t="s">
        <v>3193</v>
      </c>
      <c r="K650" s="14" t="s">
        <v>2972</v>
      </c>
      <c r="L650" s="11">
        <f>VLOOKUP(J650,'Comparators Lookup'!A:C,2,FALSE)</f>
        <v>112</v>
      </c>
      <c r="M650" s="11">
        <f>VLOOKUP(J650,'Comparators Lookup'!A:C,3,FALSE)</f>
        <v>13</v>
      </c>
      <c r="N650" s="15" t="str">
        <f t="shared" si="10"/>
        <v>https://northeastern.alma.exlibrisgroup.com/ng/alma/rep/search/holdings/simple/results?searchType=barcode&amp;searchText=33086003448479</v>
      </c>
      <c r="O650" s="13"/>
      <c r="P650" s="13" t="s">
        <v>47</v>
      </c>
      <c r="Q650" s="29"/>
      <c r="R650" s="29">
        <v>44544</v>
      </c>
    </row>
    <row r="651" spans="1:18" ht="25" customHeight="1" x14ac:dyDescent="0.2">
      <c r="A651" s="12" t="s">
        <v>18</v>
      </c>
      <c r="B651" s="12" t="s">
        <v>3186</v>
      </c>
      <c r="C651" s="12" t="s">
        <v>3194</v>
      </c>
      <c r="D651" s="12"/>
      <c r="E651" s="13" t="s">
        <v>21</v>
      </c>
      <c r="F651" s="12" t="s">
        <v>3195</v>
      </c>
      <c r="G651" s="12" t="s">
        <v>3177</v>
      </c>
      <c r="H651" s="13" t="s">
        <v>3167</v>
      </c>
      <c r="I651" s="12"/>
      <c r="J651" s="13" t="s">
        <v>3196</v>
      </c>
      <c r="K651" s="14" t="s">
        <v>2972</v>
      </c>
      <c r="L651" s="11">
        <f>VLOOKUP(J651,'Comparators Lookup'!A:C,2,FALSE)</f>
        <v>139</v>
      </c>
      <c r="M651" s="11">
        <f>VLOOKUP(J651,'Comparators Lookup'!A:C,3,FALSE)</f>
        <v>10</v>
      </c>
      <c r="N651" s="15" t="str">
        <f t="shared" si="10"/>
        <v>https://northeastern.alma.exlibrisgroup.com/ng/alma/rep/search/holdings/simple/results?searchType=barcode&amp;searchText=-204847</v>
      </c>
      <c r="O651" s="13"/>
      <c r="P651" s="13" t="s">
        <v>47</v>
      </c>
      <c r="Q651" s="29"/>
      <c r="R651" s="29">
        <v>44544</v>
      </c>
    </row>
    <row r="652" spans="1:18" ht="25" customHeight="1" x14ac:dyDescent="0.2">
      <c r="A652" s="12" t="s">
        <v>18</v>
      </c>
      <c r="B652" s="12" t="s">
        <v>3197</v>
      </c>
      <c r="C652" s="12" t="s">
        <v>3198</v>
      </c>
      <c r="D652" s="12"/>
      <c r="E652" s="13" t="s">
        <v>21</v>
      </c>
      <c r="F652" s="12" t="s">
        <v>3199</v>
      </c>
      <c r="G652" s="12" t="s">
        <v>3200</v>
      </c>
      <c r="H652" s="13" t="s">
        <v>3167</v>
      </c>
      <c r="I652" s="12"/>
      <c r="J652" s="13" t="s">
        <v>3201</v>
      </c>
      <c r="K652" s="14" t="s">
        <v>2972</v>
      </c>
      <c r="L652" s="11">
        <f>VLOOKUP(J652,'Comparators Lookup'!A:C,2,FALSE)</f>
        <v>111</v>
      </c>
      <c r="M652" s="11">
        <f>VLOOKUP(J652,'Comparators Lookup'!A:C,3,FALSE)</f>
        <v>12</v>
      </c>
      <c r="N652" s="15" t="str">
        <f t="shared" si="10"/>
        <v>https://northeastern.alma.exlibrisgroup.com/ng/alma/rep/search/holdings/simple/results?searchType=barcode&amp;searchText=33086003448537</v>
      </c>
      <c r="O652" s="13"/>
      <c r="P652" s="13" t="s">
        <v>47</v>
      </c>
      <c r="Q652" s="29"/>
      <c r="R652" s="29">
        <v>44544</v>
      </c>
    </row>
    <row r="653" spans="1:18" ht="25" customHeight="1" x14ac:dyDescent="0.2">
      <c r="A653" s="12" t="s">
        <v>18</v>
      </c>
      <c r="B653" s="12" t="s">
        <v>3197</v>
      </c>
      <c r="C653" s="12" t="s">
        <v>3202</v>
      </c>
      <c r="D653" s="12"/>
      <c r="E653" s="13" t="s">
        <v>21</v>
      </c>
      <c r="F653" s="12" t="s">
        <v>3203</v>
      </c>
      <c r="G653" s="12" t="s">
        <v>3204</v>
      </c>
      <c r="H653" s="13" t="s">
        <v>3167</v>
      </c>
      <c r="I653" s="12"/>
      <c r="J653" s="13" t="s">
        <v>3205</v>
      </c>
      <c r="K653" s="14" t="s">
        <v>2972</v>
      </c>
      <c r="L653" s="11">
        <f>VLOOKUP(J653,'Comparators Lookup'!A:C,2,FALSE)</f>
        <v>118</v>
      </c>
      <c r="M653" s="11">
        <f>VLOOKUP(J653,'Comparators Lookup'!A:C,3,FALSE)</f>
        <v>11</v>
      </c>
      <c r="N653" s="15" t="str">
        <f t="shared" si="10"/>
        <v>https://northeastern.alma.exlibrisgroup.com/ng/alma/rep/search/holdings/simple/results?searchType=barcode&amp;searchText=-204849</v>
      </c>
      <c r="O653" s="13"/>
      <c r="P653" s="13" t="s">
        <v>47</v>
      </c>
      <c r="Q653" s="29"/>
      <c r="R653" s="29">
        <v>44544</v>
      </c>
    </row>
    <row r="654" spans="1:18" ht="25" customHeight="1" x14ac:dyDescent="0.2">
      <c r="A654" s="12" t="s">
        <v>18</v>
      </c>
      <c r="B654" s="12" t="s">
        <v>3206</v>
      </c>
      <c r="C654" s="12" t="s">
        <v>3207</v>
      </c>
      <c r="D654" s="12"/>
      <c r="E654" s="13" t="s">
        <v>21</v>
      </c>
      <c r="F654" s="12" t="s">
        <v>3208</v>
      </c>
      <c r="G654" s="12" t="s">
        <v>3209</v>
      </c>
      <c r="H654" s="13" t="s">
        <v>3167</v>
      </c>
      <c r="I654" s="12"/>
      <c r="J654" s="13" t="s">
        <v>3210</v>
      </c>
      <c r="K654" s="14" t="s">
        <v>2972</v>
      </c>
      <c r="L654" s="11">
        <f>VLOOKUP(J654,'Comparators Lookup'!A:C,2,FALSE)</f>
        <v>110</v>
      </c>
      <c r="M654" s="11">
        <f>VLOOKUP(J654,'Comparators Lookup'!A:C,3,FALSE)</f>
        <v>12</v>
      </c>
      <c r="N654" s="15" t="str">
        <f t="shared" si="10"/>
        <v>https://northeastern.alma.exlibrisgroup.com/ng/alma/rep/search/holdings/simple/results?searchType=barcode&amp;searchText=33086001906981</v>
      </c>
      <c r="O654" s="13"/>
      <c r="P654" s="13" t="s">
        <v>47</v>
      </c>
      <c r="Q654" s="29"/>
      <c r="R654" s="29">
        <v>44544</v>
      </c>
    </row>
    <row r="655" spans="1:18" ht="25" customHeight="1" x14ac:dyDescent="0.2">
      <c r="A655" s="12" t="s">
        <v>18</v>
      </c>
      <c r="B655" s="12" t="s">
        <v>3211</v>
      </c>
      <c r="C655" s="12" t="s">
        <v>3212</v>
      </c>
      <c r="D655" s="12"/>
      <c r="E655" s="13" t="s">
        <v>21</v>
      </c>
      <c r="F655" s="12" t="s">
        <v>3213</v>
      </c>
      <c r="G655" s="12" t="s">
        <v>3177</v>
      </c>
      <c r="H655" s="13" t="s">
        <v>3167</v>
      </c>
      <c r="I655" s="12"/>
      <c r="J655" s="13" t="s">
        <v>3214</v>
      </c>
      <c r="K655" s="14" t="s">
        <v>2972</v>
      </c>
      <c r="L655" s="11">
        <f>VLOOKUP(J655,'Comparators Lookup'!A:C,2,FALSE)</f>
        <v>107</v>
      </c>
      <c r="M655" s="11">
        <f>VLOOKUP(J655,'Comparators Lookup'!A:C,3,FALSE)</f>
        <v>10</v>
      </c>
      <c r="N655" s="15" t="str">
        <f t="shared" si="10"/>
        <v>https://northeastern.alma.exlibrisgroup.com/ng/alma/rep/search/holdings/simple/results?searchType=barcode&amp;searchText=33086003448594</v>
      </c>
      <c r="O655" s="13"/>
      <c r="P655" s="13" t="s">
        <v>47</v>
      </c>
      <c r="Q655" s="29"/>
      <c r="R655" s="29">
        <v>44544</v>
      </c>
    </row>
    <row r="656" spans="1:18" ht="25" customHeight="1" x14ac:dyDescent="0.2">
      <c r="A656" s="12" t="s">
        <v>18</v>
      </c>
      <c r="B656" s="12" t="s">
        <v>3211</v>
      </c>
      <c r="C656" s="12" t="s">
        <v>3215</v>
      </c>
      <c r="D656" s="12"/>
      <c r="E656" s="13" t="s">
        <v>21</v>
      </c>
      <c r="F656" s="12" t="s">
        <v>3216</v>
      </c>
      <c r="G656" s="12" t="s">
        <v>3204</v>
      </c>
      <c r="H656" s="13" t="s">
        <v>3167</v>
      </c>
      <c r="I656" s="12"/>
      <c r="J656" s="13" t="s">
        <v>3217</v>
      </c>
      <c r="K656" s="14" t="s">
        <v>2972</v>
      </c>
      <c r="L656" s="11">
        <f>VLOOKUP(J656,'Comparators Lookup'!A:C,2,FALSE)</f>
        <v>122</v>
      </c>
      <c r="M656" s="11">
        <f>VLOOKUP(J656,'Comparators Lookup'!A:C,3,FALSE)</f>
        <v>11</v>
      </c>
      <c r="N656" s="15" t="str">
        <f t="shared" si="10"/>
        <v>https://northeastern.alma.exlibrisgroup.com/ng/alma/rep/search/holdings/simple/results?searchType=barcode&amp;searchText=-204852</v>
      </c>
      <c r="O656" s="13"/>
      <c r="P656" s="13" t="s">
        <v>47</v>
      </c>
      <c r="Q656" s="29"/>
      <c r="R656" s="29">
        <v>44544</v>
      </c>
    </row>
    <row r="657" spans="1:18" ht="25" customHeight="1" x14ac:dyDescent="0.2">
      <c r="A657" s="12" t="s">
        <v>18</v>
      </c>
      <c r="B657" s="12" t="s">
        <v>3218</v>
      </c>
      <c r="C657" s="12" t="s">
        <v>3219</v>
      </c>
      <c r="D657" s="12"/>
      <c r="E657" s="13" t="s">
        <v>21</v>
      </c>
      <c r="F657" s="12" t="s">
        <v>3220</v>
      </c>
      <c r="G657" s="12" t="s">
        <v>3221</v>
      </c>
      <c r="H657" s="13" t="s">
        <v>2235</v>
      </c>
      <c r="I657" s="12"/>
      <c r="J657" s="13" t="s">
        <v>3222</v>
      </c>
      <c r="K657" s="14" t="s">
        <v>2972</v>
      </c>
      <c r="L657" s="11">
        <f>VLOOKUP(J657,'Comparators Lookup'!A:C,2,FALSE)</f>
        <v>159</v>
      </c>
      <c r="M657" s="11">
        <f>VLOOKUP(J657,'Comparators Lookup'!A:C,3,FALSE)</f>
        <v>12</v>
      </c>
      <c r="N657" s="15" t="str">
        <f t="shared" si="10"/>
        <v>https://northeastern.alma.exlibrisgroup.com/ng/alma/rep/search/holdings/simple/results?searchType=barcode&amp;searchText=33086001907047</v>
      </c>
      <c r="O657" s="13"/>
      <c r="P657" s="13" t="s">
        <v>47</v>
      </c>
      <c r="Q657" s="29"/>
      <c r="R657" s="29">
        <v>44544</v>
      </c>
    </row>
    <row r="658" spans="1:18" ht="25" customHeight="1" x14ac:dyDescent="0.2">
      <c r="A658" s="12" t="s">
        <v>18</v>
      </c>
      <c r="B658" s="12" t="s">
        <v>3223</v>
      </c>
      <c r="C658" s="12" t="s">
        <v>3224</v>
      </c>
      <c r="D658" s="12"/>
      <c r="E658" s="13" t="s">
        <v>21</v>
      </c>
      <c r="F658" s="12" t="s">
        <v>3225</v>
      </c>
      <c r="G658" s="12" t="s">
        <v>3226</v>
      </c>
      <c r="H658" s="13" t="s">
        <v>2235</v>
      </c>
      <c r="I658" s="12"/>
      <c r="J658" s="13" t="s">
        <v>3227</v>
      </c>
      <c r="K658" s="14" t="s">
        <v>2972</v>
      </c>
      <c r="L658" s="11">
        <f>VLOOKUP(J658,'Comparators Lookup'!A:C,2,FALSE)</f>
        <v>147</v>
      </c>
      <c r="M658" s="11">
        <f>VLOOKUP(J658,'Comparators Lookup'!A:C,3,FALSE)</f>
        <v>15</v>
      </c>
      <c r="N658" s="15" t="str">
        <f t="shared" si="10"/>
        <v>https://northeastern.alma.exlibrisgroup.com/ng/alma/rep/search/holdings/simple/results?searchType=barcode&amp;searchText=-204856</v>
      </c>
      <c r="O658" s="13"/>
      <c r="P658" s="13" t="s">
        <v>47</v>
      </c>
      <c r="Q658" s="29"/>
      <c r="R658" s="29">
        <v>44544</v>
      </c>
    </row>
    <row r="659" spans="1:18" ht="25" customHeight="1" x14ac:dyDescent="0.2">
      <c r="A659" s="12" t="s">
        <v>18</v>
      </c>
      <c r="B659" s="12" t="s">
        <v>3223</v>
      </c>
      <c r="C659" s="12" t="s">
        <v>3228</v>
      </c>
      <c r="D659" s="12"/>
      <c r="E659" s="13" t="s">
        <v>21</v>
      </c>
      <c r="F659" s="12" t="s">
        <v>3229</v>
      </c>
      <c r="G659" s="12" t="s">
        <v>3226</v>
      </c>
      <c r="H659" s="13" t="s">
        <v>2235</v>
      </c>
      <c r="I659" s="12"/>
      <c r="J659" s="13" t="s">
        <v>3230</v>
      </c>
      <c r="K659" s="14" t="s">
        <v>2972</v>
      </c>
      <c r="L659" s="11">
        <f>VLOOKUP(J659,'Comparators Lookup'!A:C,2,FALSE)</f>
        <v>128</v>
      </c>
      <c r="M659" s="11">
        <f>VLOOKUP(J659,'Comparators Lookup'!A:C,3,FALSE)</f>
        <v>9</v>
      </c>
      <c r="N659" s="15" t="str">
        <f t="shared" si="10"/>
        <v>https://northeastern.alma.exlibrisgroup.com/ng/alma/rep/search/holdings/simple/results?searchType=barcode&amp;searchText=33086003448602</v>
      </c>
      <c r="O659" s="13"/>
      <c r="P659" s="13" t="s">
        <v>47</v>
      </c>
      <c r="Q659" s="29"/>
      <c r="R659" s="29">
        <v>44544</v>
      </c>
    </row>
    <row r="660" spans="1:18" ht="25" customHeight="1" x14ac:dyDescent="0.2">
      <c r="A660" s="12" t="s">
        <v>18</v>
      </c>
      <c r="B660" s="12" t="s">
        <v>3231</v>
      </c>
      <c r="C660" s="12" t="s">
        <v>3232</v>
      </c>
      <c r="D660" s="12"/>
      <c r="E660" s="13" t="s">
        <v>21</v>
      </c>
      <c r="F660" s="12" t="s">
        <v>3233</v>
      </c>
      <c r="G660" s="12" t="s">
        <v>3234</v>
      </c>
      <c r="H660" s="13" t="s">
        <v>2154</v>
      </c>
      <c r="I660" s="12"/>
      <c r="J660" s="13" t="s">
        <v>3235</v>
      </c>
      <c r="K660" s="14" t="s">
        <v>2972</v>
      </c>
      <c r="L660" s="11">
        <f>VLOOKUP(J660,'Comparators Lookup'!A:C,2,FALSE)</f>
        <v>143</v>
      </c>
      <c r="M660" s="11">
        <f>VLOOKUP(J660,'Comparators Lookup'!A:C,3,FALSE)</f>
        <v>12</v>
      </c>
      <c r="N660" s="15" t="str">
        <f t="shared" si="10"/>
        <v>https://northeastern.alma.exlibrisgroup.com/ng/alma/rep/search/holdings/simple/results?searchType=barcode&amp;searchText=-204861</v>
      </c>
      <c r="O660" s="13"/>
      <c r="P660" s="13" t="s">
        <v>47</v>
      </c>
      <c r="Q660" s="29"/>
      <c r="R660" s="29">
        <v>44544</v>
      </c>
    </row>
    <row r="661" spans="1:18" ht="25" customHeight="1" x14ac:dyDescent="0.2">
      <c r="A661" s="12" t="s">
        <v>18</v>
      </c>
      <c r="B661" s="12" t="s">
        <v>3236</v>
      </c>
      <c r="C661" s="12" t="s">
        <v>3237</v>
      </c>
      <c r="D661" s="12"/>
      <c r="E661" s="13" t="s">
        <v>21</v>
      </c>
      <c r="F661" s="12" t="s">
        <v>3238</v>
      </c>
      <c r="G661" s="12" t="s">
        <v>3234</v>
      </c>
      <c r="H661" s="13" t="s">
        <v>2154</v>
      </c>
      <c r="I661" s="12"/>
      <c r="J661" s="13" t="s">
        <v>3239</v>
      </c>
      <c r="K661" s="14" t="s">
        <v>2972</v>
      </c>
      <c r="L661" s="11">
        <f>VLOOKUP(J661,'Comparators Lookup'!A:C,2,FALSE)</f>
        <v>126</v>
      </c>
      <c r="M661" s="11">
        <f>VLOOKUP(J661,'Comparators Lookup'!A:C,3,FALSE)</f>
        <v>12</v>
      </c>
      <c r="N661" s="15" t="str">
        <f t="shared" si="10"/>
        <v>https://northeastern.alma.exlibrisgroup.com/ng/alma/rep/search/holdings/simple/results?searchType=barcode&amp;searchText=33086003448420</v>
      </c>
      <c r="O661" s="13"/>
      <c r="P661" s="13" t="s">
        <v>47</v>
      </c>
      <c r="Q661" s="29"/>
      <c r="R661" s="29">
        <v>44544</v>
      </c>
    </row>
    <row r="662" spans="1:18" ht="25" customHeight="1" x14ac:dyDescent="0.2">
      <c r="A662" s="12" t="s">
        <v>18</v>
      </c>
      <c r="B662" s="12" t="s">
        <v>3236</v>
      </c>
      <c r="C662" s="12" t="s">
        <v>3240</v>
      </c>
      <c r="D662" s="12"/>
      <c r="E662" s="13" t="s">
        <v>21</v>
      </c>
      <c r="F662" s="12" t="s">
        <v>3241</v>
      </c>
      <c r="G662" s="12" t="s">
        <v>3242</v>
      </c>
      <c r="H662" s="13" t="s">
        <v>2154</v>
      </c>
      <c r="I662" s="12"/>
      <c r="J662" s="13" t="s">
        <v>3243</v>
      </c>
      <c r="K662" s="14" t="s">
        <v>2972</v>
      </c>
      <c r="L662" s="11">
        <f>VLOOKUP(J662,'Comparators Lookup'!A:C,2,FALSE)</f>
        <v>120</v>
      </c>
      <c r="M662" s="11">
        <f>VLOOKUP(J662,'Comparators Lookup'!A:C,3,FALSE)</f>
        <v>10</v>
      </c>
      <c r="N662" s="15" t="str">
        <f t="shared" si="10"/>
        <v>https://northeastern.alma.exlibrisgroup.com/ng/alma/rep/search/holdings/simple/results?searchType=barcode&amp;searchText=-204863</v>
      </c>
      <c r="O662" s="13"/>
      <c r="P662" s="13" t="s">
        <v>47</v>
      </c>
      <c r="Q662" s="29"/>
      <c r="R662" s="29">
        <v>44544</v>
      </c>
    </row>
    <row r="663" spans="1:18" ht="25" customHeight="1" x14ac:dyDescent="0.2">
      <c r="A663" s="12" t="s">
        <v>18</v>
      </c>
      <c r="B663" s="12" t="s">
        <v>3244</v>
      </c>
      <c r="C663" s="12" t="s">
        <v>3245</v>
      </c>
      <c r="D663" s="12"/>
      <c r="E663" s="13" t="s">
        <v>21</v>
      </c>
      <c r="F663" s="12" t="s">
        <v>3246</v>
      </c>
      <c r="G663" s="12" t="s">
        <v>3234</v>
      </c>
      <c r="H663" s="13" t="s">
        <v>2154</v>
      </c>
      <c r="I663" s="12"/>
      <c r="J663" s="13" t="s">
        <v>3247</v>
      </c>
      <c r="K663" s="14" t="s">
        <v>2972</v>
      </c>
      <c r="L663" s="11">
        <f>VLOOKUP(J663,'Comparators Lookup'!A:C,2,FALSE)</f>
        <v>217</v>
      </c>
      <c r="M663" s="11">
        <f>VLOOKUP(J663,'Comparators Lookup'!A:C,3,FALSE)</f>
        <v>13</v>
      </c>
      <c r="N663" s="15" t="str">
        <f t="shared" si="10"/>
        <v>https://northeastern.alma.exlibrisgroup.com/ng/alma/rep/search/holdings/simple/results?searchType=barcode&amp;searchText=33086001907039</v>
      </c>
      <c r="O663" s="13"/>
      <c r="P663" s="13" t="s">
        <v>47</v>
      </c>
      <c r="Q663" s="29"/>
      <c r="R663" s="29">
        <v>44544</v>
      </c>
    </row>
    <row r="664" spans="1:18" ht="25" customHeight="1" x14ac:dyDescent="0.2">
      <c r="A664" s="12" t="s">
        <v>18</v>
      </c>
      <c r="B664" s="12" t="s">
        <v>3248</v>
      </c>
      <c r="C664" s="12" t="s">
        <v>3249</v>
      </c>
      <c r="D664" s="12"/>
      <c r="E664" s="13" t="s">
        <v>21</v>
      </c>
      <c r="F664" s="12" t="s">
        <v>3250</v>
      </c>
      <c r="G664" s="12" t="s">
        <v>3251</v>
      </c>
      <c r="H664" s="13" t="s">
        <v>2154</v>
      </c>
      <c r="I664" s="12"/>
      <c r="J664" s="13" t="s">
        <v>3252</v>
      </c>
      <c r="K664" s="14" t="s">
        <v>2972</v>
      </c>
      <c r="L664" s="11">
        <f>VLOOKUP(J664,'Comparators Lookup'!A:C,2,FALSE)</f>
        <v>156</v>
      </c>
      <c r="M664" s="11">
        <f>VLOOKUP(J664,'Comparators Lookup'!A:C,3,FALSE)</f>
        <v>17</v>
      </c>
      <c r="N664" s="15" t="str">
        <f t="shared" si="10"/>
        <v>https://northeastern.alma.exlibrisgroup.com/ng/alma/rep/search/holdings/simple/results?searchType=barcode&amp;searchText=-204868</v>
      </c>
      <c r="O664" s="13"/>
      <c r="P664" s="13" t="s">
        <v>47</v>
      </c>
      <c r="Q664" s="29"/>
      <c r="R664" s="29">
        <v>44544</v>
      </c>
    </row>
    <row r="665" spans="1:18" ht="25" customHeight="1" x14ac:dyDescent="0.2">
      <c r="A665" s="12" t="s">
        <v>18</v>
      </c>
      <c r="B665" s="12" t="s">
        <v>3253</v>
      </c>
      <c r="C665" s="12" t="s">
        <v>3254</v>
      </c>
      <c r="D665" s="12"/>
      <c r="E665" s="13" t="s">
        <v>21</v>
      </c>
      <c r="F665" s="12" t="s">
        <v>3255</v>
      </c>
      <c r="G665" s="12" t="s">
        <v>3256</v>
      </c>
      <c r="H665" s="13" t="s">
        <v>3257</v>
      </c>
      <c r="I665" s="12"/>
      <c r="J665" s="13" t="s">
        <v>3258</v>
      </c>
      <c r="K665" s="14" t="s">
        <v>2972</v>
      </c>
      <c r="L665" s="11">
        <f>VLOOKUP(J665,'Comparators Lookup'!A:C,2,FALSE)</f>
        <v>163</v>
      </c>
      <c r="M665" s="11">
        <f>VLOOKUP(J665,'Comparators Lookup'!A:C,3,FALSE)</f>
        <v>12</v>
      </c>
      <c r="N665" s="15" t="str">
        <f t="shared" si="10"/>
        <v>https://northeastern.alma.exlibrisgroup.com/ng/alma/rep/search/holdings/simple/results?searchType=barcode&amp;searchText=33086001906569</v>
      </c>
      <c r="O665" s="13"/>
      <c r="P665" s="13" t="s">
        <v>47</v>
      </c>
      <c r="Q665" s="29"/>
      <c r="R665" s="29">
        <v>44544</v>
      </c>
    </row>
    <row r="666" spans="1:18" ht="25" customHeight="1" x14ac:dyDescent="0.2">
      <c r="A666" s="12" t="s">
        <v>18</v>
      </c>
      <c r="B666" s="12" t="s">
        <v>3259</v>
      </c>
      <c r="C666" s="12" t="s">
        <v>3260</v>
      </c>
      <c r="D666" s="12"/>
      <c r="E666" s="13" t="s">
        <v>21</v>
      </c>
      <c r="F666" s="12" t="s">
        <v>3261</v>
      </c>
      <c r="G666" s="12" t="s">
        <v>3262</v>
      </c>
      <c r="H666" s="13" t="s">
        <v>2154</v>
      </c>
      <c r="I666" s="12"/>
      <c r="J666" s="13" t="s">
        <v>3263</v>
      </c>
      <c r="K666" s="14" t="s">
        <v>2972</v>
      </c>
      <c r="L666" s="11">
        <f>VLOOKUP(J666,'Comparators Lookup'!A:C,2,FALSE)</f>
        <v>155</v>
      </c>
      <c r="M666" s="11">
        <f>VLOOKUP(J666,'Comparators Lookup'!A:C,3,FALSE)</f>
        <v>12</v>
      </c>
      <c r="N666" s="15" t="str">
        <f t="shared" si="10"/>
        <v>https://northeastern.alma.exlibrisgroup.com/ng/alma/rep/search/holdings/simple/results?searchType=barcode&amp;searchText=33086003448305</v>
      </c>
      <c r="O666" s="13"/>
      <c r="P666" s="13" t="s">
        <v>47</v>
      </c>
      <c r="Q666" s="29"/>
      <c r="R666" s="29">
        <v>44544</v>
      </c>
    </row>
    <row r="667" spans="1:18" ht="25" customHeight="1" x14ac:dyDescent="0.2">
      <c r="A667" s="12" t="s">
        <v>18</v>
      </c>
      <c r="B667" s="12" t="s">
        <v>3259</v>
      </c>
      <c r="C667" s="12" t="s">
        <v>3264</v>
      </c>
      <c r="D667" s="12"/>
      <c r="E667" s="13" t="s">
        <v>21</v>
      </c>
      <c r="F667" s="12" t="s">
        <v>3265</v>
      </c>
      <c r="G667" s="12" t="s">
        <v>3234</v>
      </c>
      <c r="H667" s="13" t="s">
        <v>2154</v>
      </c>
      <c r="I667" s="12"/>
      <c r="J667" s="13" t="s">
        <v>3266</v>
      </c>
      <c r="K667" s="14" t="s">
        <v>2972</v>
      </c>
      <c r="L667" s="11">
        <f>VLOOKUP(J667,'Comparators Lookup'!A:C,2,FALSE)</f>
        <v>181</v>
      </c>
      <c r="M667" s="11">
        <f>VLOOKUP(J667,'Comparators Lookup'!A:C,3,FALSE)</f>
        <v>15</v>
      </c>
      <c r="N667" s="15" t="str">
        <f t="shared" si="10"/>
        <v>https://northeastern.alma.exlibrisgroup.com/ng/alma/rep/search/holdings/simple/results?searchType=barcode&amp;searchText=-204870</v>
      </c>
      <c r="O667" s="13"/>
      <c r="P667" s="13" t="s">
        <v>47</v>
      </c>
      <c r="Q667" s="29"/>
      <c r="R667" s="29">
        <v>44544</v>
      </c>
    </row>
    <row r="668" spans="1:18" ht="25" customHeight="1" x14ac:dyDescent="0.2">
      <c r="A668" s="12" t="s">
        <v>18</v>
      </c>
      <c r="B668" s="12" t="s">
        <v>3267</v>
      </c>
      <c r="C668" s="12" t="s">
        <v>3268</v>
      </c>
      <c r="D668" s="12"/>
      <c r="E668" s="13" t="s">
        <v>21</v>
      </c>
      <c r="F668" s="12" t="s">
        <v>3269</v>
      </c>
      <c r="G668" s="12" t="s">
        <v>3270</v>
      </c>
      <c r="H668" s="13" t="s">
        <v>2154</v>
      </c>
      <c r="I668" s="12"/>
      <c r="J668" s="13" t="s">
        <v>3271</v>
      </c>
      <c r="K668" s="14" t="s">
        <v>2972</v>
      </c>
      <c r="L668" s="11">
        <f>VLOOKUP(J668,'Comparators Lookup'!A:C,2,FALSE)</f>
        <v>112</v>
      </c>
      <c r="M668" s="11">
        <f>VLOOKUP(J668,'Comparators Lookup'!A:C,3,FALSE)</f>
        <v>9</v>
      </c>
      <c r="N668" s="15" t="str">
        <f t="shared" si="10"/>
        <v>https://northeastern.alma.exlibrisgroup.com/ng/alma/rep/search/holdings/simple/results?searchType=barcode&amp;searchText=33086003448248</v>
      </c>
      <c r="O668" s="13"/>
      <c r="P668" s="13" t="s">
        <v>47</v>
      </c>
      <c r="Q668" s="29"/>
      <c r="R668" s="29">
        <v>44544</v>
      </c>
    </row>
    <row r="669" spans="1:18" ht="25" customHeight="1" x14ac:dyDescent="0.2">
      <c r="A669" s="12" t="s">
        <v>18</v>
      </c>
      <c r="B669" s="12" t="s">
        <v>3272</v>
      </c>
      <c r="C669" s="12" t="s">
        <v>3273</v>
      </c>
      <c r="D669" s="12"/>
      <c r="E669" s="13" t="s">
        <v>21</v>
      </c>
      <c r="F669" s="12" t="s">
        <v>3274</v>
      </c>
      <c r="G669" s="12" t="s">
        <v>3275</v>
      </c>
      <c r="H669" s="13" t="s">
        <v>2154</v>
      </c>
      <c r="I669" s="12"/>
      <c r="J669" s="13" t="s">
        <v>3276</v>
      </c>
      <c r="K669" s="14" t="s">
        <v>2972</v>
      </c>
      <c r="L669" s="11">
        <f>VLOOKUP(J669,'Comparators Lookup'!A:C,2,FALSE)</f>
        <v>235</v>
      </c>
      <c r="M669" s="11">
        <f>VLOOKUP(J669,'Comparators Lookup'!A:C,3,FALSE)</f>
        <v>22</v>
      </c>
      <c r="N669" s="15" t="str">
        <f t="shared" si="10"/>
        <v>https://northeastern.alma.exlibrisgroup.com/ng/alma/rep/search/holdings/simple/results?searchType=barcode&amp;searchText=33086001906973</v>
      </c>
      <c r="O669" s="13"/>
      <c r="P669" s="13" t="s">
        <v>47</v>
      </c>
      <c r="Q669" s="29"/>
      <c r="R669" s="29">
        <v>44544</v>
      </c>
    </row>
    <row r="670" spans="1:18" ht="25" customHeight="1" x14ac:dyDescent="0.2">
      <c r="A670" s="12" t="s">
        <v>18</v>
      </c>
      <c r="B670" s="12" t="s">
        <v>3277</v>
      </c>
      <c r="C670" s="12" t="s">
        <v>3278</v>
      </c>
      <c r="D670" s="12"/>
      <c r="E670" s="13" t="s">
        <v>21</v>
      </c>
      <c r="F670" s="12" t="s">
        <v>1126</v>
      </c>
      <c r="G670" s="12" t="s">
        <v>3279</v>
      </c>
      <c r="H670" s="13" t="s">
        <v>3280</v>
      </c>
      <c r="I670" s="12"/>
      <c r="J670" s="13" t="s">
        <v>3281</v>
      </c>
      <c r="K670" s="14" t="s">
        <v>2972</v>
      </c>
      <c r="L670" s="11">
        <f>VLOOKUP(J670,'Comparators Lookup'!A:C,2,FALSE)</f>
        <v>126</v>
      </c>
      <c r="M670" s="11">
        <f>VLOOKUP(J670,'Comparators Lookup'!A:C,3,FALSE)</f>
        <v>9</v>
      </c>
      <c r="N670" s="15" t="str">
        <f t="shared" si="10"/>
        <v>https://northeastern.alma.exlibrisgroup.com/ng/alma/rep/search/holdings/simple/results?searchType=barcode&amp;searchText=-204876</v>
      </c>
      <c r="O670" s="13"/>
      <c r="P670" s="13" t="s">
        <v>47</v>
      </c>
      <c r="Q670" s="29"/>
      <c r="R670" s="29">
        <v>44544</v>
      </c>
    </row>
    <row r="671" spans="1:18" ht="25" customHeight="1" x14ac:dyDescent="0.2">
      <c r="A671" s="12" t="s">
        <v>18</v>
      </c>
      <c r="B671" s="12" t="s">
        <v>3277</v>
      </c>
      <c r="C671" s="12" t="s">
        <v>3282</v>
      </c>
      <c r="D671" s="12"/>
      <c r="E671" s="13" t="s">
        <v>21</v>
      </c>
      <c r="F671" s="12" t="s">
        <v>3283</v>
      </c>
      <c r="G671" s="12" t="s">
        <v>3279</v>
      </c>
      <c r="H671" s="13" t="s">
        <v>3280</v>
      </c>
      <c r="I671" s="12"/>
      <c r="J671" s="13" t="s">
        <v>3284</v>
      </c>
      <c r="K671" s="14" t="s">
        <v>2972</v>
      </c>
      <c r="L671" s="11">
        <f>VLOOKUP(J671,'Comparators Lookup'!A:C,2,FALSE)</f>
        <v>142</v>
      </c>
      <c r="M671" s="11">
        <f>VLOOKUP(J671,'Comparators Lookup'!A:C,3,FALSE)</f>
        <v>10</v>
      </c>
      <c r="N671" s="15" t="str">
        <f t="shared" si="10"/>
        <v>https://northeastern.alma.exlibrisgroup.com/ng/alma/rep/search/holdings/simple/results?searchType=barcode&amp;searchText=33086003448180</v>
      </c>
      <c r="O671" s="13"/>
      <c r="P671" s="13" t="s">
        <v>47</v>
      </c>
      <c r="Q671" s="29"/>
      <c r="R671" s="29">
        <v>44544</v>
      </c>
    </row>
    <row r="672" spans="1:18" ht="25" customHeight="1" x14ac:dyDescent="0.2">
      <c r="A672" s="12" t="s">
        <v>18</v>
      </c>
      <c r="B672" s="12" t="s">
        <v>3277</v>
      </c>
      <c r="C672" s="12" t="s">
        <v>3285</v>
      </c>
      <c r="D672" s="12"/>
      <c r="E672" s="13" t="s">
        <v>21</v>
      </c>
      <c r="F672" s="12" t="s">
        <v>3286</v>
      </c>
      <c r="G672" s="12" t="s">
        <v>3279</v>
      </c>
      <c r="H672" s="13" t="s">
        <v>3280</v>
      </c>
      <c r="I672" s="12"/>
      <c r="J672" s="13" t="s">
        <v>3287</v>
      </c>
      <c r="K672" s="14" t="s">
        <v>2972</v>
      </c>
      <c r="L672" s="11">
        <f>VLOOKUP(J672,'Comparators Lookup'!A:C,2,FALSE)</f>
        <v>116</v>
      </c>
      <c r="M672" s="11">
        <f>VLOOKUP(J672,'Comparators Lookup'!A:C,3,FALSE)</f>
        <v>15</v>
      </c>
      <c r="N672" s="15" t="str">
        <f t="shared" si="10"/>
        <v>https://northeastern.alma.exlibrisgroup.com/ng/alma/rep/search/holdings/simple/results?searchType=barcode&amp;searchText=-204875</v>
      </c>
      <c r="O672" s="13"/>
      <c r="P672" s="13" t="s">
        <v>47</v>
      </c>
      <c r="Q672" s="29"/>
      <c r="R672" s="29">
        <v>44544</v>
      </c>
    </row>
    <row r="673" spans="1:18" ht="25" customHeight="1" x14ac:dyDescent="0.2">
      <c r="A673" s="12" t="s">
        <v>18</v>
      </c>
      <c r="B673" s="12" t="s">
        <v>3288</v>
      </c>
      <c r="C673" s="12" t="s">
        <v>3289</v>
      </c>
      <c r="D673" s="12"/>
      <c r="E673" s="13" t="s">
        <v>21</v>
      </c>
      <c r="F673" s="12" t="s">
        <v>3290</v>
      </c>
      <c r="G673" s="12" t="s">
        <v>3291</v>
      </c>
      <c r="H673" s="13" t="s">
        <v>367</v>
      </c>
      <c r="I673" s="12" t="s">
        <v>162</v>
      </c>
      <c r="J673" s="13" t="s">
        <v>3292</v>
      </c>
      <c r="K673" s="14" t="s">
        <v>3293</v>
      </c>
      <c r="L673" s="11">
        <f>VLOOKUP(J673,'Comparators Lookup'!A:C,2,FALSE)</f>
        <v>2234</v>
      </c>
      <c r="M673" s="11">
        <f>VLOOKUP(J673,'Comparators Lookup'!A:C,3,FALSE)</f>
        <v>95</v>
      </c>
      <c r="N673" s="15" t="str">
        <f t="shared" si="10"/>
        <v>https://northeastern.alma.exlibrisgroup.com/ng/alma/rep/search/holdings/simple/results?searchType=barcode&amp;searchText=33086001774231</v>
      </c>
      <c r="O673" s="13"/>
      <c r="P673" s="13" t="s">
        <v>47</v>
      </c>
      <c r="Q673" s="29"/>
      <c r="R673" s="29">
        <v>44544</v>
      </c>
    </row>
    <row r="674" spans="1:18" ht="25" customHeight="1" x14ac:dyDescent="0.2">
      <c r="A674" s="12" t="s">
        <v>18</v>
      </c>
      <c r="B674" s="12" t="s">
        <v>3294</v>
      </c>
      <c r="C674" s="12" t="s">
        <v>3295</v>
      </c>
      <c r="D674" s="12"/>
      <c r="E674" s="13" t="s">
        <v>21</v>
      </c>
      <c r="F674" s="12" t="s">
        <v>3296</v>
      </c>
      <c r="G674" s="12" t="s">
        <v>3297</v>
      </c>
      <c r="H674" s="13" t="s">
        <v>306</v>
      </c>
      <c r="I674" s="12"/>
      <c r="J674" s="13" t="s">
        <v>3298</v>
      </c>
      <c r="K674" s="14"/>
      <c r="L674" s="11">
        <f>VLOOKUP(J674,'Comparators Lookup'!A:C,2,FALSE)</f>
        <v>179</v>
      </c>
      <c r="M674" s="11">
        <f>VLOOKUP(J674,'Comparators Lookup'!A:C,3,FALSE)</f>
        <v>20</v>
      </c>
      <c r="N674" s="15" t="str">
        <f t="shared" si="10"/>
        <v>https://northeastern.alma.exlibrisgroup.com/ng/alma/rep/search/holdings/simple/results?searchType=barcode&amp;searchText=33086000622449</v>
      </c>
      <c r="O674" s="13"/>
      <c r="P674" s="13" t="s">
        <v>28</v>
      </c>
      <c r="Q674" s="29"/>
      <c r="R674" s="29">
        <v>44544</v>
      </c>
    </row>
    <row r="675" spans="1:18" ht="25" customHeight="1" x14ac:dyDescent="0.2">
      <c r="A675" s="12" t="s">
        <v>18</v>
      </c>
      <c r="B675" s="12" t="s">
        <v>3299</v>
      </c>
      <c r="C675" s="12" t="s">
        <v>3300</v>
      </c>
      <c r="D675" s="12"/>
      <c r="E675" s="13" t="s">
        <v>21</v>
      </c>
      <c r="F675" s="12"/>
      <c r="G675" s="12" t="s">
        <v>3301</v>
      </c>
      <c r="H675" s="13" t="s">
        <v>161</v>
      </c>
      <c r="I675" s="12"/>
      <c r="J675" s="13" t="s">
        <v>3302</v>
      </c>
      <c r="K675" s="14"/>
      <c r="L675" s="11">
        <f>VLOOKUP(J675,'Comparators Lookup'!A:C,2,FALSE)</f>
        <v>632</v>
      </c>
      <c r="M675" s="11">
        <f>VLOOKUP(J675,'Comparators Lookup'!A:C,3,FALSE)</f>
        <v>58</v>
      </c>
      <c r="N675" s="15" t="str">
        <f t="shared" si="10"/>
        <v>https://northeastern.alma.exlibrisgroup.com/ng/alma/rep/search/holdings/simple/results?searchType=barcode&amp;searchText=33086001897958</v>
      </c>
      <c r="O675" s="13"/>
      <c r="P675" s="13" t="s">
        <v>28</v>
      </c>
      <c r="Q675" s="29"/>
      <c r="R675" s="29">
        <v>44544</v>
      </c>
    </row>
    <row r="676" spans="1:18" ht="25" customHeight="1" x14ac:dyDescent="0.2">
      <c r="A676" s="12" t="s">
        <v>18</v>
      </c>
      <c r="B676" s="12" t="s">
        <v>3303</v>
      </c>
      <c r="C676" s="12" t="s">
        <v>3304</v>
      </c>
      <c r="D676" s="12"/>
      <c r="E676" s="13" t="s">
        <v>245</v>
      </c>
      <c r="F676" s="12" t="s">
        <v>3305</v>
      </c>
      <c r="G676" s="12" t="s">
        <v>3306</v>
      </c>
      <c r="H676" s="13" t="s">
        <v>1117</v>
      </c>
      <c r="I676" s="12" t="s">
        <v>139</v>
      </c>
      <c r="J676" s="13" t="s">
        <v>3307</v>
      </c>
      <c r="K676" s="14"/>
      <c r="L676" s="11">
        <f>VLOOKUP(J676,'Comparators Lookup'!A:C,2,FALSE)</f>
        <v>316</v>
      </c>
      <c r="M676" s="11">
        <f>VLOOKUP(J676,'Comparators Lookup'!A:C,3,FALSE)</f>
        <v>26</v>
      </c>
      <c r="N676" s="15" t="str">
        <f t="shared" si="10"/>
        <v>https://northeastern.alma.exlibrisgroup.com/ng/alma/rep/search/holdings/simple/results?searchType=barcode&amp;searchText=33086003258308</v>
      </c>
      <c r="O676" s="13"/>
      <c r="P676" s="13" t="s">
        <v>28</v>
      </c>
      <c r="Q676" s="29"/>
      <c r="R676" s="29">
        <v>44544</v>
      </c>
    </row>
    <row r="677" spans="1:18" ht="25" customHeight="1" x14ac:dyDescent="0.2">
      <c r="A677" s="12" t="s">
        <v>18</v>
      </c>
      <c r="B677" s="12" t="s">
        <v>3308</v>
      </c>
      <c r="C677" s="12" t="s">
        <v>3309</v>
      </c>
      <c r="D677" s="12"/>
      <c r="E677" s="13" t="s">
        <v>21</v>
      </c>
      <c r="F677" s="12" t="s">
        <v>3310</v>
      </c>
      <c r="G677" s="12" t="s">
        <v>3311</v>
      </c>
      <c r="H677" s="13" t="s">
        <v>70</v>
      </c>
      <c r="I677" s="12"/>
      <c r="J677" s="13" t="s">
        <v>3312</v>
      </c>
      <c r="K677" s="14"/>
      <c r="L677" s="11">
        <f>VLOOKUP(J677,'Comparators Lookup'!A:C,2,FALSE)</f>
        <v>578</v>
      </c>
      <c r="M677" s="11">
        <f>VLOOKUP(J677,'Comparators Lookup'!A:C,3,FALSE)</f>
        <v>54</v>
      </c>
      <c r="N677" s="15" t="str">
        <f t="shared" si="10"/>
        <v>https://northeastern.alma.exlibrisgroup.com/ng/alma/rep/search/holdings/simple/results?searchType=barcode&amp;searchText=33086000651067</v>
      </c>
      <c r="O677" s="13"/>
      <c r="P677" s="13" t="s">
        <v>28</v>
      </c>
      <c r="Q677" s="29"/>
      <c r="R677" s="29">
        <v>44544</v>
      </c>
    </row>
    <row r="678" spans="1:18" ht="25" customHeight="1" x14ac:dyDescent="0.2">
      <c r="A678" s="12" t="s">
        <v>18</v>
      </c>
      <c r="B678" s="12" t="s">
        <v>3313</v>
      </c>
      <c r="C678" s="12" t="s">
        <v>3314</v>
      </c>
      <c r="D678" s="12"/>
      <c r="E678" s="13" t="s">
        <v>21</v>
      </c>
      <c r="F678" s="12" t="s">
        <v>3315</v>
      </c>
      <c r="G678" s="12" t="s">
        <v>3316</v>
      </c>
      <c r="H678" s="13" t="s">
        <v>367</v>
      </c>
      <c r="I678" s="12"/>
      <c r="J678" s="13" t="s">
        <v>3317</v>
      </c>
      <c r="K678" s="14" t="s">
        <v>2713</v>
      </c>
      <c r="L678" s="11">
        <f>VLOOKUP(J678,'Comparators Lookup'!A:C,2,FALSE)</f>
        <v>136</v>
      </c>
      <c r="M678" s="11">
        <f>VLOOKUP(J678,'Comparators Lookup'!A:C,3,FALSE)</f>
        <v>12</v>
      </c>
      <c r="N678" s="15" t="str">
        <f t="shared" si="10"/>
        <v>https://northeastern.alma.exlibrisgroup.com/ng/alma/rep/search/holdings/simple/results?searchType=barcode&amp;searchText=33086000135335</v>
      </c>
      <c r="O678" s="13"/>
      <c r="P678" s="13"/>
      <c r="Q678" s="29"/>
      <c r="R678" s="29">
        <v>44544</v>
      </c>
    </row>
    <row r="679" spans="1:18" ht="25" customHeight="1" x14ac:dyDescent="0.2">
      <c r="A679" s="12" t="s">
        <v>18</v>
      </c>
      <c r="B679" s="12" t="s">
        <v>3318</v>
      </c>
      <c r="C679" s="12" t="s">
        <v>3319</v>
      </c>
      <c r="D679" s="12"/>
      <c r="E679" s="13" t="s">
        <v>21</v>
      </c>
      <c r="F679" s="12" t="s">
        <v>3320</v>
      </c>
      <c r="G679" s="12" t="s">
        <v>3321</v>
      </c>
      <c r="H679" s="13" t="s">
        <v>103</v>
      </c>
      <c r="I679" s="12" t="s">
        <v>162</v>
      </c>
      <c r="J679" s="13" t="s">
        <v>3322</v>
      </c>
      <c r="K679" s="14"/>
      <c r="L679" s="11">
        <f>VLOOKUP(J679,'Comparators Lookup'!A:C,2,FALSE)</f>
        <v>667</v>
      </c>
      <c r="M679" s="11">
        <f>VLOOKUP(J679,'Comparators Lookup'!A:C,3,FALSE)</f>
        <v>53</v>
      </c>
      <c r="N679" s="15" t="str">
        <f t="shared" si="10"/>
        <v>https://northeastern.alma.exlibrisgroup.com/ng/alma/rep/search/holdings/simple/results?searchType=barcode&amp;searchText=33086000127985</v>
      </c>
      <c r="O679" s="13"/>
      <c r="P679" s="13" t="s">
        <v>28</v>
      </c>
      <c r="Q679" s="29"/>
      <c r="R679" s="29">
        <v>44544</v>
      </c>
    </row>
    <row r="680" spans="1:18" ht="25" customHeight="1" x14ac:dyDescent="0.2">
      <c r="A680" s="12" t="s">
        <v>18</v>
      </c>
      <c r="B680" s="12" t="s">
        <v>3323</v>
      </c>
      <c r="C680" s="12" t="s">
        <v>3324</v>
      </c>
      <c r="D680" s="12"/>
      <c r="E680" s="13" t="s">
        <v>21</v>
      </c>
      <c r="F680" s="12" t="s">
        <v>3325</v>
      </c>
      <c r="G680" s="12" t="s">
        <v>1285</v>
      </c>
      <c r="H680" s="13" t="s">
        <v>39</v>
      </c>
      <c r="I680" s="12"/>
      <c r="J680" s="13" t="s">
        <v>3326</v>
      </c>
      <c r="K680" s="14"/>
      <c r="L680" s="11">
        <f>VLOOKUP(J680,'Comparators Lookup'!A:C,2,FALSE)</f>
        <v>1041</v>
      </c>
      <c r="M680" s="11">
        <f>VLOOKUP(J680,'Comparators Lookup'!A:C,3,FALSE)</f>
        <v>79</v>
      </c>
      <c r="N680" s="15" t="str">
        <f t="shared" si="10"/>
        <v>https://northeastern.alma.exlibrisgroup.com/ng/alma/rep/search/holdings/simple/results?searchType=barcode&amp;searchText=33086000652172</v>
      </c>
      <c r="O680" s="13"/>
      <c r="P680" s="13" t="s">
        <v>28</v>
      </c>
      <c r="Q680" s="29"/>
      <c r="R680" s="29">
        <v>44544</v>
      </c>
    </row>
    <row r="681" spans="1:18" ht="25" customHeight="1" x14ac:dyDescent="0.2">
      <c r="A681" s="12" t="s">
        <v>18</v>
      </c>
      <c r="B681" s="12" t="s">
        <v>3327</v>
      </c>
      <c r="C681" s="12" t="s">
        <v>3328</v>
      </c>
      <c r="D681" s="12"/>
      <c r="E681" s="13" t="s">
        <v>21</v>
      </c>
      <c r="F681" s="12" t="s">
        <v>3329</v>
      </c>
      <c r="G681" s="12" t="s">
        <v>3330</v>
      </c>
      <c r="H681" s="13" t="s">
        <v>418</v>
      </c>
      <c r="I681" s="12"/>
      <c r="J681" s="13" t="s">
        <v>3331</v>
      </c>
      <c r="K681" s="14"/>
      <c r="L681" s="11">
        <f>VLOOKUP(J681,'Comparators Lookup'!A:C,2,FALSE)</f>
        <v>274</v>
      </c>
      <c r="M681" s="11">
        <f>VLOOKUP(J681,'Comparators Lookup'!A:C,3,FALSE)</f>
        <v>25</v>
      </c>
      <c r="N681" s="15" t="str">
        <f t="shared" si="10"/>
        <v>https://northeastern.alma.exlibrisgroup.com/ng/alma/rep/search/holdings/simple/results?searchType=barcode&amp;searchText=33086000237123</v>
      </c>
      <c r="O681" s="13"/>
      <c r="P681" s="13" t="s">
        <v>28</v>
      </c>
      <c r="Q681" s="29"/>
      <c r="R681" s="29">
        <v>44544</v>
      </c>
    </row>
    <row r="682" spans="1:18" ht="25" customHeight="1" x14ac:dyDescent="0.2">
      <c r="A682" s="12" t="s">
        <v>18</v>
      </c>
      <c r="B682" s="12" t="s">
        <v>3332</v>
      </c>
      <c r="C682" s="12" t="s">
        <v>3333</v>
      </c>
      <c r="D682" s="12"/>
      <c r="E682" s="13" t="s">
        <v>21</v>
      </c>
      <c r="F682" s="12" t="s">
        <v>3334</v>
      </c>
      <c r="G682" s="12" t="s">
        <v>3335</v>
      </c>
      <c r="H682" s="13" t="s">
        <v>367</v>
      </c>
      <c r="I682" s="12"/>
      <c r="J682" s="13" t="s">
        <v>3336</v>
      </c>
      <c r="K682" s="14"/>
      <c r="L682" s="11">
        <f>VLOOKUP(J682,'Comparators Lookup'!A:C,2,FALSE)</f>
        <v>577</v>
      </c>
      <c r="M682" s="11">
        <f>VLOOKUP(J682,'Comparators Lookup'!A:C,3,FALSE)</f>
        <v>36</v>
      </c>
      <c r="N682" s="15" t="str">
        <f t="shared" si="10"/>
        <v>https://northeastern.alma.exlibrisgroup.com/ng/alma/rep/search/holdings/simple/results?searchType=barcode&amp;searchText=33086000652156</v>
      </c>
      <c r="O682" s="13"/>
      <c r="P682" s="13" t="s">
        <v>28</v>
      </c>
      <c r="Q682" s="29"/>
      <c r="R682" s="29">
        <v>44544</v>
      </c>
    </row>
    <row r="683" spans="1:18" ht="25" customHeight="1" x14ac:dyDescent="0.2">
      <c r="A683" s="12" t="s">
        <v>18</v>
      </c>
      <c r="B683" s="12" t="s">
        <v>3337</v>
      </c>
      <c r="C683" s="12" t="s">
        <v>3338</v>
      </c>
      <c r="D683" s="12"/>
      <c r="E683" s="13" t="s">
        <v>21</v>
      </c>
      <c r="F683" s="12" t="s">
        <v>3339</v>
      </c>
      <c r="G683" s="12" t="s">
        <v>3340</v>
      </c>
      <c r="H683" s="13" t="s">
        <v>488</v>
      </c>
      <c r="I683" s="12"/>
      <c r="J683" s="13" t="s">
        <v>3341</v>
      </c>
      <c r="K683" s="14"/>
      <c r="L683" s="11">
        <f>VLOOKUP(J683,'Comparators Lookup'!A:C,2,FALSE)</f>
        <v>166</v>
      </c>
      <c r="M683" s="11">
        <f>VLOOKUP(J683,'Comparators Lookup'!A:C,3,FALSE)</f>
        <v>19</v>
      </c>
      <c r="N683" s="15" t="str">
        <f t="shared" si="10"/>
        <v>https://northeastern.alma.exlibrisgroup.com/ng/alma/rep/search/holdings/simple/results?searchType=barcode&amp;searchText=33086000778514</v>
      </c>
      <c r="O683" s="13"/>
      <c r="P683" s="13" t="s">
        <v>47</v>
      </c>
      <c r="Q683" s="29"/>
      <c r="R683" s="29">
        <v>44544</v>
      </c>
    </row>
    <row r="684" spans="1:18" ht="25" customHeight="1" x14ac:dyDescent="0.2">
      <c r="A684" s="12" t="s">
        <v>18</v>
      </c>
      <c r="B684" s="12" t="s">
        <v>3342</v>
      </c>
      <c r="C684" s="12" t="s">
        <v>3343</v>
      </c>
      <c r="D684" s="13" t="s">
        <v>3344</v>
      </c>
      <c r="E684" s="13" t="s">
        <v>21</v>
      </c>
      <c r="F684" s="12"/>
      <c r="G684" s="12" t="s">
        <v>3345</v>
      </c>
      <c r="H684" s="13" t="s">
        <v>92</v>
      </c>
      <c r="I684" s="12"/>
      <c r="J684" s="13" t="s">
        <v>3346</v>
      </c>
      <c r="K684" s="14"/>
      <c r="L684" s="11">
        <f>VLOOKUP(J684,'Comparators Lookup'!A:C,2,FALSE)</f>
        <v>173</v>
      </c>
      <c r="M684" s="11">
        <f>VLOOKUP(J684,'Comparators Lookup'!A:C,3,FALSE)</f>
        <v>21</v>
      </c>
      <c r="N684" s="15" t="str">
        <f t="shared" si="10"/>
        <v>https://northeastern.alma.exlibrisgroup.com/ng/alma/rep/search/holdings/simple/results?searchType=barcode&amp;searchText=33086000705921</v>
      </c>
      <c r="O684" s="13"/>
      <c r="P684" s="13" t="s">
        <v>47</v>
      </c>
      <c r="Q684" s="29"/>
      <c r="R684" s="29">
        <v>44544</v>
      </c>
    </row>
    <row r="685" spans="1:18" ht="25" customHeight="1" x14ac:dyDescent="0.2">
      <c r="A685" s="12" t="s">
        <v>18</v>
      </c>
      <c r="B685" s="12" t="s">
        <v>3347</v>
      </c>
      <c r="C685" s="12" t="s">
        <v>3348</v>
      </c>
      <c r="D685" s="12"/>
      <c r="E685" s="13" t="s">
        <v>21</v>
      </c>
      <c r="F685" s="12" t="s">
        <v>3349</v>
      </c>
      <c r="G685" s="12" t="s">
        <v>3350</v>
      </c>
      <c r="H685" s="13" t="s">
        <v>198</v>
      </c>
      <c r="I685" s="12"/>
      <c r="J685" s="13" t="s">
        <v>3351</v>
      </c>
      <c r="K685" s="14"/>
      <c r="L685" s="11">
        <f>VLOOKUP(J685,'Comparators Lookup'!A:C,2,FALSE)</f>
        <v>1037</v>
      </c>
      <c r="M685" s="11">
        <f>VLOOKUP(J685,'Comparators Lookup'!A:C,3,FALSE)</f>
        <v>66</v>
      </c>
      <c r="N685" s="15" t="str">
        <f t="shared" si="10"/>
        <v>https://northeastern.alma.exlibrisgroup.com/ng/alma/rep/search/holdings/simple/results?searchType=barcode&amp;searchText=33086000204289</v>
      </c>
      <c r="O685" s="13"/>
      <c r="P685" s="13" t="s">
        <v>28</v>
      </c>
      <c r="Q685" s="29"/>
      <c r="R685" s="29">
        <v>44544</v>
      </c>
    </row>
    <row r="686" spans="1:18" ht="25" customHeight="1" x14ac:dyDescent="0.2">
      <c r="A686" s="12" t="s">
        <v>18</v>
      </c>
      <c r="B686" s="12" t="s">
        <v>3352</v>
      </c>
      <c r="C686" s="12" t="s">
        <v>3353</v>
      </c>
      <c r="D686" s="12"/>
      <c r="E686" s="13" t="s">
        <v>21</v>
      </c>
      <c r="F686" s="12" t="s">
        <v>3354</v>
      </c>
      <c r="G686" s="12" t="s">
        <v>3355</v>
      </c>
      <c r="H686" s="13" t="s">
        <v>2977</v>
      </c>
      <c r="I686" s="12"/>
      <c r="J686" s="13" t="s">
        <v>3356</v>
      </c>
      <c r="K686" s="14"/>
      <c r="L686" s="11">
        <f>VLOOKUP(J686,'Comparators Lookup'!A:C,2,FALSE)</f>
        <v>111</v>
      </c>
      <c r="M686" s="11">
        <f>VLOOKUP(J686,'Comparators Lookup'!A:C,3,FALSE)</f>
        <v>12</v>
      </c>
      <c r="N686" s="15" t="str">
        <f t="shared" si="10"/>
        <v>https://northeastern.alma.exlibrisgroup.com/ng/alma/rep/search/holdings/simple/results?searchType=barcode&amp;searchText=33086000778753</v>
      </c>
      <c r="O686" s="13"/>
      <c r="P686" s="13" t="s">
        <v>28</v>
      </c>
      <c r="Q686" s="29"/>
      <c r="R686" s="29">
        <v>44544</v>
      </c>
    </row>
    <row r="687" spans="1:18" ht="25" customHeight="1" x14ac:dyDescent="0.2">
      <c r="A687" s="12" t="s">
        <v>18</v>
      </c>
      <c r="B687" s="12" t="s">
        <v>3357</v>
      </c>
      <c r="C687" s="12" t="s">
        <v>3358</v>
      </c>
      <c r="D687" s="13" t="s">
        <v>205</v>
      </c>
      <c r="E687" s="13" t="s">
        <v>21</v>
      </c>
      <c r="F687" s="12" t="s">
        <v>3359</v>
      </c>
      <c r="G687" s="12" t="s">
        <v>3360</v>
      </c>
      <c r="H687" s="13" t="s">
        <v>2310</v>
      </c>
      <c r="I687" s="12"/>
      <c r="J687" s="13" t="s">
        <v>3361</v>
      </c>
      <c r="K687" s="14"/>
      <c r="L687" s="11">
        <f>VLOOKUP(J687,'Comparators Lookup'!A:C,2,FALSE)</f>
        <v>174</v>
      </c>
      <c r="M687" s="11">
        <f>VLOOKUP(J687,'Comparators Lookup'!A:C,3,FALSE)</f>
        <v>20</v>
      </c>
      <c r="N687" s="15" t="str">
        <f t="shared" si="10"/>
        <v>https://northeastern.alma.exlibrisgroup.com/ng/alma/rep/search/holdings/simple/results?searchType=barcode&amp;searchText=33086001764299</v>
      </c>
      <c r="O687" s="13"/>
      <c r="P687" s="13" t="s">
        <v>47</v>
      </c>
      <c r="Q687" s="29"/>
      <c r="R687" s="29">
        <v>44544</v>
      </c>
    </row>
    <row r="688" spans="1:18" ht="25" customHeight="1" x14ac:dyDescent="0.2">
      <c r="A688" s="12" t="s">
        <v>18</v>
      </c>
      <c r="B688" s="12" t="s">
        <v>3357</v>
      </c>
      <c r="C688" s="12" t="s">
        <v>3358</v>
      </c>
      <c r="D688" s="13" t="s">
        <v>570</v>
      </c>
      <c r="E688" s="13" t="s">
        <v>21</v>
      </c>
      <c r="F688" s="12" t="s">
        <v>3359</v>
      </c>
      <c r="G688" s="12" t="s">
        <v>3360</v>
      </c>
      <c r="H688" s="13" t="s">
        <v>2310</v>
      </c>
      <c r="I688" s="12"/>
      <c r="J688" s="13" t="s">
        <v>3362</v>
      </c>
      <c r="K688" s="14"/>
      <c r="L688" s="11">
        <f>VLOOKUP(J688,'Comparators Lookup'!A:C,2,FALSE)</f>
        <v>174</v>
      </c>
      <c r="M688" s="11">
        <f>VLOOKUP(J688,'Comparators Lookup'!A:C,3,FALSE)</f>
        <v>20</v>
      </c>
      <c r="N688" s="15" t="str">
        <f t="shared" si="10"/>
        <v>https://northeastern.alma.exlibrisgroup.com/ng/alma/rep/search/holdings/simple/results?searchType=barcode&amp;searchText=33086000778845</v>
      </c>
      <c r="O688" s="13"/>
      <c r="P688" s="13" t="s">
        <v>47</v>
      </c>
      <c r="Q688" s="29"/>
      <c r="R688" s="29">
        <v>44544</v>
      </c>
    </row>
    <row r="689" spans="1:18" ht="25" customHeight="1" x14ac:dyDescent="0.2">
      <c r="A689" s="12" t="s">
        <v>18</v>
      </c>
      <c r="B689" s="12" t="s">
        <v>3363</v>
      </c>
      <c r="C689" s="12" t="s">
        <v>3364</v>
      </c>
      <c r="D689" s="12"/>
      <c r="E689" s="13" t="s">
        <v>21</v>
      </c>
      <c r="F689" s="12" t="s">
        <v>3365</v>
      </c>
      <c r="G689" s="12"/>
      <c r="H689" s="13" t="s">
        <v>398</v>
      </c>
      <c r="I689" s="12"/>
      <c r="J689" s="13" t="s">
        <v>3366</v>
      </c>
      <c r="K689" s="14"/>
      <c r="L689" s="11">
        <f>VLOOKUP(J689,'Comparators Lookup'!A:C,2,FALSE)</f>
        <v>686</v>
      </c>
      <c r="M689" s="11">
        <f>VLOOKUP(J689,'Comparators Lookup'!A:C,3,FALSE)</f>
        <v>59</v>
      </c>
      <c r="N689" s="15" t="str">
        <f t="shared" si="10"/>
        <v>https://northeastern.alma.exlibrisgroup.com/ng/alma/rep/search/holdings/simple/results?searchType=barcode&amp;searchText=33086001924307</v>
      </c>
      <c r="O689" s="13"/>
      <c r="P689" s="13" t="s">
        <v>28</v>
      </c>
      <c r="Q689" s="29"/>
      <c r="R689" s="29">
        <v>44544</v>
      </c>
    </row>
    <row r="690" spans="1:18" ht="25" customHeight="1" x14ac:dyDescent="0.2">
      <c r="A690" s="12" t="s">
        <v>18</v>
      </c>
      <c r="B690" s="12" t="s">
        <v>3367</v>
      </c>
      <c r="C690" s="12" t="s">
        <v>3368</v>
      </c>
      <c r="D690" s="12"/>
      <c r="E690" s="13" t="s">
        <v>21</v>
      </c>
      <c r="F690" s="12" t="s">
        <v>3369</v>
      </c>
      <c r="G690" s="12" t="s">
        <v>3370</v>
      </c>
      <c r="H690" s="13" t="s">
        <v>223</v>
      </c>
      <c r="I690" s="12"/>
      <c r="J690" s="13" t="s">
        <v>3371</v>
      </c>
      <c r="K690" s="14"/>
      <c r="L690" s="11">
        <f>VLOOKUP(J690,'Comparators Lookup'!A:C,2,FALSE)</f>
        <v>120</v>
      </c>
      <c r="M690" s="11">
        <f>VLOOKUP(J690,'Comparators Lookup'!A:C,3,FALSE)</f>
        <v>15</v>
      </c>
      <c r="N690" s="15" t="str">
        <f t="shared" si="10"/>
        <v>https://northeastern.alma.exlibrisgroup.com/ng/alma/rep/search/holdings/simple/results?searchType=barcode&amp;searchText=33086000652495</v>
      </c>
      <c r="O690" s="13"/>
      <c r="P690" s="13" t="s">
        <v>47</v>
      </c>
      <c r="Q690" s="29"/>
      <c r="R690" s="29">
        <v>44544</v>
      </c>
    </row>
    <row r="691" spans="1:18" ht="25" customHeight="1" x14ac:dyDescent="0.2">
      <c r="A691" s="12" t="s">
        <v>18</v>
      </c>
      <c r="B691" s="12" t="s">
        <v>3372</v>
      </c>
      <c r="C691" s="12" t="s">
        <v>3373</v>
      </c>
      <c r="D691" s="12"/>
      <c r="E691" s="13" t="s">
        <v>21</v>
      </c>
      <c r="F691" s="12"/>
      <c r="G691" s="12" t="s">
        <v>1783</v>
      </c>
      <c r="H691" s="13" t="s">
        <v>103</v>
      </c>
      <c r="I691" s="12" t="s">
        <v>162</v>
      </c>
      <c r="J691" s="13" t="s">
        <v>3374</v>
      </c>
      <c r="K691" s="14"/>
      <c r="L691" s="11">
        <f>VLOOKUP(J691,'Comparators Lookup'!A:C,2,FALSE)</f>
        <v>334</v>
      </c>
      <c r="M691" s="11">
        <f>VLOOKUP(J691,'Comparators Lookup'!A:C,3,FALSE)</f>
        <v>24</v>
      </c>
      <c r="N691" s="15" t="str">
        <f t="shared" si="10"/>
        <v>https://northeastern.alma.exlibrisgroup.com/ng/alma/rep/search/holdings/simple/results?searchType=barcode&amp;searchText=33086000139980</v>
      </c>
      <c r="O691" s="13"/>
      <c r="P691" s="13" t="s">
        <v>47</v>
      </c>
      <c r="Q691" s="29"/>
      <c r="R691" s="29">
        <v>44544</v>
      </c>
    </row>
    <row r="692" spans="1:18" ht="25" customHeight="1" x14ac:dyDescent="0.2">
      <c r="A692" s="12" t="s">
        <v>18</v>
      </c>
      <c r="B692" s="12" t="s">
        <v>3375</v>
      </c>
      <c r="C692" s="12" t="s">
        <v>3376</v>
      </c>
      <c r="D692" s="12"/>
      <c r="E692" s="13" t="s">
        <v>21</v>
      </c>
      <c r="F692" s="12" t="s">
        <v>3377</v>
      </c>
      <c r="G692" s="12" t="s">
        <v>976</v>
      </c>
      <c r="H692" s="13" t="s">
        <v>398</v>
      </c>
      <c r="I692" s="12" t="s">
        <v>139</v>
      </c>
      <c r="J692" s="13" t="s">
        <v>3378</v>
      </c>
      <c r="K692" s="14"/>
      <c r="L692" s="11">
        <f>VLOOKUP(J692,'Comparators Lookup'!A:C,2,FALSE)</f>
        <v>347</v>
      </c>
      <c r="M692" s="11">
        <f>VLOOKUP(J692,'Comparators Lookup'!A:C,3,FALSE)</f>
        <v>26</v>
      </c>
      <c r="N692" s="15" t="str">
        <f t="shared" si="10"/>
        <v>https://northeastern.alma.exlibrisgroup.com/ng/alma/rep/search/holdings/simple/results?searchType=barcode&amp;searchText=33086000651927</v>
      </c>
      <c r="O692" s="13"/>
      <c r="P692" s="13" t="s">
        <v>47</v>
      </c>
      <c r="Q692" s="29"/>
      <c r="R692" s="29">
        <v>44544</v>
      </c>
    </row>
    <row r="693" spans="1:18" ht="25" customHeight="1" x14ac:dyDescent="0.2">
      <c r="A693" s="12" t="s">
        <v>18</v>
      </c>
      <c r="B693" s="12" t="s">
        <v>3379</v>
      </c>
      <c r="C693" s="12" t="s">
        <v>3380</v>
      </c>
      <c r="D693" s="12"/>
      <c r="E693" s="13" t="s">
        <v>21</v>
      </c>
      <c r="F693" s="12" t="s">
        <v>3381</v>
      </c>
      <c r="G693" s="12" t="s">
        <v>3382</v>
      </c>
      <c r="H693" s="13" t="s">
        <v>398</v>
      </c>
      <c r="I693" s="12"/>
      <c r="J693" s="13" t="s">
        <v>3383</v>
      </c>
      <c r="K693" s="14"/>
      <c r="L693" s="11">
        <f>VLOOKUP(J693,'Comparators Lookup'!A:C,2,FALSE)</f>
        <v>337</v>
      </c>
      <c r="M693" s="11">
        <f>VLOOKUP(J693,'Comparators Lookup'!A:C,3,FALSE)</f>
        <v>43</v>
      </c>
      <c r="N693" s="15" t="str">
        <f t="shared" si="10"/>
        <v>https://northeastern.alma.exlibrisgroup.com/ng/alma/rep/search/holdings/simple/results?searchType=barcode&amp;searchText=33086000231043</v>
      </c>
      <c r="O693" s="13"/>
      <c r="P693" s="13" t="s">
        <v>28</v>
      </c>
      <c r="Q693" s="29"/>
      <c r="R693" s="29">
        <v>44544</v>
      </c>
    </row>
    <row r="694" spans="1:18" ht="25" customHeight="1" x14ac:dyDescent="0.2">
      <c r="A694" s="12" t="s">
        <v>18</v>
      </c>
      <c r="B694" s="12" t="s">
        <v>3384</v>
      </c>
      <c r="C694" s="12" t="s">
        <v>3385</v>
      </c>
      <c r="D694" s="12"/>
      <c r="E694" s="13" t="s">
        <v>245</v>
      </c>
      <c r="F694" s="12" t="s">
        <v>3386</v>
      </c>
      <c r="G694" s="12" t="s">
        <v>3387</v>
      </c>
      <c r="H694" s="13" t="s">
        <v>599</v>
      </c>
      <c r="I694" s="12"/>
      <c r="J694" s="13" t="s">
        <v>3388</v>
      </c>
      <c r="K694" s="14"/>
      <c r="L694" s="11">
        <f>VLOOKUP(J694,'Comparators Lookup'!A:C,2,FALSE)</f>
        <v>177</v>
      </c>
      <c r="M694" s="11">
        <f>VLOOKUP(J694,'Comparators Lookup'!A:C,3,FALSE)</f>
        <v>14</v>
      </c>
      <c r="N694" s="15" t="str">
        <f t="shared" si="10"/>
        <v>https://northeastern.alma.exlibrisgroup.com/ng/alma/rep/search/holdings/simple/results?searchType=barcode&amp;searchText=33086000778381</v>
      </c>
      <c r="O694" s="13"/>
      <c r="P694" s="13" t="s">
        <v>47</v>
      </c>
      <c r="Q694" s="29"/>
      <c r="R694" s="29">
        <v>44544</v>
      </c>
    </row>
    <row r="695" spans="1:18" ht="25" customHeight="1" x14ac:dyDescent="0.2">
      <c r="A695" s="12" t="s">
        <v>18</v>
      </c>
      <c r="B695" s="12" t="s">
        <v>3389</v>
      </c>
      <c r="C695" s="12" t="s">
        <v>3390</v>
      </c>
      <c r="D695" s="12"/>
      <c r="E695" s="13" t="s">
        <v>21</v>
      </c>
      <c r="F695" s="12" t="s">
        <v>3391</v>
      </c>
      <c r="G695" s="12" t="s">
        <v>3392</v>
      </c>
      <c r="H695" s="13" t="s">
        <v>367</v>
      </c>
      <c r="I695" s="12"/>
      <c r="J695" s="13" t="s">
        <v>3393</v>
      </c>
      <c r="K695" s="14"/>
      <c r="L695" s="11">
        <f>VLOOKUP(J695,'Comparators Lookup'!A:C,2,FALSE)</f>
        <v>218</v>
      </c>
      <c r="M695" s="11">
        <f>VLOOKUP(J695,'Comparators Lookup'!A:C,3,FALSE)</f>
        <v>16</v>
      </c>
      <c r="N695" s="15" t="str">
        <f t="shared" si="10"/>
        <v>https://northeastern.alma.exlibrisgroup.com/ng/alma/rep/search/holdings/simple/results?searchType=barcode&amp;searchText=33086000169946</v>
      </c>
      <c r="O695" s="13"/>
      <c r="P695" s="13" t="s">
        <v>47</v>
      </c>
      <c r="Q695" s="29"/>
      <c r="R695" s="29">
        <v>44544</v>
      </c>
    </row>
    <row r="696" spans="1:18" ht="25" customHeight="1" x14ac:dyDescent="0.2">
      <c r="A696" s="12" t="s">
        <v>18</v>
      </c>
      <c r="B696" s="12" t="s">
        <v>3394</v>
      </c>
      <c r="C696" s="12" t="s">
        <v>3395</v>
      </c>
      <c r="D696" s="12"/>
      <c r="E696" s="13" t="s">
        <v>21</v>
      </c>
      <c r="F696" s="12" t="s">
        <v>3396</v>
      </c>
      <c r="G696" s="12" t="s">
        <v>3397</v>
      </c>
      <c r="H696" s="13" t="s">
        <v>3398</v>
      </c>
      <c r="I696" s="12"/>
      <c r="J696" s="13" t="s">
        <v>3399</v>
      </c>
      <c r="K696" s="14"/>
      <c r="L696" s="11">
        <f>VLOOKUP(J696,'Comparators Lookup'!A:C,2,FALSE)</f>
        <v>149</v>
      </c>
      <c r="M696" s="11">
        <f>VLOOKUP(J696,'Comparators Lookup'!A:C,3,FALSE)</f>
        <v>13</v>
      </c>
      <c r="N696" s="15" t="str">
        <f t="shared" si="10"/>
        <v>https://northeastern.alma.exlibrisgroup.com/ng/alma/rep/search/holdings/simple/results?searchType=barcode&amp;searchText=33086000652180</v>
      </c>
      <c r="O696" s="13"/>
      <c r="P696" s="13" t="s">
        <v>47</v>
      </c>
      <c r="Q696" s="29"/>
      <c r="R696" s="29">
        <v>44544</v>
      </c>
    </row>
    <row r="697" spans="1:18" ht="25" customHeight="1" x14ac:dyDescent="0.2">
      <c r="A697" s="12" t="s">
        <v>18</v>
      </c>
      <c r="B697" s="12" t="s">
        <v>3400</v>
      </c>
      <c r="C697" s="12" t="s">
        <v>3401</v>
      </c>
      <c r="D697" s="12"/>
      <c r="E697" s="13" t="s">
        <v>21</v>
      </c>
      <c r="F697" s="12"/>
      <c r="G697" s="12" t="s">
        <v>3402</v>
      </c>
      <c r="H697" s="13" t="s">
        <v>103</v>
      </c>
      <c r="I697" s="12"/>
      <c r="J697" s="13" t="s">
        <v>3403</v>
      </c>
      <c r="K697" s="14"/>
      <c r="L697" s="11">
        <f>VLOOKUP(J697,'Comparators Lookup'!A:C,2,FALSE)</f>
        <v>446</v>
      </c>
      <c r="M697" s="11">
        <f>VLOOKUP(J697,'Comparators Lookup'!A:C,3,FALSE)</f>
        <v>46</v>
      </c>
      <c r="N697" s="15" t="str">
        <f t="shared" si="10"/>
        <v>https://northeastern.alma.exlibrisgroup.com/ng/alma/rep/search/holdings/simple/results?searchType=barcode&amp;searchText=33086000131425</v>
      </c>
      <c r="O697" s="13"/>
      <c r="P697" s="13" t="s">
        <v>47</v>
      </c>
      <c r="Q697" s="29"/>
      <c r="R697" s="29">
        <v>44544</v>
      </c>
    </row>
    <row r="698" spans="1:18" ht="25" customHeight="1" x14ac:dyDescent="0.2">
      <c r="A698" s="12" t="s">
        <v>18</v>
      </c>
      <c r="B698" s="12" t="s">
        <v>3404</v>
      </c>
      <c r="C698" s="12" t="s">
        <v>3405</v>
      </c>
      <c r="D698" s="12"/>
      <c r="E698" s="13" t="s">
        <v>21</v>
      </c>
      <c r="F698" s="12" t="s">
        <v>3406</v>
      </c>
      <c r="G698" s="12"/>
      <c r="H698" s="13" t="s">
        <v>367</v>
      </c>
      <c r="I698" s="12"/>
      <c r="J698" s="13" t="s">
        <v>3407</v>
      </c>
      <c r="K698" s="14"/>
      <c r="L698" s="11">
        <f>VLOOKUP(J698,'Comparators Lookup'!A:C,2,FALSE)</f>
        <v>674</v>
      </c>
      <c r="M698" s="11">
        <f>VLOOKUP(J698,'Comparators Lookup'!A:C,3,FALSE)</f>
        <v>46</v>
      </c>
      <c r="N698" s="15" t="str">
        <f t="shared" si="10"/>
        <v>https://northeastern.alma.exlibrisgroup.com/ng/alma/rep/search/holdings/simple/results?searchType=barcode&amp;searchText=33086000176495</v>
      </c>
      <c r="O698" s="13"/>
      <c r="P698" s="13" t="s">
        <v>28</v>
      </c>
      <c r="Q698" s="29"/>
      <c r="R698" s="29">
        <v>44544</v>
      </c>
    </row>
    <row r="699" spans="1:18" ht="25" customHeight="1" x14ac:dyDescent="0.2">
      <c r="A699" s="12" t="s">
        <v>18</v>
      </c>
      <c r="B699" s="12" t="s">
        <v>3408</v>
      </c>
      <c r="C699" s="12" t="s">
        <v>3409</v>
      </c>
      <c r="D699" s="12"/>
      <c r="E699" s="13" t="s">
        <v>21</v>
      </c>
      <c r="F699" s="12" t="s">
        <v>3410</v>
      </c>
      <c r="G699" s="12" t="s">
        <v>3411</v>
      </c>
      <c r="H699" s="13" t="s">
        <v>367</v>
      </c>
      <c r="I699" s="12"/>
      <c r="J699" s="13" t="s">
        <v>3412</v>
      </c>
      <c r="K699" s="14"/>
      <c r="L699" s="11">
        <f>VLOOKUP(J699,'Comparators Lookup'!A:C,2,FALSE)</f>
        <v>541</v>
      </c>
      <c r="M699" s="11">
        <f>VLOOKUP(J699,'Comparators Lookup'!A:C,3,FALSE)</f>
        <v>63</v>
      </c>
      <c r="N699" s="15" t="str">
        <f t="shared" si="10"/>
        <v>https://northeastern.alma.exlibrisgroup.com/ng/alma/rep/search/holdings/simple/results?searchType=barcode&amp;searchText=33086000157982</v>
      </c>
      <c r="O699" s="13"/>
      <c r="P699" s="13" t="s">
        <v>28</v>
      </c>
      <c r="Q699" s="29"/>
      <c r="R699" s="29">
        <v>44544</v>
      </c>
    </row>
    <row r="700" spans="1:18" ht="25" customHeight="1" x14ac:dyDescent="0.2">
      <c r="A700" s="12" t="s">
        <v>18</v>
      </c>
      <c r="B700" s="12" t="s">
        <v>3413</v>
      </c>
      <c r="C700" s="12" t="s">
        <v>3414</v>
      </c>
      <c r="D700" s="12"/>
      <c r="E700" s="13" t="s">
        <v>21</v>
      </c>
      <c r="F700" s="12" t="s">
        <v>3415</v>
      </c>
      <c r="G700" s="12"/>
      <c r="H700" s="13" t="s">
        <v>39</v>
      </c>
      <c r="I700" s="12" t="s">
        <v>3416</v>
      </c>
      <c r="J700" s="13" t="s">
        <v>3417</v>
      </c>
      <c r="K700" s="14"/>
      <c r="L700" s="11">
        <f>VLOOKUP(J700,'Comparators Lookup'!A:C,2,FALSE)</f>
        <v>150</v>
      </c>
      <c r="M700" s="11">
        <f>VLOOKUP(J700,'Comparators Lookup'!A:C,3,FALSE)</f>
        <v>22</v>
      </c>
      <c r="N700" s="15" t="str">
        <f t="shared" si="10"/>
        <v>https://northeastern.alma.exlibrisgroup.com/ng/alma/rep/search/holdings/simple/results?searchType=barcode&amp;searchText=33086000121988</v>
      </c>
      <c r="O700" s="13"/>
      <c r="P700" s="13" t="s">
        <v>28</v>
      </c>
      <c r="Q700" s="29"/>
      <c r="R700" s="29">
        <v>44544</v>
      </c>
    </row>
    <row r="701" spans="1:18" ht="25" customHeight="1" x14ac:dyDescent="0.2">
      <c r="A701" s="12" t="s">
        <v>18</v>
      </c>
      <c r="B701" s="12" t="s">
        <v>3418</v>
      </c>
      <c r="C701" s="12" t="s">
        <v>3419</v>
      </c>
      <c r="D701" s="12"/>
      <c r="E701" s="13" t="s">
        <v>21</v>
      </c>
      <c r="F701" s="12" t="s">
        <v>3420</v>
      </c>
      <c r="G701" s="12" t="s">
        <v>3421</v>
      </c>
      <c r="H701" s="13" t="s">
        <v>70</v>
      </c>
      <c r="I701" s="12"/>
      <c r="J701" s="13" t="s">
        <v>3422</v>
      </c>
      <c r="K701" s="14"/>
      <c r="L701" s="11">
        <f>VLOOKUP(J701,'Comparators Lookup'!A:C,2,FALSE)</f>
        <v>765</v>
      </c>
      <c r="M701" s="11">
        <f>VLOOKUP(J701,'Comparators Lookup'!A:C,3,FALSE)</f>
        <v>59</v>
      </c>
      <c r="N701" s="15" t="str">
        <f t="shared" si="10"/>
        <v>https://northeastern.alma.exlibrisgroup.com/ng/alma/rep/search/holdings/simple/results?searchType=barcode&amp;searchText=33086000651059</v>
      </c>
      <c r="O701" s="13"/>
      <c r="P701" s="13" t="s">
        <v>28</v>
      </c>
      <c r="Q701" s="29"/>
      <c r="R701" s="29">
        <v>44544</v>
      </c>
    </row>
    <row r="702" spans="1:18" ht="25" customHeight="1" x14ac:dyDescent="0.2">
      <c r="A702" s="12" t="s">
        <v>18</v>
      </c>
      <c r="B702" s="12" t="s">
        <v>3423</v>
      </c>
      <c r="C702" s="12" t="s">
        <v>3424</v>
      </c>
      <c r="D702" s="12"/>
      <c r="E702" s="13" t="s">
        <v>21</v>
      </c>
      <c r="F702" s="12" t="s">
        <v>3425</v>
      </c>
      <c r="G702" s="12" t="s">
        <v>3426</v>
      </c>
      <c r="H702" s="13" t="s">
        <v>2757</v>
      </c>
      <c r="I702" s="12" t="s">
        <v>162</v>
      </c>
      <c r="J702" s="13" t="s">
        <v>3427</v>
      </c>
      <c r="K702" s="14"/>
      <c r="L702" s="11">
        <f>VLOOKUP(J702,'Comparators Lookup'!A:C,2,FALSE)</f>
        <v>260</v>
      </c>
      <c r="M702" s="11">
        <f>VLOOKUP(J702,'Comparators Lookup'!A:C,3,FALSE)</f>
        <v>24</v>
      </c>
      <c r="N702" s="15" t="str">
        <f t="shared" si="10"/>
        <v>https://northeastern.alma.exlibrisgroup.com/ng/alma/rep/search/holdings/simple/results?searchType=barcode&amp;searchText=33086000778365</v>
      </c>
      <c r="O702" s="13"/>
      <c r="P702" s="13" t="s">
        <v>47</v>
      </c>
      <c r="Q702" s="29"/>
      <c r="R702" s="29">
        <v>44544</v>
      </c>
    </row>
    <row r="703" spans="1:18" ht="25" customHeight="1" x14ac:dyDescent="0.2">
      <c r="A703" s="12" t="s">
        <v>18</v>
      </c>
      <c r="B703" s="12" t="s">
        <v>3428</v>
      </c>
      <c r="C703" s="12" t="s">
        <v>3429</v>
      </c>
      <c r="D703" s="12"/>
      <c r="E703" s="13" t="s">
        <v>21</v>
      </c>
      <c r="F703" s="12" t="s">
        <v>3430</v>
      </c>
      <c r="G703" s="12" t="s">
        <v>3431</v>
      </c>
      <c r="H703" s="13" t="s">
        <v>3167</v>
      </c>
      <c r="I703" s="12"/>
      <c r="J703" s="13" t="s">
        <v>3432</v>
      </c>
      <c r="K703" s="14"/>
      <c r="L703" s="11">
        <f>VLOOKUP(J703,'Comparators Lookup'!A:C,2,FALSE)</f>
        <v>153</v>
      </c>
      <c r="M703" s="11">
        <f>VLOOKUP(J703,'Comparators Lookup'!A:C,3,FALSE)</f>
        <v>16</v>
      </c>
      <c r="N703" s="15" t="str">
        <f t="shared" si="10"/>
        <v>https://northeastern.alma.exlibrisgroup.com/ng/alma/rep/search/holdings/simple/results?searchType=barcode&amp;searchText=33086000779504</v>
      </c>
      <c r="O703" s="13"/>
      <c r="P703" s="13" t="s">
        <v>47</v>
      </c>
      <c r="Q703" s="29"/>
      <c r="R703" s="29">
        <v>44544</v>
      </c>
    </row>
    <row r="704" spans="1:18" ht="25" customHeight="1" x14ac:dyDescent="0.2">
      <c r="A704" s="12" t="s">
        <v>18</v>
      </c>
      <c r="B704" s="12" t="s">
        <v>3433</v>
      </c>
      <c r="C704" s="12" t="s">
        <v>3434</v>
      </c>
      <c r="D704" s="12"/>
      <c r="E704" s="13" t="s">
        <v>21</v>
      </c>
      <c r="F704" s="12" t="s">
        <v>3435</v>
      </c>
      <c r="G704" s="12" t="s">
        <v>3436</v>
      </c>
      <c r="H704" s="13" t="s">
        <v>398</v>
      </c>
      <c r="I704" s="12"/>
      <c r="J704" s="13" t="s">
        <v>3437</v>
      </c>
      <c r="K704" s="14"/>
      <c r="L704" s="11">
        <f>VLOOKUP(J704,'Comparators Lookup'!A:C,2,FALSE)</f>
        <v>781</v>
      </c>
      <c r="M704" s="11">
        <f>VLOOKUP(J704,'Comparators Lookup'!A:C,3,FALSE)</f>
        <v>56</v>
      </c>
      <c r="N704" s="15" t="str">
        <f t="shared" si="10"/>
        <v>https://northeastern.alma.exlibrisgroup.com/ng/alma/rep/search/holdings/simple/results?searchType=barcode&amp;searchText=33086000204297</v>
      </c>
      <c r="O704" s="13"/>
      <c r="P704" s="13" t="s">
        <v>47</v>
      </c>
      <c r="Q704" s="29"/>
      <c r="R704" s="29">
        <v>44544</v>
      </c>
    </row>
    <row r="705" spans="1:18" ht="25" customHeight="1" x14ac:dyDescent="0.2">
      <c r="A705" s="12" t="s">
        <v>18</v>
      </c>
      <c r="B705" s="12" t="s">
        <v>3438</v>
      </c>
      <c r="C705" s="12" t="s">
        <v>3439</v>
      </c>
      <c r="D705" s="12"/>
      <c r="E705" s="13" t="s">
        <v>21</v>
      </c>
      <c r="F705" s="12" t="s">
        <v>3440</v>
      </c>
      <c r="G705" s="12" t="s">
        <v>160</v>
      </c>
      <c r="H705" s="13" t="s">
        <v>161</v>
      </c>
      <c r="I705" s="12" t="s">
        <v>162</v>
      </c>
      <c r="J705" s="13" t="s">
        <v>3441</v>
      </c>
      <c r="K705" s="14"/>
      <c r="L705" s="11">
        <f>VLOOKUP(J705,'Comparators Lookup'!A:C,2,FALSE)</f>
        <v>314</v>
      </c>
      <c r="M705" s="11">
        <f>VLOOKUP(J705,'Comparators Lookup'!A:C,3,FALSE)</f>
        <v>25</v>
      </c>
      <c r="N705" s="15" t="str">
        <f t="shared" si="10"/>
        <v>https://northeastern.alma.exlibrisgroup.com/ng/alma/rep/search/holdings/simple/results?searchType=barcode&amp;searchText=33086000202432</v>
      </c>
      <c r="O705" s="13"/>
      <c r="P705" s="13" t="s">
        <v>47</v>
      </c>
      <c r="Q705" s="29"/>
      <c r="R705" s="29">
        <v>44544</v>
      </c>
    </row>
    <row r="706" spans="1:18" ht="25" customHeight="1" x14ac:dyDescent="0.2">
      <c r="A706" s="12" t="s">
        <v>18</v>
      </c>
      <c r="B706" s="12" t="s">
        <v>3442</v>
      </c>
      <c r="C706" s="12" t="s">
        <v>3443</v>
      </c>
      <c r="D706" s="12"/>
      <c r="E706" s="13" t="s">
        <v>21</v>
      </c>
      <c r="F706" s="12" t="s">
        <v>3444</v>
      </c>
      <c r="G706" s="12" t="s">
        <v>3445</v>
      </c>
      <c r="H706" s="13" t="s">
        <v>119</v>
      </c>
      <c r="I706" s="12"/>
      <c r="J706" s="13" t="s">
        <v>3446</v>
      </c>
      <c r="K706" s="14"/>
      <c r="L706" s="11">
        <f>VLOOKUP(J706,'Comparators Lookup'!A:C,2,FALSE)</f>
        <v>808</v>
      </c>
      <c r="M706" s="11">
        <f>VLOOKUP(J706,'Comparators Lookup'!A:C,3,FALSE)</f>
        <v>53</v>
      </c>
      <c r="N706" s="15" t="str">
        <f t="shared" si="10"/>
        <v>https://northeastern.alma.exlibrisgroup.com/ng/alma/rep/search/holdings/simple/results?searchType=barcode&amp;searchText=33086000706069</v>
      </c>
      <c r="O706" s="13"/>
      <c r="P706" s="13" t="s">
        <v>47</v>
      </c>
      <c r="Q706" s="29"/>
      <c r="R706" s="29">
        <v>44544</v>
      </c>
    </row>
    <row r="707" spans="1:18" ht="25" customHeight="1" x14ac:dyDescent="0.2">
      <c r="A707" s="12" t="s">
        <v>18</v>
      </c>
      <c r="B707" s="12" t="s">
        <v>3447</v>
      </c>
      <c r="C707" s="12" t="s">
        <v>3448</v>
      </c>
      <c r="D707" s="12"/>
      <c r="E707" s="13" t="s">
        <v>21</v>
      </c>
      <c r="F707" s="12"/>
      <c r="G707" s="12" t="s">
        <v>3449</v>
      </c>
      <c r="H707" s="13" t="s">
        <v>70</v>
      </c>
      <c r="I707" s="12"/>
      <c r="J707" s="13" t="s">
        <v>3450</v>
      </c>
      <c r="K707" s="14"/>
      <c r="L707" s="11">
        <f>VLOOKUP(J707,'Comparators Lookup'!A:C,2,FALSE)</f>
        <v>808</v>
      </c>
      <c r="M707" s="11">
        <f>VLOOKUP(J707,'Comparators Lookup'!A:C,3,FALSE)</f>
        <v>53</v>
      </c>
      <c r="N707" s="15" t="str">
        <f t="shared" ref="N707:N770" si="11">_xlfn.CONCAT("https://northeastern.alma.exlibrisgroup.com/ng/alma/rep/search/holdings/simple/results?searchType=barcode&amp;searchText=",J707)</f>
        <v>https://northeastern.alma.exlibrisgroup.com/ng/alma/rep/search/holdings/simple/results?searchType=barcode&amp;searchText=33086000527622</v>
      </c>
      <c r="O707" s="13"/>
      <c r="P707" s="13" t="s">
        <v>28</v>
      </c>
      <c r="Q707" s="29"/>
      <c r="R707" s="29">
        <v>44544</v>
      </c>
    </row>
    <row r="708" spans="1:18" ht="25" customHeight="1" x14ac:dyDescent="0.2">
      <c r="A708" s="12" t="s">
        <v>18</v>
      </c>
      <c r="B708" s="12" t="s">
        <v>3451</v>
      </c>
      <c r="C708" s="12" t="s">
        <v>3452</v>
      </c>
      <c r="D708" s="12"/>
      <c r="E708" s="13" t="s">
        <v>21</v>
      </c>
      <c r="F708" s="12" t="s">
        <v>1958</v>
      </c>
      <c r="G708" s="12" t="s">
        <v>3453</v>
      </c>
      <c r="H708" s="13" t="s">
        <v>521</v>
      </c>
      <c r="I708" s="12"/>
      <c r="J708" s="13" t="s">
        <v>3454</v>
      </c>
      <c r="K708" s="14"/>
      <c r="L708" s="11">
        <f>VLOOKUP(J708,'Comparators Lookup'!A:C,2,FALSE)</f>
        <v>523</v>
      </c>
      <c r="M708" s="11">
        <f>VLOOKUP(J708,'Comparators Lookup'!A:C,3,FALSE)</f>
        <v>54</v>
      </c>
      <c r="N708" s="15" t="str">
        <f t="shared" si="11"/>
        <v>https://northeastern.alma.exlibrisgroup.com/ng/alma/rep/search/holdings/simple/results?searchType=barcode&amp;searchText=33086000652321</v>
      </c>
      <c r="O708" s="13"/>
      <c r="P708" s="13" t="s">
        <v>28</v>
      </c>
      <c r="Q708" s="29"/>
      <c r="R708" s="29">
        <v>44544</v>
      </c>
    </row>
    <row r="709" spans="1:18" ht="25" customHeight="1" x14ac:dyDescent="0.2">
      <c r="A709" s="12" t="s">
        <v>18</v>
      </c>
      <c r="B709" s="12" t="s">
        <v>3455</v>
      </c>
      <c r="C709" s="12" t="s">
        <v>3456</v>
      </c>
      <c r="D709" s="12"/>
      <c r="E709" s="13" t="s">
        <v>21</v>
      </c>
      <c r="F709" s="12" t="s">
        <v>3457</v>
      </c>
      <c r="G709" s="12" t="s">
        <v>3458</v>
      </c>
      <c r="H709" s="13" t="s">
        <v>112</v>
      </c>
      <c r="I709" s="12"/>
      <c r="J709" s="13" t="s">
        <v>3459</v>
      </c>
      <c r="K709" s="14"/>
      <c r="L709" s="11">
        <f>VLOOKUP(J709,'Comparators Lookup'!A:C,2,FALSE)</f>
        <v>300</v>
      </c>
      <c r="M709" s="11">
        <f>VLOOKUP(J709,'Comparators Lookup'!A:C,3,FALSE)</f>
        <v>38</v>
      </c>
      <c r="N709" s="15" t="str">
        <f t="shared" si="11"/>
        <v>https://northeastern.alma.exlibrisgroup.com/ng/alma/rep/search/holdings/simple/results?searchType=barcode&amp;searchText=33086000778282</v>
      </c>
      <c r="O709" s="13"/>
      <c r="P709" s="13" t="s">
        <v>47</v>
      </c>
      <c r="Q709" s="29"/>
      <c r="R709" s="29">
        <v>44544</v>
      </c>
    </row>
    <row r="710" spans="1:18" ht="25" customHeight="1" x14ac:dyDescent="0.2">
      <c r="A710" s="12" t="s">
        <v>18</v>
      </c>
      <c r="B710" s="12" t="s">
        <v>3460</v>
      </c>
      <c r="C710" s="12" t="s">
        <v>3461</v>
      </c>
      <c r="D710" s="12"/>
      <c r="E710" s="13" t="s">
        <v>21</v>
      </c>
      <c r="F710" s="12" t="s">
        <v>3462</v>
      </c>
      <c r="G710" s="12" t="s">
        <v>3463</v>
      </c>
      <c r="H710" s="13" t="s">
        <v>70</v>
      </c>
      <c r="I710" s="12"/>
      <c r="J710" s="13" t="s">
        <v>3464</v>
      </c>
      <c r="K710" s="14"/>
      <c r="L710" s="11">
        <f>VLOOKUP(J710,'Comparators Lookup'!A:C,2,FALSE)</f>
        <v>462</v>
      </c>
      <c r="M710" s="11">
        <f>VLOOKUP(J710,'Comparators Lookup'!A:C,3,FALSE)</f>
        <v>47</v>
      </c>
      <c r="N710" s="15" t="str">
        <f t="shared" si="11"/>
        <v>https://northeastern.alma.exlibrisgroup.com/ng/alma/rep/search/holdings/simple/results?searchType=barcode&amp;searchText=33086000705996</v>
      </c>
      <c r="O710" s="13"/>
      <c r="P710" s="13" t="s">
        <v>47</v>
      </c>
      <c r="Q710" s="29"/>
      <c r="R710" s="29">
        <v>44544</v>
      </c>
    </row>
    <row r="711" spans="1:18" ht="25" customHeight="1" x14ac:dyDescent="0.2">
      <c r="A711" s="12" t="s">
        <v>18</v>
      </c>
      <c r="B711" s="12" t="s">
        <v>3465</v>
      </c>
      <c r="C711" s="12" t="s">
        <v>3466</v>
      </c>
      <c r="D711" s="12"/>
      <c r="E711" s="13" t="s">
        <v>21</v>
      </c>
      <c r="F711" s="12" t="s">
        <v>3467</v>
      </c>
      <c r="G711" s="12" t="s">
        <v>3468</v>
      </c>
      <c r="H711" s="13" t="s">
        <v>855</v>
      </c>
      <c r="I711" s="12" t="s">
        <v>3469</v>
      </c>
      <c r="J711" s="13" t="s">
        <v>3470</v>
      </c>
      <c r="K711" s="14"/>
      <c r="L711" s="11">
        <f>VLOOKUP(J711,'Comparators Lookup'!A:C,2,FALSE)</f>
        <v>251</v>
      </c>
      <c r="M711" s="11">
        <f>VLOOKUP(J711,'Comparators Lookup'!A:C,3,FALSE)</f>
        <v>27</v>
      </c>
      <c r="N711" s="15" t="str">
        <f t="shared" si="11"/>
        <v>https://northeastern.alma.exlibrisgroup.com/ng/alma/rep/search/holdings/simple/results?searchType=barcode&amp;searchText=33086000778639</v>
      </c>
      <c r="O711" s="13"/>
      <c r="P711" s="13" t="s">
        <v>47</v>
      </c>
      <c r="Q711" s="29"/>
      <c r="R711" s="29">
        <v>44544</v>
      </c>
    </row>
    <row r="712" spans="1:18" ht="25" customHeight="1" x14ac:dyDescent="0.2">
      <c r="A712" s="12" t="s">
        <v>18</v>
      </c>
      <c r="B712" s="12" t="s">
        <v>3471</v>
      </c>
      <c r="C712" s="12" t="s">
        <v>3472</v>
      </c>
      <c r="D712" s="12"/>
      <c r="E712" s="13" t="s">
        <v>21</v>
      </c>
      <c r="F712" s="12" t="s">
        <v>3473</v>
      </c>
      <c r="G712" s="12" t="s">
        <v>3474</v>
      </c>
      <c r="H712" s="13" t="s">
        <v>2154</v>
      </c>
      <c r="I712" s="12"/>
      <c r="J712" s="13" t="s">
        <v>3475</v>
      </c>
      <c r="K712" s="14"/>
      <c r="L712" s="11">
        <f>VLOOKUP(J712,'Comparators Lookup'!A:C,2,FALSE)</f>
        <v>160</v>
      </c>
      <c r="M712" s="11">
        <f>VLOOKUP(J712,'Comparators Lookup'!A:C,3,FALSE)</f>
        <v>19</v>
      </c>
      <c r="N712" s="15" t="str">
        <f t="shared" si="11"/>
        <v>https://northeastern.alma.exlibrisgroup.com/ng/alma/rep/search/holdings/simple/results?searchType=barcode&amp;searchText=33086000778654</v>
      </c>
      <c r="O712" s="13"/>
      <c r="P712" s="13" t="s">
        <v>47</v>
      </c>
      <c r="Q712" s="29"/>
      <c r="R712" s="29">
        <v>44544</v>
      </c>
    </row>
    <row r="713" spans="1:18" ht="25" customHeight="1" x14ac:dyDescent="0.2">
      <c r="A713" s="12" t="s">
        <v>18</v>
      </c>
      <c r="B713" s="12" t="s">
        <v>3476</v>
      </c>
      <c r="C713" s="12" t="s">
        <v>3477</v>
      </c>
      <c r="D713" s="12"/>
      <c r="E713" s="13" t="s">
        <v>21</v>
      </c>
      <c r="F713" s="12" t="s">
        <v>3478</v>
      </c>
      <c r="G713" s="12" t="s">
        <v>3479</v>
      </c>
      <c r="H713" s="13" t="s">
        <v>3167</v>
      </c>
      <c r="I713" s="12"/>
      <c r="J713" s="13" t="s">
        <v>3480</v>
      </c>
      <c r="K713" s="14"/>
      <c r="L713" s="11">
        <f>VLOOKUP(J713,'Comparators Lookup'!A:C,2,FALSE)</f>
        <v>201</v>
      </c>
      <c r="M713" s="11">
        <f>VLOOKUP(J713,'Comparators Lookup'!A:C,3,FALSE)</f>
        <v>18</v>
      </c>
      <c r="N713" s="15" t="str">
        <f t="shared" si="11"/>
        <v>https://northeastern.alma.exlibrisgroup.com/ng/alma/rep/search/holdings/simple/results?searchType=barcode&amp;searchText=33086000778738</v>
      </c>
      <c r="O713" s="13"/>
      <c r="P713" s="13" t="s">
        <v>47</v>
      </c>
      <c r="Q713" s="29"/>
      <c r="R713" s="29">
        <v>44544</v>
      </c>
    </row>
    <row r="714" spans="1:18" ht="25" customHeight="1" x14ac:dyDescent="0.2">
      <c r="A714" s="12" t="s">
        <v>18</v>
      </c>
      <c r="B714" s="12" t="s">
        <v>3481</v>
      </c>
      <c r="C714" s="12" t="s">
        <v>3482</v>
      </c>
      <c r="D714" s="12"/>
      <c r="E714" s="13" t="s">
        <v>21</v>
      </c>
      <c r="F714" s="12" t="s">
        <v>3483</v>
      </c>
      <c r="G714" s="12"/>
      <c r="H714" s="13" t="s">
        <v>70</v>
      </c>
      <c r="I714" s="12" t="s">
        <v>139</v>
      </c>
      <c r="J714" s="13" t="s">
        <v>3484</v>
      </c>
      <c r="K714" s="14"/>
      <c r="L714" s="11">
        <f>VLOOKUP(J714,'Comparators Lookup'!A:C,2,FALSE)</f>
        <v>964</v>
      </c>
      <c r="M714" s="11">
        <f>VLOOKUP(J714,'Comparators Lookup'!A:C,3,FALSE)</f>
        <v>63</v>
      </c>
      <c r="N714" s="15" t="str">
        <f t="shared" si="11"/>
        <v>https://northeastern.alma.exlibrisgroup.com/ng/alma/rep/search/holdings/simple/results?searchType=barcode&amp;searchText=33086000176867</v>
      </c>
      <c r="O714" s="13"/>
      <c r="P714" s="13" t="s">
        <v>47</v>
      </c>
      <c r="Q714" s="29"/>
      <c r="R714" s="29">
        <v>44544</v>
      </c>
    </row>
    <row r="715" spans="1:18" ht="25" customHeight="1" x14ac:dyDescent="0.2">
      <c r="A715" s="12" t="s">
        <v>18</v>
      </c>
      <c r="B715" s="12" t="s">
        <v>3485</v>
      </c>
      <c r="C715" s="12" t="s">
        <v>3486</v>
      </c>
      <c r="D715" s="12"/>
      <c r="E715" s="13" t="s">
        <v>21</v>
      </c>
      <c r="F715" s="12" t="s">
        <v>3487</v>
      </c>
      <c r="G715" s="12" t="s">
        <v>3488</v>
      </c>
      <c r="H715" s="13" t="s">
        <v>2235</v>
      </c>
      <c r="I715" s="12"/>
      <c r="J715" s="13" t="s">
        <v>3489</v>
      </c>
      <c r="K715" s="14"/>
      <c r="L715" s="11">
        <f>VLOOKUP(J715,'Comparators Lookup'!A:C,2,FALSE)</f>
        <v>105</v>
      </c>
      <c r="M715" s="11">
        <f>VLOOKUP(J715,'Comparators Lookup'!A:C,3,FALSE)</f>
        <v>11</v>
      </c>
      <c r="N715" s="15" t="str">
        <f t="shared" si="11"/>
        <v>https://northeastern.alma.exlibrisgroup.com/ng/alma/rep/search/holdings/simple/results?searchType=barcode&amp;searchText=33086000778050</v>
      </c>
      <c r="O715" s="13"/>
      <c r="P715" s="13" t="s">
        <v>47</v>
      </c>
      <c r="Q715" s="29"/>
      <c r="R715" s="29">
        <v>44544</v>
      </c>
    </row>
    <row r="716" spans="1:18" ht="25" customHeight="1" x14ac:dyDescent="0.2">
      <c r="A716" s="12" t="s">
        <v>18</v>
      </c>
      <c r="B716" s="12" t="s">
        <v>3490</v>
      </c>
      <c r="C716" s="12" t="s">
        <v>3491</v>
      </c>
      <c r="D716" s="12"/>
      <c r="E716" s="13" t="s">
        <v>21</v>
      </c>
      <c r="F716" s="12" t="s">
        <v>3492</v>
      </c>
      <c r="G716" s="12" t="s">
        <v>3493</v>
      </c>
      <c r="H716" s="13" t="s">
        <v>2235</v>
      </c>
      <c r="I716" s="12"/>
      <c r="J716" s="13" t="s">
        <v>3494</v>
      </c>
      <c r="K716" s="14"/>
      <c r="L716" s="11">
        <f>VLOOKUP(J716,'Comparators Lookup'!A:C,2,FALSE)</f>
        <v>141</v>
      </c>
      <c r="M716" s="11">
        <f>VLOOKUP(J716,'Comparators Lookup'!A:C,3,FALSE)</f>
        <v>16</v>
      </c>
      <c r="N716" s="15" t="str">
        <f t="shared" si="11"/>
        <v>https://northeastern.alma.exlibrisgroup.com/ng/alma/rep/search/holdings/simple/results?searchType=barcode&amp;searchText=33086000778837</v>
      </c>
      <c r="O716" s="13"/>
      <c r="P716" s="13" t="s">
        <v>47</v>
      </c>
      <c r="Q716" s="29"/>
      <c r="R716" s="29">
        <v>44544</v>
      </c>
    </row>
    <row r="717" spans="1:18" ht="25" customHeight="1" x14ac:dyDescent="0.2">
      <c r="A717" s="12" t="s">
        <v>18</v>
      </c>
      <c r="B717" s="12" t="s">
        <v>3495</v>
      </c>
      <c r="C717" s="12" t="s">
        <v>3496</v>
      </c>
      <c r="D717" s="12"/>
      <c r="E717" s="13" t="s">
        <v>21</v>
      </c>
      <c r="F717" s="12" t="s">
        <v>3497</v>
      </c>
      <c r="G717" s="12" t="s">
        <v>3498</v>
      </c>
      <c r="H717" s="13" t="s">
        <v>2657</v>
      </c>
      <c r="I717" s="12"/>
      <c r="J717" s="13" t="s">
        <v>3499</v>
      </c>
      <c r="K717" s="14"/>
      <c r="L717" s="11">
        <f>VLOOKUP(J717,'Comparators Lookup'!A:C,2,FALSE)</f>
        <v>131</v>
      </c>
      <c r="M717" s="11">
        <f>VLOOKUP(J717,'Comparators Lookup'!A:C,3,FALSE)</f>
        <v>13</v>
      </c>
      <c r="N717" s="15" t="str">
        <f t="shared" si="11"/>
        <v>https://northeastern.alma.exlibrisgroup.com/ng/alma/rep/search/holdings/simple/results?searchType=barcode&amp;searchText=33086000778829</v>
      </c>
      <c r="O717" s="13"/>
      <c r="P717" s="13" t="s">
        <v>47</v>
      </c>
      <c r="Q717" s="29"/>
      <c r="R717" s="29">
        <v>44544</v>
      </c>
    </row>
    <row r="718" spans="1:18" ht="25" customHeight="1" x14ac:dyDescent="0.2">
      <c r="A718" s="12" t="s">
        <v>18</v>
      </c>
      <c r="B718" s="12" t="s">
        <v>3500</v>
      </c>
      <c r="C718" s="12" t="s">
        <v>3501</v>
      </c>
      <c r="D718" s="12"/>
      <c r="E718" s="13" t="s">
        <v>21</v>
      </c>
      <c r="F718" s="12" t="s">
        <v>3502</v>
      </c>
      <c r="G718" s="12" t="s">
        <v>3503</v>
      </c>
      <c r="H718" s="13" t="s">
        <v>39</v>
      </c>
      <c r="I718" s="12" t="s">
        <v>162</v>
      </c>
      <c r="J718" s="13" t="s">
        <v>3504</v>
      </c>
      <c r="K718" s="14"/>
      <c r="L718" s="11">
        <f>VLOOKUP(J718,'Comparators Lookup'!A:C,2,FALSE)</f>
        <v>834</v>
      </c>
      <c r="M718" s="11">
        <f>VLOOKUP(J718,'Comparators Lookup'!A:C,3,FALSE)</f>
        <v>60</v>
      </c>
      <c r="N718" s="15" t="str">
        <f t="shared" si="11"/>
        <v>https://northeastern.alma.exlibrisgroup.com/ng/alma/rep/search/holdings/simple/results?searchType=barcode&amp;searchText=33086000413476</v>
      </c>
      <c r="O718" s="13"/>
      <c r="P718" s="13" t="s">
        <v>47</v>
      </c>
      <c r="Q718" s="29"/>
      <c r="R718" s="29">
        <v>44544</v>
      </c>
    </row>
    <row r="719" spans="1:18" ht="25" customHeight="1" x14ac:dyDescent="0.2">
      <c r="A719" s="12" t="s">
        <v>18</v>
      </c>
      <c r="B719" s="12" t="s">
        <v>3505</v>
      </c>
      <c r="C719" s="12" t="s">
        <v>3506</v>
      </c>
      <c r="D719" s="12"/>
      <c r="E719" s="13" t="s">
        <v>21</v>
      </c>
      <c r="F719" s="12" t="s">
        <v>3507</v>
      </c>
      <c r="G719" s="12" t="s">
        <v>1655</v>
      </c>
      <c r="H719" s="13" t="s">
        <v>70</v>
      </c>
      <c r="I719" s="12"/>
      <c r="J719" s="13" t="s">
        <v>3508</v>
      </c>
      <c r="K719" s="14"/>
      <c r="L719" s="11">
        <f>VLOOKUP(J719,'Comparators Lookup'!A:C,2,FALSE)</f>
        <v>752</v>
      </c>
      <c r="M719" s="11">
        <f>VLOOKUP(J719,'Comparators Lookup'!A:C,3,FALSE)</f>
        <v>58</v>
      </c>
      <c r="N719" s="15" t="str">
        <f t="shared" si="11"/>
        <v>https://northeastern.alma.exlibrisgroup.com/ng/alma/rep/search/holdings/simple/results?searchType=barcode&amp;searchText=33086000706150</v>
      </c>
      <c r="O719" s="13"/>
      <c r="P719" s="13" t="s">
        <v>28</v>
      </c>
      <c r="Q719" s="29"/>
      <c r="R719" s="29">
        <v>44544</v>
      </c>
    </row>
    <row r="720" spans="1:18" ht="25" customHeight="1" x14ac:dyDescent="0.2">
      <c r="A720" s="12" t="s">
        <v>18</v>
      </c>
      <c r="B720" s="12" t="s">
        <v>3509</v>
      </c>
      <c r="C720" s="12" t="s">
        <v>3510</v>
      </c>
      <c r="D720" s="12"/>
      <c r="E720" s="13" t="s">
        <v>21</v>
      </c>
      <c r="F720" s="12"/>
      <c r="G720" s="12" t="s">
        <v>3511</v>
      </c>
      <c r="H720" s="13" t="s">
        <v>70</v>
      </c>
      <c r="I720" s="12"/>
      <c r="J720" s="13" t="s">
        <v>3512</v>
      </c>
      <c r="K720" s="14"/>
      <c r="L720" s="11">
        <f>VLOOKUP(J720,'Comparators Lookup'!A:C,2,FALSE)</f>
        <v>616</v>
      </c>
      <c r="M720" s="11">
        <f>VLOOKUP(J720,'Comparators Lookup'!A:C,3,FALSE)</f>
        <v>47</v>
      </c>
      <c r="N720" s="15" t="str">
        <f t="shared" si="11"/>
        <v>https://northeastern.alma.exlibrisgroup.com/ng/alma/rep/search/holdings/simple/results?searchType=barcode&amp;searchText=33086000223412</v>
      </c>
      <c r="O720" s="13"/>
      <c r="P720" s="13" t="s">
        <v>47</v>
      </c>
      <c r="Q720" s="29"/>
      <c r="R720" s="29">
        <v>44544</v>
      </c>
    </row>
    <row r="721" spans="1:18" ht="25" customHeight="1" x14ac:dyDescent="0.2">
      <c r="A721" s="12" t="s">
        <v>18</v>
      </c>
      <c r="B721" s="12" t="s">
        <v>3513</v>
      </c>
      <c r="C721" s="12" t="s">
        <v>3514</v>
      </c>
      <c r="D721" s="12"/>
      <c r="E721" s="13" t="s">
        <v>21</v>
      </c>
      <c r="F721" s="12"/>
      <c r="G721" s="12" t="s">
        <v>3515</v>
      </c>
      <c r="H721" s="13" t="s">
        <v>39</v>
      </c>
      <c r="I721" s="12"/>
      <c r="J721" s="13" t="s">
        <v>3516</v>
      </c>
      <c r="K721" s="14"/>
      <c r="L721" s="11">
        <f>VLOOKUP(J721,'Comparators Lookup'!A:C,2,FALSE)</f>
        <v>604</v>
      </c>
      <c r="M721" s="11">
        <f>VLOOKUP(J721,'Comparators Lookup'!A:C,3,FALSE)</f>
        <v>46</v>
      </c>
      <c r="N721" s="15" t="str">
        <f t="shared" si="11"/>
        <v>https://northeastern.alma.exlibrisgroup.com/ng/alma/rep/search/holdings/simple/results?searchType=barcode&amp;searchText=33086000652503</v>
      </c>
      <c r="O721" s="13"/>
      <c r="P721" s="13" t="s">
        <v>47</v>
      </c>
      <c r="Q721" s="29"/>
      <c r="R721" s="29">
        <v>44544</v>
      </c>
    </row>
    <row r="722" spans="1:18" ht="25" customHeight="1" x14ac:dyDescent="0.2">
      <c r="A722" s="12" t="s">
        <v>18</v>
      </c>
      <c r="B722" s="12" t="s">
        <v>3517</v>
      </c>
      <c r="C722" s="12" t="s">
        <v>3518</v>
      </c>
      <c r="D722" s="12"/>
      <c r="E722" s="13" t="s">
        <v>21</v>
      </c>
      <c r="F722" s="12" t="s">
        <v>3519</v>
      </c>
      <c r="G722" s="12" t="s">
        <v>3520</v>
      </c>
      <c r="H722" s="13" t="s">
        <v>103</v>
      </c>
      <c r="I722" s="12"/>
      <c r="J722" s="13" t="s">
        <v>3521</v>
      </c>
      <c r="K722" s="14"/>
      <c r="L722" s="11">
        <f>VLOOKUP(J722,'Comparators Lookup'!A:C,2,FALSE)</f>
        <v>271</v>
      </c>
      <c r="M722" s="11">
        <f>VLOOKUP(J722,'Comparators Lookup'!A:C,3,FALSE)</f>
        <v>26</v>
      </c>
      <c r="N722" s="15" t="str">
        <f t="shared" si="11"/>
        <v>https://northeastern.alma.exlibrisgroup.com/ng/alma/rep/search/holdings/simple/results?searchType=barcode&amp;searchText=33086000135442</v>
      </c>
      <c r="O722" s="13"/>
      <c r="P722" s="13" t="s">
        <v>47</v>
      </c>
      <c r="Q722" s="29"/>
      <c r="R722" s="29">
        <v>44544</v>
      </c>
    </row>
    <row r="723" spans="1:18" ht="25" customHeight="1" x14ac:dyDescent="0.2">
      <c r="A723" s="12" t="s">
        <v>18</v>
      </c>
      <c r="B723" s="12" t="s">
        <v>3522</v>
      </c>
      <c r="C723" s="12" t="s">
        <v>3523</v>
      </c>
      <c r="D723" s="12"/>
      <c r="E723" s="13" t="s">
        <v>21</v>
      </c>
      <c r="F723" s="12" t="s">
        <v>3524</v>
      </c>
      <c r="G723" s="12"/>
      <c r="H723" s="13" t="s">
        <v>198</v>
      </c>
      <c r="I723" s="12"/>
      <c r="J723" s="13" t="s">
        <v>3525</v>
      </c>
      <c r="K723" s="14"/>
      <c r="L723" s="11">
        <f>VLOOKUP(J723,'Comparators Lookup'!A:C,2,FALSE)</f>
        <v>158</v>
      </c>
      <c r="M723" s="11">
        <f>VLOOKUP(J723,'Comparators Lookup'!A:C,3,FALSE)</f>
        <v>11</v>
      </c>
      <c r="N723" s="15" t="str">
        <f t="shared" si="11"/>
        <v>https://northeastern.alma.exlibrisgroup.com/ng/alma/rep/search/holdings/simple/results?searchType=barcode&amp;searchText=33086000162370</v>
      </c>
      <c r="O723" s="13"/>
      <c r="P723" s="13" t="s">
        <v>47</v>
      </c>
      <c r="Q723" s="29"/>
      <c r="R723" s="29">
        <v>44544</v>
      </c>
    </row>
    <row r="724" spans="1:18" ht="25" customHeight="1" x14ac:dyDescent="0.2">
      <c r="A724" s="12" t="s">
        <v>18</v>
      </c>
      <c r="B724" s="12" t="s">
        <v>3526</v>
      </c>
      <c r="C724" s="12" t="s">
        <v>3527</v>
      </c>
      <c r="D724" s="12"/>
      <c r="E724" s="13" t="s">
        <v>21</v>
      </c>
      <c r="F724" s="12" t="s">
        <v>3457</v>
      </c>
      <c r="G724" s="12" t="s">
        <v>3528</v>
      </c>
      <c r="H724" s="13" t="s">
        <v>418</v>
      </c>
      <c r="I724" s="12"/>
      <c r="J724" s="13" t="s">
        <v>3529</v>
      </c>
      <c r="K724" s="14"/>
      <c r="L724" s="11">
        <f>VLOOKUP(J724,'Comparators Lookup'!A:C,2,FALSE)</f>
        <v>360</v>
      </c>
      <c r="M724" s="11">
        <f>VLOOKUP(J724,'Comparators Lookup'!A:C,3,FALSE)</f>
        <v>43</v>
      </c>
      <c r="N724" s="15" t="str">
        <f t="shared" si="11"/>
        <v>https://northeastern.alma.exlibrisgroup.com/ng/alma/rep/search/holdings/simple/results?searchType=barcode&amp;searchText=33086000101428</v>
      </c>
      <c r="O724" s="13"/>
      <c r="P724" s="13" t="s">
        <v>28</v>
      </c>
      <c r="Q724" s="29"/>
      <c r="R724" s="29">
        <v>44544</v>
      </c>
    </row>
    <row r="725" spans="1:18" ht="25" customHeight="1" x14ac:dyDescent="0.2">
      <c r="A725" s="12" t="s">
        <v>18</v>
      </c>
      <c r="B725" s="12" t="s">
        <v>3530</v>
      </c>
      <c r="C725" s="12" t="s">
        <v>3531</v>
      </c>
      <c r="D725" s="12"/>
      <c r="E725" s="13" t="s">
        <v>21</v>
      </c>
      <c r="F725" s="12" t="s">
        <v>3532</v>
      </c>
      <c r="G725" s="12" t="s">
        <v>3533</v>
      </c>
      <c r="H725" s="13" t="s">
        <v>161</v>
      </c>
      <c r="I725" s="12"/>
      <c r="J725" s="13" t="s">
        <v>3534</v>
      </c>
      <c r="K725" s="14"/>
      <c r="L725" s="11">
        <f>VLOOKUP(J725,'Comparators Lookup'!A:C,2,FALSE)</f>
        <v>222</v>
      </c>
      <c r="M725" s="11">
        <f>VLOOKUP(J725,'Comparators Lookup'!A:C,3,FALSE)</f>
        <v>22</v>
      </c>
      <c r="N725" s="15" t="str">
        <f t="shared" si="11"/>
        <v>https://northeastern.alma.exlibrisgroup.com/ng/alma/rep/search/holdings/simple/results?searchType=barcode&amp;searchText=33086000103671</v>
      </c>
      <c r="O725" s="13"/>
      <c r="P725" s="13" t="s">
        <v>28</v>
      </c>
      <c r="Q725" s="29"/>
      <c r="R725" s="29">
        <v>44544</v>
      </c>
    </row>
    <row r="726" spans="1:18" ht="25" customHeight="1" x14ac:dyDescent="0.2">
      <c r="A726" s="12" t="s">
        <v>18</v>
      </c>
      <c r="B726" s="12" t="s">
        <v>3535</v>
      </c>
      <c r="C726" s="12" t="s">
        <v>3536</v>
      </c>
      <c r="D726" s="12"/>
      <c r="E726" s="13" t="s">
        <v>21</v>
      </c>
      <c r="F726" s="12" t="s">
        <v>3537</v>
      </c>
      <c r="G726" s="12" t="s">
        <v>3538</v>
      </c>
      <c r="H726" s="13" t="s">
        <v>547</v>
      </c>
      <c r="I726" s="12" t="s">
        <v>1831</v>
      </c>
      <c r="J726" s="13" t="s">
        <v>3539</v>
      </c>
      <c r="K726" s="14"/>
      <c r="L726" s="11">
        <f>VLOOKUP(J726,'Comparators Lookup'!A:C,2,FALSE)</f>
        <v>208</v>
      </c>
      <c r="M726" s="11">
        <f>VLOOKUP(J726,'Comparators Lookup'!A:C,3,FALSE)</f>
        <v>14</v>
      </c>
      <c r="N726" s="15" t="str">
        <f t="shared" si="11"/>
        <v>https://northeastern.alma.exlibrisgroup.com/ng/alma/rep/search/holdings/simple/results?searchType=barcode&amp;searchText=33086003206984</v>
      </c>
      <c r="O726" s="13"/>
      <c r="P726" s="13" t="s">
        <v>47</v>
      </c>
      <c r="Q726" s="29"/>
      <c r="R726" s="29">
        <v>44544</v>
      </c>
    </row>
    <row r="727" spans="1:18" ht="25" customHeight="1" x14ac:dyDescent="0.2">
      <c r="A727" s="12" t="s">
        <v>18</v>
      </c>
      <c r="B727" s="12" t="s">
        <v>3540</v>
      </c>
      <c r="C727" s="12" t="s">
        <v>3541</v>
      </c>
      <c r="D727" s="12"/>
      <c r="E727" s="13" t="s">
        <v>21</v>
      </c>
      <c r="F727" s="12" t="s">
        <v>3542</v>
      </c>
      <c r="G727" s="12" t="s">
        <v>3543</v>
      </c>
      <c r="H727" s="13" t="s">
        <v>39</v>
      </c>
      <c r="I727" s="12" t="s">
        <v>162</v>
      </c>
      <c r="J727" s="13" t="s">
        <v>3544</v>
      </c>
      <c r="K727" s="14"/>
      <c r="L727" s="11">
        <f>VLOOKUP(J727,'Comparators Lookup'!A:C,2,FALSE)</f>
        <v>564</v>
      </c>
      <c r="M727" s="11">
        <f>VLOOKUP(J727,'Comparators Lookup'!A:C,3,FALSE)</f>
        <v>49</v>
      </c>
      <c r="N727" s="15" t="str">
        <f t="shared" si="11"/>
        <v>https://northeastern.alma.exlibrisgroup.com/ng/alma/rep/search/holdings/simple/results?searchType=barcode&amp;searchText=33086000652164</v>
      </c>
      <c r="O727" s="13"/>
      <c r="P727" s="13" t="s">
        <v>28</v>
      </c>
      <c r="Q727" s="29"/>
      <c r="R727" s="29">
        <v>44544</v>
      </c>
    </row>
    <row r="728" spans="1:18" ht="25" customHeight="1" x14ac:dyDescent="0.2">
      <c r="A728" s="12" t="s">
        <v>18</v>
      </c>
      <c r="B728" s="12" t="s">
        <v>3545</v>
      </c>
      <c r="C728" s="12" t="s">
        <v>3546</v>
      </c>
      <c r="D728" s="12"/>
      <c r="E728" s="13" t="s">
        <v>21</v>
      </c>
      <c r="F728" s="12" t="s">
        <v>3547</v>
      </c>
      <c r="G728" s="12" t="s">
        <v>3548</v>
      </c>
      <c r="H728" s="13" t="s">
        <v>138</v>
      </c>
      <c r="I728" s="12"/>
      <c r="J728" s="13" t="s">
        <v>3549</v>
      </c>
      <c r="K728" s="14"/>
      <c r="L728" s="11">
        <f>VLOOKUP(J728,'Comparators Lookup'!A:C,2,FALSE)</f>
        <v>267</v>
      </c>
      <c r="M728" s="11">
        <f>VLOOKUP(J728,'Comparators Lookup'!A:C,3,FALSE)</f>
        <v>25</v>
      </c>
      <c r="N728" s="15" t="str">
        <f t="shared" si="11"/>
        <v>https://northeastern.alma.exlibrisgroup.com/ng/alma/rep/search/holdings/simple/results?searchType=barcode&amp;searchText=33086000817718</v>
      </c>
      <c r="O728" s="13"/>
      <c r="P728" s="13" t="s">
        <v>28</v>
      </c>
      <c r="Q728" s="29"/>
      <c r="R728" s="29">
        <v>44544</v>
      </c>
    </row>
    <row r="729" spans="1:18" ht="25" customHeight="1" x14ac:dyDescent="0.2">
      <c r="A729" s="12" t="s">
        <v>18</v>
      </c>
      <c r="B729" s="12" t="s">
        <v>3550</v>
      </c>
      <c r="C729" s="12" t="s">
        <v>3551</v>
      </c>
      <c r="D729" s="12"/>
      <c r="E729" s="13" t="s">
        <v>21</v>
      </c>
      <c r="F729" s="12" t="s">
        <v>3552</v>
      </c>
      <c r="G729" s="12" t="s">
        <v>3553</v>
      </c>
      <c r="H729" s="13" t="s">
        <v>161</v>
      </c>
      <c r="I729" s="12"/>
      <c r="J729" s="13" t="s">
        <v>3554</v>
      </c>
      <c r="K729" s="14"/>
      <c r="L729" s="11">
        <f>VLOOKUP(J729,'Comparators Lookup'!A:C,2,FALSE)</f>
        <v>415</v>
      </c>
      <c r="M729" s="11">
        <f>VLOOKUP(J729,'Comparators Lookup'!A:C,3,FALSE)</f>
        <v>35</v>
      </c>
      <c r="N729" s="15" t="str">
        <f t="shared" si="11"/>
        <v>https://northeastern.alma.exlibrisgroup.com/ng/alma/rep/search/holdings/simple/results?searchType=barcode&amp;searchText=33086000114256</v>
      </c>
      <c r="O729" s="13"/>
      <c r="P729" s="13" t="s">
        <v>47</v>
      </c>
      <c r="Q729" s="29"/>
      <c r="R729" s="29">
        <v>44544</v>
      </c>
    </row>
    <row r="730" spans="1:18" ht="25" customHeight="1" x14ac:dyDescent="0.2">
      <c r="A730" s="12" t="s">
        <v>18</v>
      </c>
      <c r="B730" s="12" t="s">
        <v>3555</v>
      </c>
      <c r="C730" s="12" t="s">
        <v>3556</v>
      </c>
      <c r="D730" s="12"/>
      <c r="E730" s="13" t="s">
        <v>21</v>
      </c>
      <c r="F730" s="12" t="s">
        <v>3557</v>
      </c>
      <c r="G730" s="12" t="s">
        <v>2621</v>
      </c>
      <c r="H730" s="13" t="s">
        <v>367</v>
      </c>
      <c r="I730" s="12"/>
      <c r="J730" s="13" t="s">
        <v>3558</v>
      </c>
      <c r="K730" s="14"/>
      <c r="L730" s="11">
        <f>VLOOKUP(J730,'Comparators Lookup'!A:C,2,FALSE)</f>
        <v>608</v>
      </c>
      <c r="M730" s="11">
        <f>VLOOKUP(J730,'Comparators Lookup'!A:C,3,FALSE)</f>
        <v>53</v>
      </c>
      <c r="N730" s="15" t="str">
        <f t="shared" si="11"/>
        <v>https://northeastern.alma.exlibrisgroup.com/ng/alma/rep/search/holdings/simple/results?searchType=barcode&amp;searchText=33086000179531</v>
      </c>
      <c r="O730" s="13"/>
      <c r="P730" s="13" t="s">
        <v>47</v>
      </c>
      <c r="Q730" s="29"/>
      <c r="R730" s="29">
        <v>44544</v>
      </c>
    </row>
    <row r="731" spans="1:18" ht="25" customHeight="1" x14ac:dyDescent="0.2">
      <c r="A731" s="12" t="s">
        <v>18</v>
      </c>
      <c r="B731" s="12" t="s">
        <v>3559</v>
      </c>
      <c r="C731" s="12" t="s">
        <v>3560</v>
      </c>
      <c r="D731" s="12"/>
      <c r="E731" s="13" t="s">
        <v>21</v>
      </c>
      <c r="F731" s="12"/>
      <c r="G731" s="12" t="s">
        <v>3561</v>
      </c>
      <c r="H731" s="13" t="s">
        <v>103</v>
      </c>
      <c r="I731" s="12" t="s">
        <v>3562</v>
      </c>
      <c r="J731" s="13" t="s">
        <v>3563</v>
      </c>
      <c r="K731" s="14"/>
      <c r="L731" s="11">
        <f>VLOOKUP(J731,'Comparators Lookup'!A:C,2,FALSE)</f>
        <v>301</v>
      </c>
      <c r="M731" s="11">
        <f>VLOOKUP(J731,'Comparators Lookup'!A:C,3,FALSE)</f>
        <v>25</v>
      </c>
      <c r="N731" s="15" t="str">
        <f t="shared" si="11"/>
        <v>https://northeastern.alma.exlibrisgroup.com/ng/alma/rep/search/holdings/simple/results?searchType=barcode&amp;searchText=33086000112417</v>
      </c>
      <c r="O731" s="13"/>
      <c r="P731" s="13" t="s">
        <v>47</v>
      </c>
      <c r="Q731" s="29"/>
      <c r="R731" s="29">
        <v>44544</v>
      </c>
    </row>
    <row r="732" spans="1:18" ht="25" customHeight="1" x14ac:dyDescent="0.2">
      <c r="A732" s="12" t="s">
        <v>18</v>
      </c>
      <c r="B732" s="12" t="s">
        <v>3564</v>
      </c>
      <c r="C732" s="12" t="s">
        <v>3565</v>
      </c>
      <c r="D732" s="12"/>
      <c r="E732" s="13" t="s">
        <v>21</v>
      </c>
      <c r="F732" s="12" t="s">
        <v>3566</v>
      </c>
      <c r="G732" s="12"/>
      <c r="H732" s="13" t="s">
        <v>64</v>
      </c>
      <c r="I732" s="12"/>
      <c r="J732" s="13" t="s">
        <v>3567</v>
      </c>
      <c r="K732" s="14"/>
      <c r="L732" s="11">
        <f>VLOOKUP(J732,'Comparators Lookup'!A:C,2,FALSE)</f>
        <v>273</v>
      </c>
      <c r="M732" s="11">
        <f>VLOOKUP(J732,'Comparators Lookup'!A:C,3,FALSE)</f>
        <v>28</v>
      </c>
      <c r="N732" s="15" t="str">
        <f t="shared" si="11"/>
        <v>https://northeastern.alma.exlibrisgroup.com/ng/alma/rep/search/holdings/simple/results?searchType=barcode&amp;searchText=33086000116889</v>
      </c>
      <c r="O732" s="13"/>
      <c r="P732" s="13" t="s">
        <v>47</v>
      </c>
      <c r="Q732" s="29"/>
      <c r="R732" s="29">
        <v>44544</v>
      </c>
    </row>
    <row r="733" spans="1:18" ht="25" customHeight="1" x14ac:dyDescent="0.2">
      <c r="A733" s="12" t="s">
        <v>18</v>
      </c>
      <c r="B733" s="12" t="s">
        <v>3568</v>
      </c>
      <c r="C733" s="12" t="s">
        <v>3569</v>
      </c>
      <c r="D733" s="12"/>
      <c r="E733" s="13" t="s">
        <v>21</v>
      </c>
      <c r="F733" s="12" t="s">
        <v>3570</v>
      </c>
      <c r="G733" s="12" t="s">
        <v>3571</v>
      </c>
      <c r="H733" s="13" t="s">
        <v>449</v>
      </c>
      <c r="I733" s="12"/>
      <c r="J733" s="13" t="s">
        <v>3572</v>
      </c>
      <c r="K733" s="14"/>
      <c r="L733" s="11">
        <f>VLOOKUP(J733,'Comparators Lookup'!A:C,2,FALSE)</f>
        <v>194</v>
      </c>
      <c r="M733" s="11">
        <f>VLOOKUP(J733,'Comparators Lookup'!A:C,3,FALSE)</f>
        <v>25</v>
      </c>
      <c r="N733" s="15" t="str">
        <f t="shared" si="11"/>
        <v>https://northeastern.alma.exlibrisgroup.com/ng/alma/rep/search/holdings/simple/results?searchType=barcode&amp;searchText=33086000129924</v>
      </c>
      <c r="O733" s="13"/>
      <c r="P733" s="13" t="s">
        <v>28</v>
      </c>
      <c r="Q733" s="29"/>
      <c r="R733" s="29">
        <v>44544</v>
      </c>
    </row>
    <row r="734" spans="1:18" ht="25" customHeight="1" x14ac:dyDescent="0.2">
      <c r="A734" s="12" t="s">
        <v>18</v>
      </c>
      <c r="B734" s="12" t="s">
        <v>3573</v>
      </c>
      <c r="C734" s="12" t="s">
        <v>3574</v>
      </c>
      <c r="D734" s="12"/>
      <c r="E734" s="13" t="s">
        <v>21</v>
      </c>
      <c r="F734" s="12" t="s">
        <v>3575</v>
      </c>
      <c r="G734" s="12" t="s">
        <v>3576</v>
      </c>
      <c r="H734" s="13" t="s">
        <v>103</v>
      </c>
      <c r="I734" s="12"/>
      <c r="J734" s="13" t="s">
        <v>3577</v>
      </c>
      <c r="K734" s="14"/>
      <c r="L734" s="11">
        <f>VLOOKUP(J734,'Comparators Lookup'!A:C,2,FALSE)</f>
        <v>597</v>
      </c>
      <c r="M734" s="11">
        <f>VLOOKUP(J734,'Comparators Lookup'!A:C,3,FALSE)</f>
        <v>52</v>
      </c>
      <c r="N734" s="15" t="str">
        <f t="shared" si="11"/>
        <v>https://northeastern.alma.exlibrisgroup.com/ng/alma/rep/search/holdings/simple/results?searchType=barcode&amp;searchText=33086000152249</v>
      </c>
      <c r="O734" s="13"/>
      <c r="P734" s="13" t="s">
        <v>47</v>
      </c>
      <c r="Q734" s="29"/>
      <c r="R734" s="29">
        <v>44544</v>
      </c>
    </row>
    <row r="735" spans="1:18" ht="25" customHeight="1" x14ac:dyDescent="0.2">
      <c r="A735" s="12" t="s">
        <v>18</v>
      </c>
      <c r="B735" s="12" t="s">
        <v>3578</v>
      </c>
      <c r="C735" s="12" t="s">
        <v>3579</v>
      </c>
      <c r="D735" s="12"/>
      <c r="E735" s="13" t="s">
        <v>21</v>
      </c>
      <c r="F735" s="12"/>
      <c r="G735" s="12" t="s">
        <v>3580</v>
      </c>
      <c r="H735" s="13" t="s">
        <v>103</v>
      </c>
      <c r="I735" s="12"/>
      <c r="J735" s="13" t="s">
        <v>3581</v>
      </c>
      <c r="K735" s="14"/>
      <c r="L735" s="11">
        <f>VLOOKUP(J735,'Comparators Lookup'!A:C,2,FALSE)</f>
        <v>404</v>
      </c>
      <c r="M735" s="11">
        <f>VLOOKUP(J735,'Comparators Lookup'!A:C,3,FALSE)</f>
        <v>40</v>
      </c>
      <c r="N735" s="15" t="str">
        <f t="shared" si="11"/>
        <v>https://northeastern.alma.exlibrisgroup.com/ng/alma/rep/search/holdings/simple/results?searchType=barcode&amp;searchText=33086000151985</v>
      </c>
      <c r="O735" s="13"/>
      <c r="P735" s="13" t="s">
        <v>47</v>
      </c>
      <c r="Q735" s="29"/>
      <c r="R735" s="29">
        <v>44544</v>
      </c>
    </row>
    <row r="736" spans="1:18" ht="25" customHeight="1" x14ac:dyDescent="0.2">
      <c r="A736" s="12" t="s">
        <v>18</v>
      </c>
      <c r="B736" s="12" t="s">
        <v>3582</v>
      </c>
      <c r="C736" s="12" t="s">
        <v>3583</v>
      </c>
      <c r="D736" s="12"/>
      <c r="E736" s="13" t="s">
        <v>21</v>
      </c>
      <c r="F736" s="12" t="s">
        <v>3584</v>
      </c>
      <c r="G736" s="12" t="s">
        <v>3585</v>
      </c>
      <c r="H736" s="13" t="s">
        <v>223</v>
      </c>
      <c r="I736" s="12"/>
      <c r="J736" s="13" t="s">
        <v>3586</v>
      </c>
      <c r="K736" s="14"/>
      <c r="L736" s="11">
        <f>VLOOKUP(J736,'Comparators Lookup'!A:C,2,FALSE)</f>
        <v>125</v>
      </c>
      <c r="M736" s="11">
        <f>VLOOKUP(J736,'Comparators Lookup'!A:C,3,FALSE)</f>
        <v>16</v>
      </c>
      <c r="N736" s="15" t="str">
        <f t="shared" si="11"/>
        <v>https://northeastern.alma.exlibrisgroup.com/ng/alma/rep/search/holdings/simple/results?searchType=barcode&amp;searchText=33086000814046</v>
      </c>
      <c r="O736" s="13"/>
      <c r="P736" s="13" t="s">
        <v>28</v>
      </c>
      <c r="Q736" s="29"/>
      <c r="R736" s="29">
        <v>44544</v>
      </c>
    </row>
    <row r="737" spans="1:18" ht="25" customHeight="1" x14ac:dyDescent="0.2">
      <c r="A737" s="12" t="s">
        <v>18</v>
      </c>
      <c r="B737" s="12" t="s">
        <v>3587</v>
      </c>
      <c r="C737" s="12" t="s">
        <v>3588</v>
      </c>
      <c r="D737" s="13" t="s">
        <v>3589</v>
      </c>
      <c r="E737" s="13" t="s">
        <v>21</v>
      </c>
      <c r="F737" s="12" t="s">
        <v>3590</v>
      </c>
      <c r="G737" s="12" t="s">
        <v>3591</v>
      </c>
      <c r="H737" s="13" t="s">
        <v>3257</v>
      </c>
      <c r="I737" s="12"/>
      <c r="J737" s="13" t="s">
        <v>3592</v>
      </c>
      <c r="K737" s="14"/>
      <c r="L737" s="11">
        <f>VLOOKUP(J737,'Comparators Lookup'!A:C,2,FALSE)</f>
        <v>287</v>
      </c>
      <c r="M737" s="11">
        <f>VLOOKUP(J737,'Comparators Lookup'!A:C,3,FALSE)</f>
        <v>23</v>
      </c>
      <c r="N737" s="15" t="str">
        <f t="shared" si="11"/>
        <v>https://northeastern.alma.exlibrisgroup.com/ng/alma/rep/search/holdings/simple/results?searchType=barcode&amp;searchText=33086001653153</v>
      </c>
      <c r="O737" s="13"/>
      <c r="P737" s="13" t="s">
        <v>47</v>
      </c>
      <c r="Q737" s="29"/>
      <c r="R737" s="29">
        <v>44544</v>
      </c>
    </row>
    <row r="738" spans="1:18" ht="25" customHeight="1" x14ac:dyDescent="0.2">
      <c r="A738" s="12" t="s">
        <v>18</v>
      </c>
      <c r="B738" s="12" t="s">
        <v>3587</v>
      </c>
      <c r="C738" s="12" t="s">
        <v>3588</v>
      </c>
      <c r="D738" s="13" t="s">
        <v>3593</v>
      </c>
      <c r="E738" s="13" t="s">
        <v>21</v>
      </c>
      <c r="F738" s="12" t="s">
        <v>3590</v>
      </c>
      <c r="G738" s="12" t="s">
        <v>3591</v>
      </c>
      <c r="H738" s="13" t="s">
        <v>3257</v>
      </c>
      <c r="I738" s="12"/>
      <c r="J738" s="13" t="s">
        <v>3594</v>
      </c>
      <c r="K738" s="14"/>
      <c r="L738" s="11">
        <f>VLOOKUP(J738,'Comparators Lookup'!A:C,2,FALSE)</f>
        <v>287</v>
      </c>
      <c r="M738" s="11">
        <f>VLOOKUP(J738,'Comparators Lookup'!A:C,3,FALSE)</f>
        <v>23</v>
      </c>
      <c r="N738" s="15" t="str">
        <f t="shared" si="11"/>
        <v>https://northeastern.alma.exlibrisgroup.com/ng/alma/rep/search/holdings/simple/results?searchType=barcode&amp;searchText=33086000814061</v>
      </c>
      <c r="O738" s="13"/>
      <c r="P738" s="13" t="s">
        <v>47</v>
      </c>
      <c r="Q738" s="29"/>
      <c r="R738" s="29">
        <v>44544</v>
      </c>
    </row>
    <row r="739" spans="1:18" ht="25" customHeight="1" x14ac:dyDescent="0.2">
      <c r="A739" s="12" t="s">
        <v>18</v>
      </c>
      <c r="B739" s="12" t="s">
        <v>3587</v>
      </c>
      <c r="C739" s="12" t="s">
        <v>3588</v>
      </c>
      <c r="D739" s="13" t="s">
        <v>3595</v>
      </c>
      <c r="E739" s="13" t="s">
        <v>21</v>
      </c>
      <c r="F739" s="12" t="s">
        <v>3590</v>
      </c>
      <c r="G739" s="12" t="s">
        <v>3591</v>
      </c>
      <c r="H739" s="13" t="s">
        <v>3257</v>
      </c>
      <c r="I739" s="12"/>
      <c r="J739" s="13" t="s">
        <v>3596</v>
      </c>
      <c r="K739" s="14"/>
      <c r="L739" s="11">
        <f>VLOOKUP(J739,'Comparators Lookup'!A:C,2,FALSE)</f>
        <v>287</v>
      </c>
      <c r="M739" s="11">
        <f>VLOOKUP(J739,'Comparators Lookup'!A:C,3,FALSE)</f>
        <v>23</v>
      </c>
      <c r="N739" s="15" t="str">
        <f t="shared" si="11"/>
        <v>https://northeastern.alma.exlibrisgroup.com/ng/alma/rep/search/holdings/simple/results?searchType=barcode&amp;searchText=33086001653146</v>
      </c>
      <c r="O739" s="13"/>
      <c r="P739" s="13" t="s">
        <v>47</v>
      </c>
      <c r="Q739" s="29"/>
      <c r="R739" s="29">
        <v>44544</v>
      </c>
    </row>
    <row r="740" spans="1:18" ht="25" customHeight="1" x14ac:dyDescent="0.2">
      <c r="A740" s="12" t="s">
        <v>18</v>
      </c>
      <c r="B740" s="12" t="s">
        <v>3597</v>
      </c>
      <c r="C740" s="12" t="s">
        <v>3598</v>
      </c>
      <c r="D740" s="13" t="s">
        <v>3599</v>
      </c>
      <c r="E740" s="13" t="s">
        <v>21</v>
      </c>
      <c r="F740" s="12" t="s">
        <v>3600</v>
      </c>
      <c r="G740" s="12" t="s">
        <v>3601</v>
      </c>
      <c r="H740" s="13" t="s">
        <v>126</v>
      </c>
      <c r="I740" s="12" t="s">
        <v>3602</v>
      </c>
      <c r="J740" s="13" t="s">
        <v>3603</v>
      </c>
      <c r="K740" s="14"/>
      <c r="L740" s="11">
        <f>VLOOKUP(J740,'Comparators Lookup'!A:C,2,FALSE)</f>
        <v>107</v>
      </c>
      <c r="M740" s="11">
        <f>VLOOKUP(J740,'Comparators Lookup'!A:C,3,FALSE)</f>
        <v>14</v>
      </c>
      <c r="N740" s="15" t="str">
        <f t="shared" si="11"/>
        <v>https://northeastern.alma.exlibrisgroup.com/ng/alma/rep/search/holdings/simple/results?searchType=barcode&amp;searchText=33086000817056</v>
      </c>
      <c r="O740" s="13"/>
      <c r="P740" s="13" t="s">
        <v>28</v>
      </c>
      <c r="Q740" s="29"/>
      <c r="R740" s="29">
        <v>44544</v>
      </c>
    </row>
    <row r="741" spans="1:18" ht="25" customHeight="1" x14ac:dyDescent="0.2">
      <c r="A741" s="12" t="s">
        <v>18</v>
      </c>
      <c r="B741" s="12" t="s">
        <v>3604</v>
      </c>
      <c r="C741" s="12" t="s">
        <v>3605</v>
      </c>
      <c r="D741" s="12"/>
      <c r="E741" s="13" t="s">
        <v>21</v>
      </c>
      <c r="F741" s="12" t="s">
        <v>3606</v>
      </c>
      <c r="G741" s="12" t="s">
        <v>3607</v>
      </c>
      <c r="H741" s="13" t="s">
        <v>282</v>
      </c>
      <c r="I741" s="12" t="s">
        <v>3608</v>
      </c>
      <c r="J741" s="13" t="s">
        <v>3609</v>
      </c>
      <c r="K741" s="14"/>
      <c r="L741" s="11">
        <f>VLOOKUP(J741,'Comparators Lookup'!A:C,2,FALSE)</f>
        <v>142</v>
      </c>
      <c r="M741" s="11">
        <f>VLOOKUP(J741,'Comparators Lookup'!A:C,3,FALSE)</f>
        <v>17</v>
      </c>
      <c r="N741" s="15" t="str">
        <f t="shared" si="11"/>
        <v>https://northeastern.alma.exlibrisgroup.com/ng/alma/rep/search/holdings/simple/results?searchType=barcode&amp;searchText=33086000817262</v>
      </c>
      <c r="O741" s="13"/>
      <c r="P741" s="13" t="s">
        <v>28</v>
      </c>
      <c r="Q741" s="29"/>
      <c r="R741" s="29">
        <v>44544</v>
      </c>
    </row>
    <row r="742" spans="1:18" ht="25" customHeight="1" x14ac:dyDescent="0.2">
      <c r="A742" s="12" t="s">
        <v>18</v>
      </c>
      <c r="B742" s="12" t="s">
        <v>3610</v>
      </c>
      <c r="C742" s="12" t="s">
        <v>3611</v>
      </c>
      <c r="D742" s="12"/>
      <c r="E742" s="13" t="s">
        <v>21</v>
      </c>
      <c r="F742" s="12" t="s">
        <v>3612</v>
      </c>
      <c r="G742" s="12" t="s">
        <v>3613</v>
      </c>
      <c r="H742" s="13" t="s">
        <v>126</v>
      </c>
      <c r="I742" s="12"/>
      <c r="J742" s="13" t="s">
        <v>3614</v>
      </c>
      <c r="K742" s="14"/>
      <c r="L742" s="11">
        <f>VLOOKUP(J742,'Comparators Lookup'!A:C,2,FALSE)</f>
        <v>276</v>
      </c>
      <c r="M742" s="11">
        <f>VLOOKUP(J742,'Comparators Lookup'!A:C,3,FALSE)</f>
        <v>35</v>
      </c>
      <c r="N742" s="15" t="str">
        <f t="shared" si="11"/>
        <v>https://northeastern.alma.exlibrisgroup.com/ng/alma/rep/search/holdings/simple/results?searchType=barcode&amp;searchText=33086000814954</v>
      </c>
      <c r="O742" s="13"/>
      <c r="P742" s="13" t="s">
        <v>28</v>
      </c>
      <c r="Q742" s="29"/>
      <c r="R742" s="29">
        <v>44544</v>
      </c>
    </row>
    <row r="743" spans="1:18" ht="25" customHeight="1" x14ac:dyDescent="0.2">
      <c r="A743" s="12" t="s">
        <v>18</v>
      </c>
      <c r="B743" s="12" t="s">
        <v>3615</v>
      </c>
      <c r="C743" s="12" t="s">
        <v>3616</v>
      </c>
      <c r="D743" s="12"/>
      <c r="E743" s="13" t="s">
        <v>21</v>
      </c>
      <c r="F743" s="12" t="s">
        <v>3617</v>
      </c>
      <c r="G743" s="12" t="s">
        <v>3618</v>
      </c>
      <c r="H743" s="13" t="s">
        <v>58</v>
      </c>
      <c r="I743" s="12"/>
      <c r="J743" s="13" t="s">
        <v>3619</v>
      </c>
      <c r="K743" s="14"/>
      <c r="L743" s="11">
        <f>VLOOKUP(J743,'Comparators Lookup'!A:C,2,FALSE)</f>
        <v>322</v>
      </c>
      <c r="M743" s="11">
        <f>VLOOKUP(J743,'Comparators Lookup'!A:C,3,FALSE)</f>
        <v>42</v>
      </c>
      <c r="N743" s="15" t="str">
        <f t="shared" si="11"/>
        <v>https://northeastern.alma.exlibrisgroup.com/ng/alma/rep/search/holdings/simple/results?searchType=barcode&amp;searchText=33086000817189</v>
      </c>
      <c r="O743" s="13"/>
      <c r="P743" s="13" t="s">
        <v>28</v>
      </c>
      <c r="Q743" s="29"/>
      <c r="R743" s="29">
        <v>44544</v>
      </c>
    </row>
    <row r="744" spans="1:18" ht="25" customHeight="1" x14ac:dyDescent="0.2">
      <c r="A744" s="12" t="s">
        <v>18</v>
      </c>
      <c r="B744" s="12" t="s">
        <v>3620</v>
      </c>
      <c r="C744" s="12" t="s">
        <v>3621</v>
      </c>
      <c r="D744" s="12"/>
      <c r="E744" s="13" t="s">
        <v>21</v>
      </c>
      <c r="F744" s="12"/>
      <c r="G744" s="12"/>
      <c r="H744" s="13" t="s">
        <v>70</v>
      </c>
      <c r="I744" s="12"/>
      <c r="J744" s="13" t="s">
        <v>3622</v>
      </c>
      <c r="K744" s="14"/>
      <c r="L744" s="11">
        <f>VLOOKUP(J744,'Comparators Lookup'!A:C,2,FALSE)</f>
        <v>898</v>
      </c>
      <c r="M744" s="11">
        <f>VLOOKUP(J744,'Comparators Lookup'!A:C,3,FALSE)</f>
        <v>60</v>
      </c>
      <c r="N744" s="15" t="str">
        <f t="shared" si="11"/>
        <v>https://northeastern.alma.exlibrisgroup.com/ng/alma/rep/search/holdings/simple/results?searchType=barcode&amp;searchText=33086000176453</v>
      </c>
      <c r="O744" s="13"/>
      <c r="P744" s="13" t="s">
        <v>28</v>
      </c>
      <c r="Q744" s="29"/>
      <c r="R744" s="29">
        <v>44544</v>
      </c>
    </row>
    <row r="745" spans="1:18" ht="25" customHeight="1" x14ac:dyDescent="0.2">
      <c r="A745" s="12" t="s">
        <v>18</v>
      </c>
      <c r="B745" s="12" t="s">
        <v>3623</v>
      </c>
      <c r="C745" s="12" t="s">
        <v>3624</v>
      </c>
      <c r="D745" s="12"/>
      <c r="E745" s="13" t="s">
        <v>21</v>
      </c>
      <c r="F745" s="12" t="s">
        <v>3625</v>
      </c>
      <c r="G745" s="12" t="s">
        <v>3626</v>
      </c>
      <c r="H745" s="13" t="s">
        <v>3627</v>
      </c>
      <c r="I745" s="12"/>
      <c r="J745" s="13" t="s">
        <v>3628</v>
      </c>
      <c r="K745" s="14"/>
      <c r="L745" s="11">
        <f>VLOOKUP(J745,'Comparators Lookup'!A:C,2,FALSE)</f>
        <v>238</v>
      </c>
      <c r="M745" s="11">
        <f>VLOOKUP(J745,'Comparators Lookup'!A:C,3,FALSE)</f>
        <v>14</v>
      </c>
      <c r="N745" s="15" t="str">
        <f t="shared" si="11"/>
        <v>https://northeastern.alma.exlibrisgroup.com/ng/alma/rep/search/holdings/simple/results?searchType=barcode&amp;searchText=33086000667733</v>
      </c>
      <c r="O745" s="13"/>
      <c r="P745" s="13" t="s">
        <v>47</v>
      </c>
      <c r="Q745" s="29"/>
      <c r="R745" s="29">
        <v>44544</v>
      </c>
    </row>
    <row r="746" spans="1:18" ht="25" customHeight="1" x14ac:dyDescent="0.2">
      <c r="A746" s="12" t="s">
        <v>18</v>
      </c>
      <c r="B746" s="12" t="s">
        <v>3629</v>
      </c>
      <c r="C746" s="12" t="s">
        <v>3630</v>
      </c>
      <c r="D746" s="12"/>
      <c r="E746" s="13" t="s">
        <v>21</v>
      </c>
      <c r="F746" s="12" t="s">
        <v>2650</v>
      </c>
      <c r="G746" s="12" t="s">
        <v>3631</v>
      </c>
      <c r="H746" s="13" t="s">
        <v>119</v>
      </c>
      <c r="I746" s="12"/>
      <c r="J746" s="13" t="s">
        <v>3632</v>
      </c>
      <c r="K746" s="14"/>
      <c r="L746" s="11">
        <f>VLOOKUP(J746,'Comparators Lookup'!A:C,2,FALSE)</f>
        <v>953</v>
      </c>
      <c r="M746" s="11">
        <f>VLOOKUP(J746,'Comparators Lookup'!A:C,3,FALSE)</f>
        <v>67</v>
      </c>
      <c r="N746" s="15" t="str">
        <f t="shared" si="11"/>
        <v>https://northeastern.alma.exlibrisgroup.com/ng/alma/rep/search/holdings/simple/results?searchType=barcode&amp;searchText=33086000800946</v>
      </c>
      <c r="O746" s="13"/>
      <c r="P746" s="13" t="s">
        <v>28</v>
      </c>
      <c r="Q746" s="29"/>
      <c r="R746" s="29">
        <v>44544</v>
      </c>
    </row>
    <row r="747" spans="1:18" ht="25" customHeight="1" x14ac:dyDescent="0.2">
      <c r="A747" s="12" t="s">
        <v>18</v>
      </c>
      <c r="B747" s="12" t="s">
        <v>3633</v>
      </c>
      <c r="C747" s="12" t="s">
        <v>3634</v>
      </c>
      <c r="D747" s="12"/>
      <c r="E747" s="13" t="s">
        <v>21</v>
      </c>
      <c r="F747" s="12" t="s">
        <v>3635</v>
      </c>
      <c r="G747" s="12" t="s">
        <v>3636</v>
      </c>
      <c r="H747" s="13" t="s">
        <v>86</v>
      </c>
      <c r="I747" s="12"/>
      <c r="J747" s="13" t="s">
        <v>3637</v>
      </c>
      <c r="K747" s="14"/>
      <c r="L747" s="11">
        <f>VLOOKUP(J747,'Comparators Lookup'!A:C,2,FALSE)</f>
        <v>642</v>
      </c>
      <c r="M747" s="11">
        <f>VLOOKUP(J747,'Comparators Lookup'!A:C,3,FALSE)</f>
        <v>65</v>
      </c>
      <c r="N747" s="15" t="str">
        <f t="shared" si="11"/>
        <v>https://northeastern.alma.exlibrisgroup.com/ng/alma/rep/search/holdings/simple/results?searchType=barcode&amp;searchText=33086000815001</v>
      </c>
      <c r="O747" s="13"/>
      <c r="P747" s="13" t="s">
        <v>28</v>
      </c>
      <c r="Q747" s="29"/>
      <c r="R747" s="29">
        <v>44544</v>
      </c>
    </row>
    <row r="748" spans="1:18" ht="25" customHeight="1" x14ac:dyDescent="0.2">
      <c r="A748" s="12" t="s">
        <v>18</v>
      </c>
      <c r="B748" s="12" t="s">
        <v>3638</v>
      </c>
      <c r="C748" s="12" t="s">
        <v>3639</v>
      </c>
      <c r="D748" s="12"/>
      <c r="E748" s="13" t="s">
        <v>21</v>
      </c>
      <c r="F748" s="12" t="s">
        <v>3640</v>
      </c>
      <c r="G748" s="12" t="s">
        <v>3641</v>
      </c>
      <c r="H748" s="13" t="s">
        <v>70</v>
      </c>
      <c r="I748" s="12"/>
      <c r="J748" s="13" t="s">
        <v>3642</v>
      </c>
      <c r="K748" s="14"/>
      <c r="L748" s="11">
        <f>VLOOKUP(J748,'Comparators Lookup'!A:C,2,FALSE)</f>
        <v>572</v>
      </c>
      <c r="M748" s="11">
        <f>VLOOKUP(J748,'Comparators Lookup'!A:C,3,FALSE)</f>
        <v>36</v>
      </c>
      <c r="N748" s="15" t="str">
        <f t="shared" si="11"/>
        <v>https://northeastern.alma.exlibrisgroup.com/ng/alma/rep/search/holdings/simple/results?searchType=barcode&amp;searchText=33086003245354</v>
      </c>
      <c r="O748" s="13"/>
      <c r="P748" s="13" t="s">
        <v>28</v>
      </c>
      <c r="Q748" s="29"/>
      <c r="R748" s="29">
        <v>44544</v>
      </c>
    </row>
    <row r="749" spans="1:18" ht="25" customHeight="1" x14ac:dyDescent="0.2">
      <c r="A749" s="12" t="s">
        <v>18</v>
      </c>
      <c r="B749" s="12" t="s">
        <v>3643</v>
      </c>
      <c r="C749" s="12" t="s">
        <v>3644</v>
      </c>
      <c r="D749" s="12"/>
      <c r="E749" s="13" t="s">
        <v>21</v>
      </c>
      <c r="F749" s="12" t="s">
        <v>3645</v>
      </c>
      <c r="G749" s="12" t="s">
        <v>3646</v>
      </c>
      <c r="H749" s="13" t="s">
        <v>119</v>
      </c>
      <c r="I749" s="12" t="s">
        <v>139</v>
      </c>
      <c r="J749" s="13" t="s">
        <v>3647</v>
      </c>
      <c r="K749" s="14"/>
      <c r="L749" s="11">
        <f>VLOOKUP(J749,'Comparators Lookup'!A:C,2,FALSE)</f>
        <v>256</v>
      </c>
      <c r="M749" s="11">
        <f>VLOOKUP(J749,'Comparators Lookup'!A:C,3,FALSE)</f>
        <v>32</v>
      </c>
      <c r="N749" s="15" t="str">
        <f t="shared" si="11"/>
        <v>https://northeastern.alma.exlibrisgroup.com/ng/alma/rep/search/holdings/simple/results?searchType=barcode&amp;searchText=33086000817437</v>
      </c>
      <c r="O749" s="13"/>
      <c r="P749" s="13" t="s">
        <v>28</v>
      </c>
      <c r="Q749" s="29"/>
      <c r="R749" s="29">
        <v>44544</v>
      </c>
    </row>
    <row r="750" spans="1:18" ht="25" customHeight="1" x14ac:dyDescent="0.2">
      <c r="A750" s="12" t="s">
        <v>18</v>
      </c>
      <c r="B750" s="12" t="s">
        <v>3648</v>
      </c>
      <c r="C750" s="12" t="s">
        <v>3649</v>
      </c>
      <c r="D750" s="12"/>
      <c r="E750" s="13" t="s">
        <v>21</v>
      </c>
      <c r="F750" s="12" t="s">
        <v>3650</v>
      </c>
      <c r="G750" s="12" t="s">
        <v>3651</v>
      </c>
      <c r="H750" s="13" t="s">
        <v>126</v>
      </c>
      <c r="I750" s="12"/>
      <c r="J750" s="13" t="s">
        <v>3652</v>
      </c>
      <c r="K750" s="14"/>
      <c r="L750" s="11">
        <f>VLOOKUP(J750,'Comparators Lookup'!A:C,2,FALSE)</f>
        <v>290</v>
      </c>
      <c r="M750" s="11">
        <f>VLOOKUP(J750,'Comparators Lookup'!A:C,3,FALSE)</f>
        <v>27</v>
      </c>
      <c r="N750" s="15" t="str">
        <f t="shared" si="11"/>
        <v>https://northeastern.alma.exlibrisgroup.com/ng/alma/rep/search/holdings/simple/results?searchType=barcode&amp;searchText=33086000817346</v>
      </c>
      <c r="O750" s="13"/>
      <c r="P750" s="13" t="s">
        <v>28</v>
      </c>
      <c r="Q750" s="29"/>
      <c r="R750" s="29">
        <v>44544</v>
      </c>
    </row>
    <row r="751" spans="1:18" ht="25" customHeight="1" x14ac:dyDescent="0.2">
      <c r="A751" s="12" t="s">
        <v>18</v>
      </c>
      <c r="B751" s="12" t="s">
        <v>3653</v>
      </c>
      <c r="C751" s="12" t="s">
        <v>3654</v>
      </c>
      <c r="D751" s="12"/>
      <c r="E751" s="13" t="s">
        <v>21</v>
      </c>
      <c r="F751" s="12" t="s">
        <v>3655</v>
      </c>
      <c r="G751" s="12" t="s">
        <v>3656</v>
      </c>
      <c r="H751" s="13" t="s">
        <v>126</v>
      </c>
      <c r="I751" s="12"/>
      <c r="J751" s="13" t="s">
        <v>3657</v>
      </c>
      <c r="K751" s="14"/>
      <c r="L751" s="11">
        <f>VLOOKUP(J751,'Comparators Lookup'!A:C,2,FALSE)</f>
        <v>129</v>
      </c>
      <c r="M751" s="11">
        <f>VLOOKUP(J751,'Comparators Lookup'!A:C,3,FALSE)</f>
        <v>19</v>
      </c>
      <c r="N751" s="15" t="str">
        <f t="shared" si="11"/>
        <v>https://northeastern.alma.exlibrisgroup.com/ng/alma/rep/search/holdings/simple/results?searchType=barcode&amp;searchText=33086000817361</v>
      </c>
      <c r="O751" s="13"/>
      <c r="P751" s="13" t="s">
        <v>28</v>
      </c>
      <c r="Q751" s="29"/>
      <c r="R751" s="29">
        <v>44544</v>
      </c>
    </row>
    <row r="752" spans="1:18" ht="25" customHeight="1" x14ac:dyDescent="0.2">
      <c r="A752" s="12" t="s">
        <v>18</v>
      </c>
      <c r="B752" s="12" t="s">
        <v>3658</v>
      </c>
      <c r="C752" s="12" t="s">
        <v>3659</v>
      </c>
      <c r="D752" s="12"/>
      <c r="E752" s="13" t="s">
        <v>21</v>
      </c>
      <c r="F752" s="12" t="s">
        <v>3660</v>
      </c>
      <c r="G752" s="12" t="s">
        <v>3661</v>
      </c>
      <c r="H752" s="13" t="s">
        <v>348</v>
      </c>
      <c r="I752" s="12"/>
      <c r="J752" s="13" t="s">
        <v>3662</v>
      </c>
      <c r="K752" s="14"/>
      <c r="L752" s="11">
        <f>VLOOKUP(J752,'Comparators Lookup'!A:C,2,FALSE)</f>
        <v>236</v>
      </c>
      <c r="M752" s="11">
        <f>VLOOKUP(J752,'Comparators Lookup'!A:C,3,FALSE)</f>
        <v>37</v>
      </c>
      <c r="N752" s="15" t="str">
        <f t="shared" si="11"/>
        <v>https://northeastern.alma.exlibrisgroup.com/ng/alma/rep/search/holdings/simple/results?searchType=barcode&amp;searchText=33086000817023</v>
      </c>
      <c r="O752" s="13"/>
      <c r="P752" s="13" t="s">
        <v>28</v>
      </c>
      <c r="Q752" s="29"/>
      <c r="R752" s="29">
        <v>44544</v>
      </c>
    </row>
    <row r="753" spans="1:18" ht="25" customHeight="1" x14ac:dyDescent="0.2">
      <c r="A753" s="12" t="s">
        <v>18</v>
      </c>
      <c r="B753" s="12" t="s">
        <v>3663</v>
      </c>
      <c r="C753" s="12" t="s">
        <v>3664</v>
      </c>
      <c r="D753" s="12"/>
      <c r="E753" s="13" t="s">
        <v>21</v>
      </c>
      <c r="F753" s="12" t="s">
        <v>3665</v>
      </c>
      <c r="G753" s="12" t="s">
        <v>3666</v>
      </c>
      <c r="H753" s="13" t="s">
        <v>112</v>
      </c>
      <c r="I753" s="12"/>
      <c r="J753" s="13" t="s">
        <v>3667</v>
      </c>
      <c r="K753" s="14"/>
      <c r="L753" s="11">
        <f>VLOOKUP(J753,'Comparators Lookup'!A:C,2,FALSE)</f>
        <v>280</v>
      </c>
      <c r="M753" s="11">
        <f>VLOOKUP(J753,'Comparators Lookup'!A:C,3,FALSE)</f>
        <v>37</v>
      </c>
      <c r="N753" s="15" t="str">
        <f t="shared" si="11"/>
        <v>https://northeastern.alma.exlibrisgroup.com/ng/alma/rep/search/holdings/simple/results?searchType=barcode&amp;searchText=33086000510586</v>
      </c>
      <c r="O753" s="13"/>
      <c r="P753" s="13" t="s">
        <v>28</v>
      </c>
      <c r="Q753" s="29"/>
      <c r="R753" s="29">
        <v>44544</v>
      </c>
    </row>
    <row r="754" spans="1:18" ht="25" customHeight="1" x14ac:dyDescent="0.2">
      <c r="A754" s="12" t="s">
        <v>18</v>
      </c>
      <c r="B754" s="12" t="s">
        <v>3668</v>
      </c>
      <c r="C754" s="12" t="s">
        <v>3669</v>
      </c>
      <c r="D754" s="12"/>
      <c r="E754" s="13" t="s">
        <v>21</v>
      </c>
      <c r="F754" s="12" t="s">
        <v>3670</v>
      </c>
      <c r="G754" s="12" t="s">
        <v>3671</v>
      </c>
      <c r="H754" s="13" t="s">
        <v>112</v>
      </c>
      <c r="I754" s="12"/>
      <c r="J754" s="13" t="s">
        <v>3672</v>
      </c>
      <c r="K754" s="14"/>
      <c r="L754" s="11">
        <f>VLOOKUP(J754,'Comparators Lookup'!A:C,2,FALSE)</f>
        <v>153</v>
      </c>
      <c r="M754" s="11">
        <f>VLOOKUP(J754,'Comparators Lookup'!A:C,3,FALSE)</f>
        <v>22</v>
      </c>
      <c r="N754" s="15" t="str">
        <f t="shared" si="11"/>
        <v>https://northeastern.alma.exlibrisgroup.com/ng/alma/rep/search/holdings/simple/results?searchType=barcode&amp;searchText=33086000817783</v>
      </c>
      <c r="O754" s="13"/>
      <c r="P754" s="13" t="s">
        <v>28</v>
      </c>
      <c r="Q754" s="29"/>
      <c r="R754" s="29">
        <v>44544</v>
      </c>
    </row>
    <row r="755" spans="1:18" ht="25" customHeight="1" x14ac:dyDescent="0.2">
      <c r="A755" s="12" t="s">
        <v>18</v>
      </c>
      <c r="B755" s="12" t="s">
        <v>3673</v>
      </c>
      <c r="C755" s="12" t="s">
        <v>3674</v>
      </c>
      <c r="D755" s="12"/>
      <c r="E755" s="13" t="s">
        <v>21</v>
      </c>
      <c r="F755" s="12" t="s">
        <v>3675</v>
      </c>
      <c r="G755" s="12" t="s">
        <v>3676</v>
      </c>
      <c r="H755" s="13" t="s">
        <v>355</v>
      </c>
      <c r="I755" s="12"/>
      <c r="J755" s="13" t="s">
        <v>3677</v>
      </c>
      <c r="K755" s="14"/>
      <c r="L755" s="11">
        <f>VLOOKUP(J755,'Comparators Lookup'!A:C,2,FALSE)</f>
        <v>362</v>
      </c>
      <c r="M755" s="11">
        <f>VLOOKUP(J755,'Comparators Lookup'!A:C,3,FALSE)</f>
        <v>32</v>
      </c>
      <c r="N755" s="15" t="str">
        <f t="shared" si="11"/>
        <v>https://northeastern.alma.exlibrisgroup.com/ng/alma/rep/search/holdings/simple/results?searchType=barcode&amp;searchText=33086000817767</v>
      </c>
      <c r="O755" s="13"/>
      <c r="P755" s="13" t="s">
        <v>28</v>
      </c>
      <c r="Q755" s="29"/>
      <c r="R755" s="29">
        <v>44544</v>
      </c>
    </row>
    <row r="756" spans="1:18" ht="25" customHeight="1" x14ac:dyDescent="0.2">
      <c r="A756" s="12" t="s">
        <v>18</v>
      </c>
      <c r="B756" s="12" t="s">
        <v>3678</v>
      </c>
      <c r="C756" s="12" t="s">
        <v>3679</v>
      </c>
      <c r="D756" s="12"/>
      <c r="E756" s="13" t="s">
        <v>21</v>
      </c>
      <c r="F756" s="12" t="s">
        <v>3680</v>
      </c>
      <c r="G756" s="12" t="s">
        <v>3681</v>
      </c>
      <c r="H756" s="13" t="s">
        <v>86</v>
      </c>
      <c r="I756" s="12"/>
      <c r="J756" s="13" t="s">
        <v>3682</v>
      </c>
      <c r="K756" s="14"/>
      <c r="L756" s="11">
        <f>VLOOKUP(J756,'Comparators Lookup'!A:C,2,FALSE)</f>
        <v>662</v>
      </c>
      <c r="M756" s="11">
        <f>VLOOKUP(J756,'Comparators Lookup'!A:C,3,FALSE)</f>
        <v>70</v>
      </c>
      <c r="N756" s="15" t="str">
        <f t="shared" si="11"/>
        <v>https://northeastern.alma.exlibrisgroup.com/ng/alma/rep/search/holdings/simple/results?searchType=barcode&amp;searchText=33086003932894</v>
      </c>
      <c r="O756" s="13"/>
      <c r="P756" s="13" t="s">
        <v>28</v>
      </c>
      <c r="Q756" s="29"/>
      <c r="R756" s="29">
        <v>44544</v>
      </c>
    </row>
    <row r="757" spans="1:18" ht="25" customHeight="1" x14ac:dyDescent="0.2">
      <c r="A757" s="12" t="s">
        <v>18</v>
      </c>
      <c r="B757" s="12" t="s">
        <v>3683</v>
      </c>
      <c r="C757" s="12" t="s">
        <v>3684</v>
      </c>
      <c r="D757" s="12"/>
      <c r="E757" s="13" t="s">
        <v>21</v>
      </c>
      <c r="F757" s="12" t="s">
        <v>3685</v>
      </c>
      <c r="G757" s="12" t="s">
        <v>3686</v>
      </c>
      <c r="H757" s="13" t="s">
        <v>521</v>
      </c>
      <c r="I757" s="12"/>
      <c r="J757" s="13" t="s">
        <v>3687</v>
      </c>
      <c r="K757" s="14"/>
      <c r="L757" s="11">
        <f>VLOOKUP(J757,'Comparators Lookup'!A:C,2,FALSE)</f>
        <v>522</v>
      </c>
      <c r="M757" s="11">
        <f>VLOOKUP(J757,'Comparators Lookup'!A:C,3,FALSE)</f>
        <v>44</v>
      </c>
      <c r="N757" s="15" t="str">
        <f t="shared" si="11"/>
        <v>https://northeastern.alma.exlibrisgroup.com/ng/alma/rep/search/holdings/simple/results?searchType=barcode&amp;searchText=33086000817858</v>
      </c>
      <c r="O757" s="13"/>
      <c r="P757" s="13" t="s">
        <v>28</v>
      </c>
      <c r="Q757" s="29"/>
      <c r="R757" s="29">
        <v>44544</v>
      </c>
    </row>
    <row r="758" spans="1:18" ht="25" customHeight="1" x14ac:dyDescent="0.2">
      <c r="A758" s="12" t="s">
        <v>18</v>
      </c>
      <c r="B758" s="12" t="s">
        <v>3688</v>
      </c>
      <c r="C758" s="12" t="s">
        <v>3689</v>
      </c>
      <c r="D758" s="12"/>
      <c r="E758" s="13" t="s">
        <v>21</v>
      </c>
      <c r="F758" s="12" t="s">
        <v>3690</v>
      </c>
      <c r="G758" s="12" t="s">
        <v>2529</v>
      </c>
      <c r="H758" s="13" t="s">
        <v>70</v>
      </c>
      <c r="I758" s="12"/>
      <c r="J758" s="13" t="s">
        <v>3691</v>
      </c>
      <c r="K758" s="14"/>
      <c r="L758" s="11">
        <f>VLOOKUP(J758,'Comparators Lookup'!A:C,2,FALSE)</f>
        <v>647</v>
      </c>
      <c r="M758" s="11">
        <f>VLOOKUP(J758,'Comparators Lookup'!A:C,3,FALSE)</f>
        <v>59</v>
      </c>
      <c r="N758" s="15" t="str">
        <f t="shared" si="11"/>
        <v>https://northeastern.alma.exlibrisgroup.com/ng/alma/rep/search/holdings/simple/results?searchType=barcode&amp;searchText=33086000817866</v>
      </c>
      <c r="O758" s="13"/>
      <c r="P758" s="13" t="s">
        <v>28</v>
      </c>
      <c r="Q758" s="29"/>
      <c r="R758" s="29">
        <v>44544</v>
      </c>
    </row>
    <row r="759" spans="1:18" ht="25" customHeight="1" x14ac:dyDescent="0.2">
      <c r="A759" s="12" t="s">
        <v>18</v>
      </c>
      <c r="B759" s="12" t="s">
        <v>3692</v>
      </c>
      <c r="C759" s="12" t="s">
        <v>3693</v>
      </c>
      <c r="D759" s="12"/>
      <c r="E759" s="13" t="s">
        <v>21</v>
      </c>
      <c r="F759" s="12" t="s">
        <v>3694</v>
      </c>
      <c r="G759" s="12" t="s">
        <v>3695</v>
      </c>
      <c r="H759" s="13" t="s">
        <v>52</v>
      </c>
      <c r="I759" s="12"/>
      <c r="J759" s="13" t="s">
        <v>3696</v>
      </c>
      <c r="K759" s="14"/>
      <c r="L759" s="11">
        <f>VLOOKUP(J759,'Comparators Lookup'!A:C,2,FALSE)</f>
        <v>112</v>
      </c>
      <c r="M759" s="11">
        <f>VLOOKUP(J759,'Comparators Lookup'!A:C,3,FALSE)</f>
        <v>19</v>
      </c>
      <c r="N759" s="15" t="str">
        <f t="shared" si="11"/>
        <v>https://northeastern.alma.exlibrisgroup.com/ng/alma/rep/search/holdings/simple/results?searchType=barcode&amp;searchText=33086000816900</v>
      </c>
      <c r="O759" s="13"/>
      <c r="P759" s="13" t="s">
        <v>28</v>
      </c>
      <c r="Q759" s="29"/>
      <c r="R759" s="29">
        <v>44544</v>
      </c>
    </row>
    <row r="760" spans="1:18" ht="25" customHeight="1" x14ac:dyDescent="0.2">
      <c r="A760" s="12" t="s">
        <v>18</v>
      </c>
      <c r="B760" s="12" t="s">
        <v>3697</v>
      </c>
      <c r="C760" s="12" t="s">
        <v>3698</v>
      </c>
      <c r="D760" s="12"/>
      <c r="E760" s="13" t="s">
        <v>21</v>
      </c>
      <c r="F760" s="12" t="s">
        <v>3699</v>
      </c>
      <c r="G760" s="12" t="s">
        <v>3700</v>
      </c>
      <c r="H760" s="13" t="s">
        <v>39</v>
      </c>
      <c r="I760" s="12"/>
      <c r="J760" s="13" t="s">
        <v>3701</v>
      </c>
      <c r="K760" s="14"/>
      <c r="L760" s="11">
        <f>VLOOKUP(J760,'Comparators Lookup'!A:C,2,FALSE)</f>
        <v>510</v>
      </c>
      <c r="M760" s="11">
        <f>VLOOKUP(J760,'Comparators Lookup'!A:C,3,FALSE)</f>
        <v>51</v>
      </c>
      <c r="N760" s="15" t="str">
        <f t="shared" si="11"/>
        <v>https://northeastern.alma.exlibrisgroup.com/ng/alma/rep/search/holdings/simple/results?searchType=barcode&amp;searchText=33086000833319</v>
      </c>
      <c r="O760" s="13"/>
      <c r="P760" s="13" t="s">
        <v>28</v>
      </c>
      <c r="Q760" s="29"/>
      <c r="R760" s="29">
        <v>44544</v>
      </c>
    </row>
    <row r="761" spans="1:18" ht="25" customHeight="1" x14ac:dyDescent="0.2">
      <c r="A761" s="12" t="s">
        <v>18</v>
      </c>
      <c r="B761" s="12" t="s">
        <v>3702</v>
      </c>
      <c r="C761" s="12" t="s">
        <v>3703</v>
      </c>
      <c r="D761" s="13" t="s">
        <v>205</v>
      </c>
      <c r="E761" s="13" t="s">
        <v>21</v>
      </c>
      <c r="F761" s="12" t="s">
        <v>3704</v>
      </c>
      <c r="G761" s="12" t="s">
        <v>3705</v>
      </c>
      <c r="H761" s="13" t="s">
        <v>3167</v>
      </c>
      <c r="I761" s="12"/>
      <c r="J761" s="13" t="s">
        <v>3706</v>
      </c>
      <c r="K761" s="14"/>
      <c r="L761" s="11">
        <f>VLOOKUP(J761,'Comparators Lookup'!A:C,2,FALSE)</f>
        <v>106</v>
      </c>
      <c r="M761" s="11">
        <f>VLOOKUP(J761,'Comparators Lookup'!A:C,3,FALSE)</f>
        <v>12</v>
      </c>
      <c r="N761" s="15" t="str">
        <f t="shared" si="11"/>
        <v>https://northeastern.alma.exlibrisgroup.com/ng/alma/rep/search/holdings/simple/results?searchType=barcode&amp;searchText=33086001783257</v>
      </c>
      <c r="O761" s="13"/>
      <c r="P761" s="13" t="s">
        <v>47</v>
      </c>
      <c r="Q761" s="29"/>
      <c r="R761" s="29">
        <v>44544</v>
      </c>
    </row>
    <row r="762" spans="1:18" ht="25" customHeight="1" x14ac:dyDescent="0.2">
      <c r="A762" s="12" t="s">
        <v>18</v>
      </c>
      <c r="B762" s="12" t="s">
        <v>3702</v>
      </c>
      <c r="C762" s="12" t="s">
        <v>3703</v>
      </c>
      <c r="D762" s="13" t="s">
        <v>570</v>
      </c>
      <c r="E762" s="13" t="s">
        <v>21</v>
      </c>
      <c r="F762" s="12" t="s">
        <v>3704</v>
      </c>
      <c r="G762" s="12" t="s">
        <v>3705</v>
      </c>
      <c r="H762" s="13" t="s">
        <v>3167</v>
      </c>
      <c r="I762" s="12"/>
      <c r="J762" s="13" t="s">
        <v>3707</v>
      </c>
      <c r="K762" s="14"/>
      <c r="L762" s="11">
        <f>VLOOKUP(J762,'Comparators Lookup'!A:C,2,FALSE)</f>
        <v>106</v>
      </c>
      <c r="M762" s="11">
        <f>VLOOKUP(J762,'Comparators Lookup'!A:C,3,FALSE)</f>
        <v>12</v>
      </c>
      <c r="N762" s="15" t="str">
        <f t="shared" si="11"/>
        <v>https://northeastern.alma.exlibrisgroup.com/ng/alma/rep/search/holdings/simple/results?searchType=barcode&amp;searchText=33086000817882</v>
      </c>
      <c r="O762" s="13"/>
      <c r="P762" s="13" t="s">
        <v>47</v>
      </c>
      <c r="Q762" s="29"/>
      <c r="R762" s="29">
        <v>44544</v>
      </c>
    </row>
    <row r="763" spans="1:18" ht="25" customHeight="1" x14ac:dyDescent="0.2">
      <c r="A763" s="12" t="s">
        <v>18</v>
      </c>
      <c r="B763" s="12" t="s">
        <v>3708</v>
      </c>
      <c r="C763" s="12" t="s">
        <v>3709</v>
      </c>
      <c r="D763" s="12"/>
      <c r="E763" s="13" t="s">
        <v>21</v>
      </c>
      <c r="F763" s="12" t="s">
        <v>3710</v>
      </c>
      <c r="G763" s="12" t="s">
        <v>3711</v>
      </c>
      <c r="H763" s="13" t="s">
        <v>138</v>
      </c>
      <c r="I763" s="12"/>
      <c r="J763" s="13" t="s">
        <v>3712</v>
      </c>
      <c r="K763" s="14"/>
      <c r="L763" s="11">
        <f>VLOOKUP(J763,'Comparators Lookup'!A:C,2,FALSE)</f>
        <v>320</v>
      </c>
      <c r="M763" s="11">
        <f>VLOOKUP(J763,'Comparators Lookup'!A:C,3,FALSE)</f>
        <v>37</v>
      </c>
      <c r="N763" s="15" t="str">
        <f t="shared" si="11"/>
        <v>https://northeastern.alma.exlibrisgroup.com/ng/alma/rep/search/holdings/simple/results?searchType=barcode&amp;searchText=33086000817460</v>
      </c>
      <c r="O763" s="13"/>
      <c r="P763" s="13" t="s">
        <v>28</v>
      </c>
      <c r="Q763" s="29"/>
      <c r="R763" s="29">
        <v>44544</v>
      </c>
    </row>
    <row r="764" spans="1:18" ht="25" customHeight="1" x14ac:dyDescent="0.2">
      <c r="A764" s="12" t="s">
        <v>18</v>
      </c>
      <c r="B764" s="12" t="s">
        <v>3713</v>
      </c>
      <c r="C764" s="12" t="s">
        <v>3714</v>
      </c>
      <c r="D764" s="12"/>
      <c r="E764" s="13" t="s">
        <v>21</v>
      </c>
      <c r="F764" s="12" t="s">
        <v>3715</v>
      </c>
      <c r="G764" s="12" t="s">
        <v>3716</v>
      </c>
      <c r="H764" s="13" t="s">
        <v>355</v>
      </c>
      <c r="I764" s="12"/>
      <c r="J764" s="13" t="s">
        <v>3717</v>
      </c>
      <c r="K764" s="14"/>
      <c r="L764" s="11">
        <f>VLOOKUP(J764,'Comparators Lookup'!A:C,2,FALSE)</f>
        <v>182</v>
      </c>
      <c r="M764" s="11">
        <f>VLOOKUP(J764,'Comparators Lookup'!A:C,3,FALSE)</f>
        <v>31</v>
      </c>
      <c r="N764" s="15" t="str">
        <f t="shared" si="11"/>
        <v>https://northeastern.alma.exlibrisgroup.com/ng/alma/rep/search/holdings/simple/results?searchType=barcode&amp;searchText=33086000833368</v>
      </c>
      <c r="O764" s="13"/>
      <c r="P764" s="13" t="s">
        <v>28</v>
      </c>
      <c r="Q764" s="29"/>
      <c r="R764" s="29">
        <v>44544</v>
      </c>
    </row>
    <row r="765" spans="1:18" ht="25" customHeight="1" x14ac:dyDescent="0.2">
      <c r="A765" s="12" t="s">
        <v>18</v>
      </c>
      <c r="B765" s="12" t="s">
        <v>3718</v>
      </c>
      <c r="C765" s="12" t="s">
        <v>3719</v>
      </c>
      <c r="D765" s="13" t="s">
        <v>3589</v>
      </c>
      <c r="E765" s="13" t="s">
        <v>21</v>
      </c>
      <c r="F765" s="12" t="s">
        <v>3720</v>
      </c>
      <c r="G765" s="12" t="s">
        <v>3721</v>
      </c>
      <c r="H765" s="13" t="s">
        <v>2154</v>
      </c>
      <c r="I765" s="12"/>
      <c r="J765" s="13" t="s">
        <v>3722</v>
      </c>
      <c r="K765" s="14"/>
      <c r="L765" s="11">
        <f>VLOOKUP(J765,'Comparators Lookup'!A:C,2,FALSE)</f>
        <v>139</v>
      </c>
      <c r="M765" s="11">
        <f>VLOOKUP(J765,'Comparators Lookup'!A:C,3,FALSE)</f>
        <v>15</v>
      </c>
      <c r="N765" s="15" t="str">
        <f t="shared" si="11"/>
        <v>https://northeastern.alma.exlibrisgroup.com/ng/alma/rep/search/holdings/simple/results?searchType=barcode&amp;searchText=33086001783240</v>
      </c>
      <c r="O765" s="13"/>
      <c r="P765" s="13" t="s">
        <v>47</v>
      </c>
      <c r="Q765" s="29"/>
      <c r="R765" s="29">
        <v>44544</v>
      </c>
    </row>
    <row r="766" spans="1:18" ht="25" customHeight="1" x14ac:dyDescent="0.2">
      <c r="A766" s="12" t="s">
        <v>18</v>
      </c>
      <c r="B766" s="12" t="s">
        <v>3718</v>
      </c>
      <c r="C766" s="12" t="s">
        <v>3719</v>
      </c>
      <c r="D766" s="13" t="s">
        <v>3593</v>
      </c>
      <c r="E766" s="13" t="s">
        <v>21</v>
      </c>
      <c r="F766" s="12" t="s">
        <v>3720</v>
      </c>
      <c r="G766" s="12" t="s">
        <v>3721</v>
      </c>
      <c r="H766" s="13" t="s">
        <v>2154</v>
      </c>
      <c r="I766" s="12"/>
      <c r="J766" s="13" t="s">
        <v>3723</v>
      </c>
      <c r="K766" s="14"/>
      <c r="L766" s="11">
        <f>VLOOKUP(J766,'Comparators Lookup'!A:C,2,FALSE)</f>
        <v>139</v>
      </c>
      <c r="M766" s="11">
        <f>VLOOKUP(J766,'Comparators Lookup'!A:C,3,FALSE)</f>
        <v>15</v>
      </c>
      <c r="N766" s="15" t="str">
        <f t="shared" si="11"/>
        <v>https://northeastern.alma.exlibrisgroup.com/ng/alma/rep/search/holdings/simple/results?searchType=barcode&amp;searchText=33086000833343</v>
      </c>
      <c r="O766" s="13"/>
      <c r="P766" s="13" t="s">
        <v>47</v>
      </c>
      <c r="Q766" s="29"/>
      <c r="R766" s="29">
        <v>44544</v>
      </c>
    </row>
    <row r="767" spans="1:18" ht="25" customHeight="1" x14ac:dyDescent="0.2">
      <c r="A767" s="12" t="s">
        <v>18</v>
      </c>
      <c r="B767" s="12" t="s">
        <v>3724</v>
      </c>
      <c r="C767" s="12" t="s">
        <v>3725</v>
      </c>
      <c r="D767" s="12"/>
      <c r="E767" s="13" t="s">
        <v>21</v>
      </c>
      <c r="F767" s="12" t="s">
        <v>3726</v>
      </c>
      <c r="G767" s="12" t="s">
        <v>3727</v>
      </c>
      <c r="H767" s="13" t="s">
        <v>605</v>
      </c>
      <c r="I767" s="12"/>
      <c r="J767" s="13" t="s">
        <v>3728</v>
      </c>
      <c r="K767" s="14"/>
      <c r="L767" s="11">
        <f>VLOOKUP(J767,'Comparators Lookup'!A:C,2,FALSE)</f>
        <v>164</v>
      </c>
      <c r="M767" s="11">
        <f>VLOOKUP(J767,'Comparators Lookup'!A:C,3,FALSE)</f>
        <v>18</v>
      </c>
      <c r="N767" s="15" t="str">
        <f t="shared" si="11"/>
        <v>https://northeastern.alma.exlibrisgroup.com/ng/alma/rep/search/holdings/simple/results?searchType=barcode&amp;searchText=33086000833418</v>
      </c>
      <c r="O767" s="13"/>
      <c r="P767" s="13" t="s">
        <v>28</v>
      </c>
      <c r="Q767" s="29"/>
      <c r="R767" s="29">
        <v>44544</v>
      </c>
    </row>
    <row r="768" spans="1:18" ht="25" customHeight="1" x14ac:dyDescent="0.2">
      <c r="A768" s="12" t="s">
        <v>18</v>
      </c>
      <c r="B768" s="12" t="s">
        <v>3729</v>
      </c>
      <c r="C768" s="12" t="s">
        <v>3730</v>
      </c>
      <c r="D768" s="12"/>
      <c r="E768" s="13" t="s">
        <v>21</v>
      </c>
      <c r="F768" s="12" t="s">
        <v>3731</v>
      </c>
      <c r="G768" s="12" t="s">
        <v>3732</v>
      </c>
      <c r="H768" s="13" t="s">
        <v>1117</v>
      </c>
      <c r="I768" s="12" t="s">
        <v>3733</v>
      </c>
      <c r="J768" s="13" t="s">
        <v>3734</v>
      </c>
      <c r="K768" s="14"/>
      <c r="L768" s="11">
        <f>VLOOKUP(J768,'Comparators Lookup'!A:C,2,FALSE)</f>
        <v>469</v>
      </c>
      <c r="M768" s="11">
        <f>VLOOKUP(J768,'Comparators Lookup'!A:C,3,FALSE)</f>
        <v>49</v>
      </c>
      <c r="N768" s="15" t="str">
        <f t="shared" si="11"/>
        <v>https://northeastern.alma.exlibrisgroup.com/ng/alma/rep/search/holdings/simple/results?searchType=barcode&amp;searchText=33086000813170</v>
      </c>
      <c r="O768" s="13"/>
      <c r="P768" s="13" t="s">
        <v>28</v>
      </c>
      <c r="Q768" s="29"/>
      <c r="R768" s="29">
        <v>44544</v>
      </c>
    </row>
    <row r="769" spans="1:18" ht="25" customHeight="1" x14ac:dyDescent="0.2">
      <c r="A769" s="12" t="s">
        <v>18</v>
      </c>
      <c r="B769" s="12" t="s">
        <v>3735</v>
      </c>
      <c r="C769" s="12" t="s">
        <v>3736</v>
      </c>
      <c r="D769" s="12"/>
      <c r="E769" s="13" t="s">
        <v>21</v>
      </c>
      <c r="F769" s="12" t="s">
        <v>3737</v>
      </c>
      <c r="G769" s="12" t="s">
        <v>3738</v>
      </c>
      <c r="H769" s="13" t="s">
        <v>39</v>
      </c>
      <c r="I769" s="12"/>
      <c r="J769" s="13" t="s">
        <v>3739</v>
      </c>
      <c r="K769" s="14"/>
      <c r="L769" s="11">
        <f>VLOOKUP(J769,'Comparators Lookup'!A:C,2,FALSE)</f>
        <v>592</v>
      </c>
      <c r="M769" s="11">
        <f>VLOOKUP(J769,'Comparators Lookup'!A:C,3,FALSE)</f>
        <v>57</v>
      </c>
      <c r="N769" s="15" t="str">
        <f t="shared" si="11"/>
        <v>https://northeastern.alma.exlibrisgroup.com/ng/alma/rep/search/holdings/simple/results?searchType=barcode&amp;searchText=33086001894971</v>
      </c>
      <c r="O769" s="13"/>
      <c r="P769" s="13" t="s">
        <v>47</v>
      </c>
      <c r="Q769" s="29"/>
      <c r="R769" s="29">
        <v>44544</v>
      </c>
    </row>
    <row r="770" spans="1:18" ht="25" customHeight="1" x14ac:dyDescent="0.2">
      <c r="A770" s="12" t="s">
        <v>18</v>
      </c>
      <c r="B770" s="12" t="s">
        <v>3740</v>
      </c>
      <c r="C770" s="12" t="s">
        <v>3741</v>
      </c>
      <c r="D770" s="12"/>
      <c r="E770" s="13" t="s">
        <v>21</v>
      </c>
      <c r="F770" s="12" t="s">
        <v>3742</v>
      </c>
      <c r="G770" s="12" t="s">
        <v>3743</v>
      </c>
      <c r="H770" s="13" t="s">
        <v>521</v>
      </c>
      <c r="I770" s="12"/>
      <c r="J770" s="13" t="s">
        <v>3744</v>
      </c>
      <c r="K770" s="14"/>
      <c r="L770" s="11">
        <f>VLOOKUP(J770,'Comparators Lookup'!A:C,2,FALSE)</f>
        <v>661</v>
      </c>
      <c r="M770" s="11">
        <f>VLOOKUP(J770,'Comparators Lookup'!A:C,3,FALSE)</f>
        <v>54</v>
      </c>
      <c r="N770" s="15" t="str">
        <f t="shared" si="11"/>
        <v>https://northeastern.alma.exlibrisgroup.com/ng/alma/rep/search/holdings/simple/results?searchType=barcode&amp;searchText=33086001587930</v>
      </c>
      <c r="O770" s="13"/>
      <c r="P770" s="13" t="s">
        <v>28</v>
      </c>
      <c r="Q770" s="29"/>
      <c r="R770" s="29">
        <v>44544</v>
      </c>
    </row>
    <row r="771" spans="1:18" ht="25" customHeight="1" x14ac:dyDescent="0.2">
      <c r="A771" s="12" t="s">
        <v>18</v>
      </c>
      <c r="B771" s="12" t="s">
        <v>3745</v>
      </c>
      <c r="C771" s="12" t="s">
        <v>3746</v>
      </c>
      <c r="D771" s="12"/>
      <c r="E771" s="13" t="s">
        <v>21</v>
      </c>
      <c r="F771" s="12"/>
      <c r="G771" s="12" t="s">
        <v>3747</v>
      </c>
      <c r="H771" s="13" t="s">
        <v>70</v>
      </c>
      <c r="I771" s="12"/>
      <c r="J771" s="13" t="s">
        <v>3748</v>
      </c>
      <c r="K771" s="14" t="s">
        <v>2713</v>
      </c>
      <c r="L771" s="11">
        <f>VLOOKUP(J771,'Comparators Lookup'!A:C,2,FALSE)</f>
        <v>566</v>
      </c>
      <c r="M771" s="11">
        <f>VLOOKUP(J771,'Comparators Lookup'!A:C,3,FALSE)</f>
        <v>41</v>
      </c>
      <c r="N771" s="15" t="str">
        <f t="shared" ref="N771:N834" si="12">_xlfn.CONCAT("https://northeastern.alma.exlibrisgroup.com/ng/alma/rep/search/holdings/simple/results?searchType=barcode&amp;searchText=",J771)</f>
        <v>https://northeastern.alma.exlibrisgroup.com/ng/alma/rep/search/holdings/simple/results?searchType=barcode&amp;searchText=33086000653253</v>
      </c>
      <c r="O771" s="13"/>
      <c r="P771" s="13"/>
      <c r="Q771" s="29"/>
      <c r="R771" s="29">
        <v>44544</v>
      </c>
    </row>
    <row r="772" spans="1:18" ht="25" customHeight="1" x14ac:dyDescent="0.2">
      <c r="A772" s="12" t="s">
        <v>18</v>
      </c>
      <c r="B772" s="12" t="s">
        <v>3749</v>
      </c>
      <c r="C772" s="12" t="s">
        <v>3750</v>
      </c>
      <c r="D772" s="12"/>
      <c r="E772" s="13" t="s">
        <v>21</v>
      </c>
      <c r="F772" s="12" t="s">
        <v>3751</v>
      </c>
      <c r="G772" s="12" t="s">
        <v>3752</v>
      </c>
      <c r="H772" s="13" t="s">
        <v>103</v>
      </c>
      <c r="I772" s="12"/>
      <c r="J772" s="13" t="s">
        <v>3753</v>
      </c>
      <c r="K772" s="14"/>
      <c r="L772" s="11">
        <f>VLOOKUP(J772,'Comparators Lookup'!A:C,2,FALSE)</f>
        <v>838</v>
      </c>
      <c r="M772" s="11">
        <f>VLOOKUP(J772,'Comparators Lookup'!A:C,3,FALSE)</f>
        <v>61</v>
      </c>
      <c r="N772" s="15" t="str">
        <f t="shared" si="12"/>
        <v>https://northeastern.alma.exlibrisgroup.com/ng/alma/rep/search/holdings/simple/results?searchType=barcode&amp;searchText=33086001897198</v>
      </c>
      <c r="O772" s="13"/>
      <c r="P772" s="13" t="s">
        <v>28</v>
      </c>
      <c r="Q772" s="29"/>
      <c r="R772" s="29">
        <v>44544</v>
      </c>
    </row>
    <row r="773" spans="1:18" ht="25" customHeight="1" x14ac:dyDescent="0.2">
      <c r="A773" s="12" t="s">
        <v>18</v>
      </c>
      <c r="B773" s="12" t="s">
        <v>3754</v>
      </c>
      <c r="C773" s="12" t="s">
        <v>3755</v>
      </c>
      <c r="D773" s="12"/>
      <c r="E773" s="13" t="s">
        <v>21</v>
      </c>
      <c r="F773" s="12" t="s">
        <v>3756</v>
      </c>
      <c r="G773" s="12" t="s">
        <v>3757</v>
      </c>
      <c r="H773" s="13" t="s">
        <v>348</v>
      </c>
      <c r="I773" s="12"/>
      <c r="J773" s="13" t="s">
        <v>3758</v>
      </c>
      <c r="K773" s="14"/>
      <c r="L773" s="11">
        <f>VLOOKUP(J773,'Comparators Lookup'!A:C,2,FALSE)</f>
        <v>606</v>
      </c>
      <c r="M773" s="11">
        <f>VLOOKUP(J773,'Comparators Lookup'!A:C,3,FALSE)</f>
        <v>50</v>
      </c>
      <c r="N773" s="15" t="str">
        <f t="shared" si="12"/>
        <v>https://northeastern.alma.exlibrisgroup.com/ng/alma/rep/search/holdings/simple/results?searchType=barcode&amp;searchText=33086000618561</v>
      </c>
      <c r="O773" s="13"/>
      <c r="P773" s="13" t="s">
        <v>28</v>
      </c>
      <c r="Q773" s="29"/>
      <c r="R773" s="29">
        <v>44544</v>
      </c>
    </row>
    <row r="774" spans="1:18" ht="25" customHeight="1" x14ac:dyDescent="0.2">
      <c r="A774" s="12" t="s">
        <v>18</v>
      </c>
      <c r="B774" s="12" t="s">
        <v>3759</v>
      </c>
      <c r="C774" s="12" t="s">
        <v>3760</v>
      </c>
      <c r="D774" s="12"/>
      <c r="E774" s="13" t="s">
        <v>21</v>
      </c>
      <c r="F774" s="12" t="s">
        <v>1589</v>
      </c>
      <c r="G774" s="12" t="s">
        <v>3761</v>
      </c>
      <c r="H774" s="13" t="s">
        <v>198</v>
      </c>
      <c r="I774" s="12"/>
      <c r="J774" s="13" t="s">
        <v>3762</v>
      </c>
      <c r="K774" s="14"/>
      <c r="L774" s="11">
        <f>VLOOKUP(J774,'Comparators Lookup'!A:C,2,FALSE)</f>
        <v>497</v>
      </c>
      <c r="M774" s="11">
        <f>VLOOKUP(J774,'Comparators Lookup'!A:C,3,FALSE)</f>
        <v>39</v>
      </c>
      <c r="N774" s="15" t="str">
        <f t="shared" si="12"/>
        <v>https://northeastern.alma.exlibrisgroup.com/ng/alma/rep/search/holdings/simple/results?searchType=barcode&amp;searchText=33086003444841</v>
      </c>
      <c r="O774" s="13"/>
      <c r="P774" s="13" t="s">
        <v>28</v>
      </c>
      <c r="Q774" s="29"/>
      <c r="R774" s="29">
        <v>44544</v>
      </c>
    </row>
    <row r="775" spans="1:18" ht="25" customHeight="1" x14ac:dyDescent="0.2">
      <c r="A775" s="12" t="s">
        <v>18</v>
      </c>
      <c r="B775" s="12" t="s">
        <v>3763</v>
      </c>
      <c r="C775" s="12" t="s">
        <v>3764</v>
      </c>
      <c r="D775" s="12"/>
      <c r="E775" s="13" t="s">
        <v>21</v>
      </c>
      <c r="F775" s="12" t="s">
        <v>3765</v>
      </c>
      <c r="G775" s="12" t="s">
        <v>3766</v>
      </c>
      <c r="H775" s="13" t="s">
        <v>161</v>
      </c>
      <c r="I775" s="12"/>
      <c r="J775" s="13" t="s">
        <v>3767</v>
      </c>
      <c r="K775" s="14"/>
      <c r="L775" s="11">
        <f>VLOOKUP(J775,'Comparators Lookup'!A:C,2,FALSE)</f>
        <v>364</v>
      </c>
      <c r="M775" s="11">
        <f>VLOOKUP(J775,'Comparators Lookup'!A:C,3,FALSE)</f>
        <v>31</v>
      </c>
      <c r="N775" s="15" t="str">
        <f t="shared" si="12"/>
        <v>https://northeastern.alma.exlibrisgroup.com/ng/alma/rep/search/holdings/simple/results?searchType=barcode&amp;searchText=33086003314960</v>
      </c>
      <c r="O775" s="13"/>
      <c r="P775" s="13" t="s">
        <v>28</v>
      </c>
      <c r="Q775" s="29"/>
      <c r="R775" s="29">
        <v>44544</v>
      </c>
    </row>
    <row r="776" spans="1:18" ht="25" customHeight="1" x14ac:dyDescent="0.2">
      <c r="A776" s="12" t="s">
        <v>18</v>
      </c>
      <c r="B776" s="12" t="s">
        <v>3768</v>
      </c>
      <c r="C776" s="12" t="s">
        <v>3769</v>
      </c>
      <c r="D776" s="12"/>
      <c r="E776" s="13" t="s">
        <v>21</v>
      </c>
      <c r="F776" s="12" t="s">
        <v>3478</v>
      </c>
      <c r="G776" s="12" t="s">
        <v>3770</v>
      </c>
      <c r="H776" s="13" t="s">
        <v>2154</v>
      </c>
      <c r="I776" s="12"/>
      <c r="J776" s="13" t="s">
        <v>3771</v>
      </c>
      <c r="K776" s="14"/>
      <c r="L776" s="11">
        <f>VLOOKUP(J776,'Comparators Lookup'!A:C,2,FALSE)</f>
        <v>153</v>
      </c>
      <c r="M776" s="11">
        <f>VLOOKUP(J776,'Comparators Lookup'!A:C,3,FALSE)</f>
        <v>15</v>
      </c>
      <c r="N776" s="15" t="str">
        <f t="shared" si="12"/>
        <v>https://northeastern.alma.exlibrisgroup.com/ng/alma/rep/search/holdings/simple/results?searchType=barcode&amp;searchText=33086000778720</v>
      </c>
      <c r="O776" s="13"/>
      <c r="P776" s="13" t="s">
        <v>28</v>
      </c>
      <c r="Q776" s="29"/>
      <c r="R776" s="29">
        <v>44544</v>
      </c>
    </row>
    <row r="777" spans="1:18" ht="25" customHeight="1" x14ac:dyDescent="0.2">
      <c r="A777" s="12" t="s">
        <v>18</v>
      </c>
      <c r="B777" s="12" t="s">
        <v>3772</v>
      </c>
      <c r="C777" s="12" t="s">
        <v>3773</v>
      </c>
      <c r="D777" s="12"/>
      <c r="E777" s="13" t="s">
        <v>21</v>
      </c>
      <c r="F777" s="12" t="s">
        <v>3774</v>
      </c>
      <c r="G777" s="12" t="s">
        <v>3775</v>
      </c>
      <c r="H777" s="13" t="s">
        <v>534</v>
      </c>
      <c r="I777" s="12"/>
      <c r="J777" s="13" t="s">
        <v>3776</v>
      </c>
      <c r="K777" s="14"/>
      <c r="L777" s="11">
        <f>VLOOKUP(J777,'Comparators Lookup'!A:C,2,FALSE)</f>
        <v>157</v>
      </c>
      <c r="M777" s="11">
        <f>VLOOKUP(J777,'Comparators Lookup'!A:C,3,FALSE)</f>
        <v>15</v>
      </c>
      <c r="N777" s="15" t="str">
        <f t="shared" si="12"/>
        <v>https://northeastern.alma.exlibrisgroup.com/ng/alma/rep/search/holdings/simple/results?searchType=barcode&amp;searchText=33086000695916</v>
      </c>
      <c r="O777" s="13"/>
      <c r="P777" s="13" t="s">
        <v>28</v>
      </c>
      <c r="Q777" s="29"/>
      <c r="R777" s="29">
        <v>44544</v>
      </c>
    </row>
    <row r="778" spans="1:18" ht="25" customHeight="1" x14ac:dyDescent="0.2">
      <c r="A778" s="12" t="s">
        <v>18</v>
      </c>
      <c r="B778" s="12" t="s">
        <v>3777</v>
      </c>
      <c r="C778" s="12" t="s">
        <v>3778</v>
      </c>
      <c r="D778" s="12"/>
      <c r="E778" s="13" t="s">
        <v>21</v>
      </c>
      <c r="F778" s="12" t="s">
        <v>3779</v>
      </c>
      <c r="G778" s="12" t="s">
        <v>3780</v>
      </c>
      <c r="H778" s="13" t="s">
        <v>86</v>
      </c>
      <c r="I778" s="12" t="s">
        <v>120</v>
      </c>
      <c r="J778" s="13" t="s">
        <v>3781</v>
      </c>
      <c r="K778" s="14"/>
      <c r="L778" s="11">
        <f>VLOOKUP(J778,'Comparators Lookup'!A:C,2,FALSE)</f>
        <v>325</v>
      </c>
      <c r="M778" s="11">
        <f>VLOOKUP(J778,'Comparators Lookup'!A:C,3,FALSE)</f>
        <v>31</v>
      </c>
      <c r="N778" s="15" t="str">
        <f t="shared" si="12"/>
        <v>https://northeastern.alma.exlibrisgroup.com/ng/alma/rep/search/holdings/simple/results?searchType=barcode&amp;searchText=33086000451203</v>
      </c>
      <c r="O778" s="13"/>
      <c r="P778" s="13" t="s">
        <v>28</v>
      </c>
      <c r="Q778" s="29"/>
      <c r="R778" s="29">
        <v>44544</v>
      </c>
    </row>
    <row r="779" spans="1:18" ht="25" customHeight="1" x14ac:dyDescent="0.2">
      <c r="A779" s="12" t="s">
        <v>18</v>
      </c>
      <c r="B779" s="12" t="s">
        <v>3782</v>
      </c>
      <c r="C779" s="12" t="s">
        <v>3783</v>
      </c>
      <c r="D779" s="12"/>
      <c r="E779" s="13" t="s">
        <v>21</v>
      </c>
      <c r="F779" s="12"/>
      <c r="G779" s="12" t="s">
        <v>3784</v>
      </c>
      <c r="H779" s="13" t="s">
        <v>521</v>
      </c>
      <c r="I779" s="12" t="s">
        <v>3785</v>
      </c>
      <c r="J779" s="13" t="s">
        <v>3786</v>
      </c>
      <c r="K779" s="14"/>
      <c r="L779" s="11">
        <f>VLOOKUP(J779,'Comparators Lookup'!A:C,2,FALSE)</f>
        <v>584</v>
      </c>
      <c r="M779" s="11">
        <f>VLOOKUP(J779,'Comparators Lookup'!A:C,3,FALSE)</f>
        <v>45</v>
      </c>
      <c r="N779" s="15" t="str">
        <f t="shared" si="12"/>
        <v>https://northeastern.alma.exlibrisgroup.com/ng/alma/rep/search/holdings/simple/results?searchType=barcode&amp;searchText=33086000451146</v>
      </c>
      <c r="O779" s="13"/>
      <c r="P779" s="13" t="s">
        <v>28</v>
      </c>
      <c r="Q779" s="29"/>
      <c r="R779" s="29">
        <v>44544</v>
      </c>
    </row>
    <row r="780" spans="1:18" ht="25" customHeight="1" x14ac:dyDescent="0.2">
      <c r="A780" s="12" t="s">
        <v>18</v>
      </c>
      <c r="B780" s="12" t="s">
        <v>3787</v>
      </c>
      <c r="C780" s="12" t="s">
        <v>3788</v>
      </c>
      <c r="D780" s="12"/>
      <c r="E780" s="13" t="s">
        <v>21</v>
      </c>
      <c r="F780" s="12" t="s">
        <v>3789</v>
      </c>
      <c r="G780" s="12" t="s">
        <v>3790</v>
      </c>
      <c r="H780" s="13" t="s">
        <v>355</v>
      </c>
      <c r="I780" s="12" t="s">
        <v>139</v>
      </c>
      <c r="J780" s="13" t="s">
        <v>3791</v>
      </c>
      <c r="K780" s="14"/>
      <c r="L780" s="11">
        <f>VLOOKUP(J780,'Comparators Lookup'!A:C,2,FALSE)</f>
        <v>1725</v>
      </c>
      <c r="M780" s="11">
        <f>VLOOKUP(J780,'Comparators Lookup'!A:C,3,FALSE)</f>
        <v>75</v>
      </c>
      <c r="N780" s="15" t="str">
        <f t="shared" si="12"/>
        <v>https://northeastern.alma.exlibrisgroup.com/ng/alma/rep/search/holdings/simple/results?searchType=barcode&amp;searchText=33086000675363</v>
      </c>
      <c r="O780" s="13"/>
      <c r="P780" s="13" t="s">
        <v>28</v>
      </c>
      <c r="Q780" s="29"/>
      <c r="R780" s="29">
        <v>44544</v>
      </c>
    </row>
    <row r="781" spans="1:18" ht="25" customHeight="1" x14ac:dyDescent="0.2">
      <c r="A781" s="12" t="s">
        <v>18</v>
      </c>
      <c r="B781" s="12" t="s">
        <v>3792</v>
      </c>
      <c r="C781" s="12" t="s">
        <v>3793</v>
      </c>
      <c r="D781" s="13" t="s">
        <v>205</v>
      </c>
      <c r="E781" s="13" t="s">
        <v>21</v>
      </c>
      <c r="F781" s="12" t="s">
        <v>22</v>
      </c>
      <c r="G781" s="12" t="s">
        <v>3794</v>
      </c>
      <c r="H781" s="13" t="s">
        <v>488</v>
      </c>
      <c r="I781" s="12"/>
      <c r="J781" s="13" t="s">
        <v>3795</v>
      </c>
      <c r="K781" s="14"/>
      <c r="L781" s="11">
        <f>VLOOKUP(J781,'Comparators Lookup'!A:C,2,FALSE)</f>
        <v>243</v>
      </c>
      <c r="M781" s="11">
        <f>VLOOKUP(J781,'Comparators Lookup'!A:C,3,FALSE)</f>
        <v>24</v>
      </c>
      <c r="N781" s="15" t="str">
        <f t="shared" si="12"/>
        <v>https://northeastern.alma.exlibrisgroup.com/ng/alma/rep/search/holdings/simple/results?searchType=barcode&amp;searchText=33086001624436</v>
      </c>
      <c r="O781" s="13"/>
      <c r="P781" s="13"/>
      <c r="Q781" s="29"/>
      <c r="R781" s="29"/>
    </row>
    <row r="782" spans="1:18" ht="25" customHeight="1" x14ac:dyDescent="0.2">
      <c r="A782" s="12" t="s">
        <v>18</v>
      </c>
      <c r="B782" s="12" t="s">
        <v>3792</v>
      </c>
      <c r="C782" s="12" t="s">
        <v>3793</v>
      </c>
      <c r="D782" s="13" t="s">
        <v>570</v>
      </c>
      <c r="E782" s="13" t="s">
        <v>21</v>
      </c>
      <c r="F782" s="12" t="s">
        <v>22</v>
      </c>
      <c r="G782" s="12" t="s">
        <v>3794</v>
      </c>
      <c r="H782" s="13" t="s">
        <v>488</v>
      </c>
      <c r="I782" s="12"/>
      <c r="J782" s="13" t="s">
        <v>3796</v>
      </c>
      <c r="K782" s="14"/>
      <c r="L782" s="11">
        <f>VLOOKUP(J782,'Comparators Lookup'!A:C,2,FALSE)</f>
        <v>243</v>
      </c>
      <c r="M782" s="11">
        <f>VLOOKUP(J782,'Comparators Lookup'!A:C,3,FALSE)</f>
        <v>24</v>
      </c>
      <c r="N782" s="15" t="str">
        <f t="shared" si="12"/>
        <v>https://northeastern.alma.exlibrisgroup.com/ng/alma/rep/search/holdings/simple/results?searchType=barcode&amp;searchText=33086000696054</v>
      </c>
      <c r="O782" s="13"/>
      <c r="P782" s="13"/>
      <c r="Q782" s="29"/>
      <c r="R782" s="29"/>
    </row>
    <row r="783" spans="1:18" ht="25" customHeight="1" x14ac:dyDescent="0.2">
      <c r="A783" s="12" t="s">
        <v>18</v>
      </c>
      <c r="B783" s="12" t="s">
        <v>3797</v>
      </c>
      <c r="C783" s="12" t="s">
        <v>3798</v>
      </c>
      <c r="D783" s="12"/>
      <c r="E783" s="13" t="s">
        <v>21</v>
      </c>
      <c r="F783" s="12"/>
      <c r="G783" s="12" t="s">
        <v>240</v>
      </c>
      <c r="H783" s="13" t="s">
        <v>161</v>
      </c>
      <c r="I783" s="12"/>
      <c r="J783" s="13" t="s">
        <v>3799</v>
      </c>
      <c r="K783" s="14"/>
      <c r="L783" s="11">
        <f>VLOOKUP(J783,'Comparators Lookup'!A:C,2,FALSE)</f>
        <v>647</v>
      </c>
      <c r="M783" s="11">
        <f>VLOOKUP(J783,'Comparators Lookup'!A:C,3,FALSE)</f>
        <v>51</v>
      </c>
      <c r="N783" s="15" t="str">
        <f t="shared" si="12"/>
        <v>https://northeastern.alma.exlibrisgroup.com/ng/alma/rep/search/holdings/simple/results?searchType=barcode&amp;searchText=33086000131144</v>
      </c>
      <c r="O783" s="13"/>
      <c r="P783" s="13"/>
      <c r="Q783" s="29"/>
      <c r="R783" s="29"/>
    </row>
    <row r="784" spans="1:18" ht="25" customHeight="1" x14ac:dyDescent="0.2">
      <c r="A784" s="12" t="s">
        <v>18</v>
      </c>
      <c r="B784" s="12" t="s">
        <v>3800</v>
      </c>
      <c r="C784" s="12" t="s">
        <v>3801</v>
      </c>
      <c r="D784" s="12"/>
      <c r="E784" s="13" t="s">
        <v>21</v>
      </c>
      <c r="F784" s="12" t="s">
        <v>3802</v>
      </c>
      <c r="G784" s="12" t="s">
        <v>1416</v>
      </c>
      <c r="H784" s="13" t="s">
        <v>547</v>
      </c>
      <c r="I784" s="12"/>
      <c r="J784" s="13" t="s">
        <v>3803</v>
      </c>
      <c r="K784" s="14"/>
      <c r="L784" s="11">
        <f>VLOOKUP(J784,'Comparators Lookup'!A:C,2,FALSE)</f>
        <v>298</v>
      </c>
      <c r="M784" s="11">
        <f>VLOOKUP(J784,'Comparators Lookup'!A:C,3,FALSE)</f>
        <v>32</v>
      </c>
      <c r="N784" s="15" t="str">
        <f t="shared" si="12"/>
        <v>https://northeastern.alma.exlibrisgroup.com/ng/alma/rep/search/holdings/simple/results?searchType=barcode&amp;searchText=33086000696179</v>
      </c>
      <c r="O784" s="13"/>
      <c r="P784" s="13"/>
      <c r="Q784" s="29"/>
      <c r="R784" s="29"/>
    </row>
    <row r="785" spans="1:18" ht="25" customHeight="1" x14ac:dyDescent="0.2">
      <c r="A785" s="12" t="s">
        <v>18</v>
      </c>
      <c r="B785" s="12" t="s">
        <v>3804</v>
      </c>
      <c r="C785" s="12" t="s">
        <v>3805</v>
      </c>
      <c r="D785" s="12"/>
      <c r="E785" s="13" t="s">
        <v>21</v>
      </c>
      <c r="F785" s="12" t="s">
        <v>3806</v>
      </c>
      <c r="G785" s="12" t="s">
        <v>3807</v>
      </c>
      <c r="H785" s="13" t="s">
        <v>103</v>
      </c>
      <c r="I785" s="12"/>
      <c r="J785" s="13" t="s">
        <v>3808</v>
      </c>
      <c r="K785" s="14"/>
      <c r="L785" s="11">
        <f>VLOOKUP(J785,'Comparators Lookup'!A:C,2,FALSE)</f>
        <v>211</v>
      </c>
      <c r="M785" s="11">
        <f>VLOOKUP(J785,'Comparators Lookup'!A:C,3,FALSE)</f>
        <v>26</v>
      </c>
      <c r="N785" s="15" t="str">
        <f t="shared" si="12"/>
        <v>https://northeastern.alma.exlibrisgroup.com/ng/alma/rep/search/holdings/simple/results?searchType=barcode&amp;searchText=33086000160648</v>
      </c>
      <c r="O785" s="13"/>
      <c r="P785" s="13"/>
      <c r="Q785" s="29"/>
      <c r="R785" s="29"/>
    </row>
    <row r="786" spans="1:18" ht="25" customHeight="1" x14ac:dyDescent="0.2">
      <c r="A786" s="12" t="s">
        <v>18</v>
      </c>
      <c r="B786" s="12" t="s">
        <v>3809</v>
      </c>
      <c r="C786" s="12" t="s">
        <v>3810</v>
      </c>
      <c r="D786" s="12"/>
      <c r="E786" s="13" t="s">
        <v>21</v>
      </c>
      <c r="F786" s="12" t="s">
        <v>3811</v>
      </c>
      <c r="G786" s="12" t="s">
        <v>444</v>
      </c>
      <c r="H786" s="13" t="s">
        <v>282</v>
      </c>
      <c r="I786" s="12"/>
      <c r="J786" s="13" t="s">
        <v>3812</v>
      </c>
      <c r="K786" s="14"/>
      <c r="L786" s="11">
        <f>VLOOKUP(J786,'Comparators Lookup'!A:C,2,FALSE)</f>
        <v>443</v>
      </c>
      <c r="M786" s="11">
        <f>VLOOKUP(J786,'Comparators Lookup'!A:C,3,FALSE)</f>
        <v>45</v>
      </c>
      <c r="N786" s="15" t="str">
        <f t="shared" si="12"/>
        <v>https://northeastern.alma.exlibrisgroup.com/ng/alma/rep/search/holdings/simple/results?searchType=barcode&amp;searchText=33086000696203</v>
      </c>
      <c r="O786" s="13"/>
      <c r="P786" s="13"/>
      <c r="Q786" s="29"/>
      <c r="R786" s="29"/>
    </row>
    <row r="787" spans="1:18" ht="25" customHeight="1" x14ac:dyDescent="0.2">
      <c r="A787" s="12" t="s">
        <v>18</v>
      </c>
      <c r="B787" s="12" t="s">
        <v>3813</v>
      </c>
      <c r="C787" s="12" t="s">
        <v>3814</v>
      </c>
      <c r="D787" s="12"/>
      <c r="E787" s="13" t="s">
        <v>21</v>
      </c>
      <c r="F787" s="12"/>
      <c r="G787" s="12" t="s">
        <v>3815</v>
      </c>
      <c r="H787" s="13" t="s">
        <v>367</v>
      </c>
      <c r="I787" s="12"/>
      <c r="J787" s="13" t="s">
        <v>3816</v>
      </c>
      <c r="K787" s="14"/>
      <c r="L787" s="11">
        <f>VLOOKUP(J787,'Comparators Lookup'!A:C,2,FALSE)</f>
        <v>310</v>
      </c>
      <c r="M787" s="11">
        <f>VLOOKUP(J787,'Comparators Lookup'!A:C,3,FALSE)</f>
        <v>35</v>
      </c>
      <c r="N787" s="15" t="str">
        <f t="shared" si="12"/>
        <v>https://northeastern.alma.exlibrisgroup.com/ng/alma/rep/search/holdings/simple/results?searchType=barcode&amp;searchText=33086000696252</v>
      </c>
      <c r="O787" s="13"/>
      <c r="P787" s="13"/>
      <c r="Q787" s="29"/>
      <c r="R787" s="29"/>
    </row>
    <row r="788" spans="1:18" ht="25" customHeight="1" x14ac:dyDescent="0.2">
      <c r="A788" s="12" t="s">
        <v>18</v>
      </c>
      <c r="B788" s="12" t="s">
        <v>3817</v>
      </c>
      <c r="C788" s="12" t="s">
        <v>3818</v>
      </c>
      <c r="D788" s="12"/>
      <c r="E788" s="13" t="s">
        <v>21</v>
      </c>
      <c r="F788" s="12"/>
      <c r="G788" s="12" t="s">
        <v>3819</v>
      </c>
      <c r="H788" s="13" t="s">
        <v>92</v>
      </c>
      <c r="I788" s="12"/>
      <c r="J788" s="13" t="s">
        <v>3820</v>
      </c>
      <c r="K788" s="14"/>
      <c r="L788" s="11">
        <f>VLOOKUP(J788,'Comparators Lookup'!A:C,2,FALSE)</f>
        <v>575</v>
      </c>
      <c r="M788" s="11">
        <f>VLOOKUP(J788,'Comparators Lookup'!A:C,3,FALSE)</f>
        <v>50</v>
      </c>
      <c r="N788" s="15" t="str">
        <f t="shared" si="12"/>
        <v>https://northeastern.alma.exlibrisgroup.com/ng/alma/rep/search/holdings/simple/results?searchType=barcode&amp;searchText=33086000698266</v>
      </c>
      <c r="O788" s="13"/>
      <c r="P788" s="13"/>
      <c r="Q788" s="29"/>
      <c r="R788" s="29"/>
    </row>
    <row r="789" spans="1:18" ht="25" customHeight="1" x14ac:dyDescent="0.2">
      <c r="A789" s="12" t="s">
        <v>18</v>
      </c>
      <c r="B789" s="12" t="s">
        <v>3821</v>
      </c>
      <c r="C789" s="12" t="s">
        <v>3822</v>
      </c>
      <c r="D789" s="12"/>
      <c r="E789" s="13" t="s">
        <v>21</v>
      </c>
      <c r="F789" s="12" t="s">
        <v>3823</v>
      </c>
      <c r="G789" s="12" t="s">
        <v>3824</v>
      </c>
      <c r="H789" s="13" t="s">
        <v>52</v>
      </c>
      <c r="I789" s="12"/>
      <c r="J789" s="13" t="s">
        <v>3825</v>
      </c>
      <c r="K789" s="14"/>
      <c r="L789" s="11">
        <f>VLOOKUP(J789,'Comparators Lookup'!A:C,2,FALSE)</f>
        <v>182</v>
      </c>
      <c r="M789" s="11">
        <f>VLOOKUP(J789,'Comparators Lookup'!A:C,3,FALSE)</f>
        <v>26</v>
      </c>
      <c r="N789" s="15" t="str">
        <f t="shared" si="12"/>
        <v>https://northeastern.alma.exlibrisgroup.com/ng/alma/rep/search/holdings/simple/results?searchType=barcode&amp;searchText=33086000222174</v>
      </c>
      <c r="O789" s="13"/>
      <c r="P789" s="13"/>
      <c r="Q789" s="29"/>
      <c r="R789" s="29"/>
    </row>
    <row r="790" spans="1:18" ht="25" customHeight="1" x14ac:dyDescent="0.2">
      <c r="A790" s="12" t="s">
        <v>18</v>
      </c>
      <c r="B790" s="12" t="s">
        <v>3826</v>
      </c>
      <c r="C790" s="12" t="s">
        <v>3827</v>
      </c>
      <c r="D790" s="12"/>
      <c r="E790" s="13" t="s">
        <v>21</v>
      </c>
      <c r="F790" s="12" t="s">
        <v>3828</v>
      </c>
      <c r="G790" s="12"/>
      <c r="H790" s="13" t="s">
        <v>198</v>
      </c>
      <c r="I790" s="12"/>
      <c r="J790" s="13" t="s">
        <v>3829</v>
      </c>
      <c r="K790" s="14"/>
      <c r="L790" s="11">
        <f>VLOOKUP(J790,'Comparators Lookup'!A:C,2,FALSE)</f>
        <v>270</v>
      </c>
      <c r="M790" s="11">
        <f>VLOOKUP(J790,'Comparators Lookup'!A:C,3,FALSE)</f>
        <v>22</v>
      </c>
      <c r="N790" s="15" t="str">
        <f t="shared" si="12"/>
        <v>https://northeastern.alma.exlibrisgroup.com/ng/alma/rep/search/holdings/simple/results?searchType=barcode&amp;searchText=33086000107128</v>
      </c>
      <c r="O790" s="13"/>
      <c r="P790" s="13"/>
      <c r="Q790" s="29"/>
      <c r="R790" s="29"/>
    </row>
    <row r="791" spans="1:18" ht="25" customHeight="1" x14ac:dyDescent="0.2">
      <c r="A791" s="12" t="s">
        <v>18</v>
      </c>
      <c r="B791" s="12" t="s">
        <v>3830</v>
      </c>
      <c r="C791" s="12" t="s">
        <v>3831</v>
      </c>
      <c r="D791" s="12"/>
      <c r="E791" s="13" t="s">
        <v>21</v>
      </c>
      <c r="F791" s="12" t="s">
        <v>3832</v>
      </c>
      <c r="G791" s="12" t="s">
        <v>3833</v>
      </c>
      <c r="H791" s="13" t="s">
        <v>547</v>
      </c>
      <c r="I791" s="12"/>
      <c r="J791" s="13" t="s">
        <v>3834</v>
      </c>
      <c r="K791" s="14"/>
      <c r="L791" s="11">
        <f>VLOOKUP(J791,'Comparators Lookup'!A:C,2,FALSE)</f>
        <v>573</v>
      </c>
      <c r="M791" s="11">
        <f>VLOOKUP(J791,'Comparators Lookup'!A:C,3,FALSE)</f>
        <v>62</v>
      </c>
      <c r="N791" s="15" t="str">
        <f t="shared" si="12"/>
        <v>https://northeastern.alma.exlibrisgroup.com/ng/alma/rep/search/holdings/simple/results?searchType=barcode&amp;searchText=33086000698340</v>
      </c>
      <c r="O791" s="13"/>
      <c r="P791" s="13"/>
      <c r="Q791" s="29"/>
      <c r="R791" s="29"/>
    </row>
    <row r="792" spans="1:18" ht="25" customHeight="1" x14ac:dyDescent="0.2">
      <c r="A792" s="12" t="s">
        <v>18</v>
      </c>
      <c r="B792" s="12" t="s">
        <v>3835</v>
      </c>
      <c r="C792" s="12" t="s">
        <v>3836</v>
      </c>
      <c r="D792" s="12"/>
      <c r="E792" s="13" t="s">
        <v>21</v>
      </c>
      <c r="F792" s="12" t="s">
        <v>3837</v>
      </c>
      <c r="G792" s="12" t="s">
        <v>3838</v>
      </c>
      <c r="H792" s="13" t="s">
        <v>39</v>
      </c>
      <c r="I792" s="12"/>
      <c r="J792" s="13" t="s">
        <v>3839</v>
      </c>
      <c r="K792" s="14"/>
      <c r="L792" s="11">
        <f>VLOOKUP(J792,'Comparators Lookup'!A:C,2,FALSE)</f>
        <v>102</v>
      </c>
      <c r="M792" s="11">
        <f>VLOOKUP(J792,'Comparators Lookup'!A:C,3,FALSE)</f>
        <v>16</v>
      </c>
      <c r="N792" s="15" t="str">
        <f t="shared" si="12"/>
        <v>https://northeastern.alma.exlibrisgroup.com/ng/alma/rep/search/holdings/simple/results?searchType=barcode&amp;searchText=33086000698365</v>
      </c>
      <c r="O792" s="13"/>
      <c r="P792" s="13"/>
      <c r="Q792" s="29"/>
      <c r="R792" s="29"/>
    </row>
    <row r="793" spans="1:18" ht="25" customHeight="1" x14ac:dyDescent="0.2">
      <c r="A793" s="12" t="s">
        <v>18</v>
      </c>
      <c r="B793" s="12" t="s">
        <v>3840</v>
      </c>
      <c r="C793" s="12" t="s">
        <v>3841</v>
      </c>
      <c r="D793" s="12"/>
      <c r="E793" s="13" t="s">
        <v>21</v>
      </c>
      <c r="F793" s="12"/>
      <c r="G793" s="12" t="s">
        <v>3842</v>
      </c>
      <c r="H793" s="13" t="s">
        <v>39</v>
      </c>
      <c r="I793" s="12"/>
      <c r="J793" s="13" t="s">
        <v>3843</v>
      </c>
      <c r="K793" s="14"/>
      <c r="L793" s="11">
        <f>VLOOKUP(J793,'Comparators Lookup'!A:C,2,FALSE)</f>
        <v>429</v>
      </c>
      <c r="M793" s="11">
        <f>VLOOKUP(J793,'Comparators Lookup'!A:C,3,FALSE)</f>
        <v>36</v>
      </c>
      <c r="N793" s="15" t="str">
        <f t="shared" si="12"/>
        <v>https://northeastern.alma.exlibrisgroup.com/ng/alma/rep/search/holdings/simple/results?searchType=barcode&amp;searchText=33086000698381</v>
      </c>
      <c r="O793" s="13"/>
      <c r="P793" s="13"/>
      <c r="Q793" s="29"/>
      <c r="R793" s="29"/>
    </row>
    <row r="794" spans="1:18" ht="25" customHeight="1" x14ac:dyDescent="0.2">
      <c r="A794" s="12" t="s">
        <v>18</v>
      </c>
      <c r="B794" s="12" t="s">
        <v>3844</v>
      </c>
      <c r="C794" s="12" t="s">
        <v>3845</v>
      </c>
      <c r="D794" s="12"/>
      <c r="E794" s="13" t="s">
        <v>21</v>
      </c>
      <c r="F794" s="12" t="s">
        <v>3846</v>
      </c>
      <c r="G794" s="12" t="s">
        <v>3847</v>
      </c>
      <c r="H794" s="13" t="s">
        <v>605</v>
      </c>
      <c r="I794" s="12"/>
      <c r="J794" s="13" t="s">
        <v>3848</v>
      </c>
      <c r="K794" s="14"/>
      <c r="L794" s="11">
        <f>VLOOKUP(J794,'Comparators Lookup'!A:C,2,FALSE)</f>
        <v>218</v>
      </c>
      <c r="M794" s="11">
        <f>VLOOKUP(J794,'Comparators Lookup'!A:C,3,FALSE)</f>
        <v>25</v>
      </c>
      <c r="N794" s="15" t="str">
        <f t="shared" si="12"/>
        <v>https://northeastern.alma.exlibrisgroup.com/ng/alma/rep/search/holdings/simple/results?searchType=barcode&amp;searchText=33086000698407</v>
      </c>
      <c r="O794" s="13"/>
      <c r="P794" s="13"/>
      <c r="Q794" s="29"/>
      <c r="R794" s="29"/>
    </row>
    <row r="795" spans="1:18" ht="25" customHeight="1" x14ac:dyDescent="0.2">
      <c r="A795" s="12" t="s">
        <v>18</v>
      </c>
      <c r="B795" s="12" t="s">
        <v>3849</v>
      </c>
      <c r="C795" s="12" t="s">
        <v>3850</v>
      </c>
      <c r="D795" s="12"/>
      <c r="E795" s="13" t="s">
        <v>21</v>
      </c>
      <c r="F795" s="12" t="s">
        <v>3851</v>
      </c>
      <c r="G795" s="12" t="s">
        <v>3852</v>
      </c>
      <c r="H795" s="13" t="s">
        <v>398</v>
      </c>
      <c r="I795" s="12" t="s">
        <v>3853</v>
      </c>
      <c r="J795" s="13" t="s">
        <v>3854</v>
      </c>
      <c r="K795" s="14"/>
      <c r="L795" s="11">
        <f>VLOOKUP(J795,'Comparators Lookup'!A:C,2,FALSE)</f>
        <v>325</v>
      </c>
      <c r="M795" s="11">
        <f>VLOOKUP(J795,'Comparators Lookup'!A:C,3,FALSE)</f>
        <v>19</v>
      </c>
      <c r="N795" s="15" t="str">
        <f t="shared" si="12"/>
        <v>https://northeastern.alma.exlibrisgroup.com/ng/alma/rep/search/holdings/simple/results?searchType=barcode&amp;searchText=33086000137059</v>
      </c>
      <c r="O795" s="13"/>
      <c r="P795" s="13"/>
      <c r="Q795" s="29"/>
      <c r="R795" s="29"/>
    </row>
    <row r="796" spans="1:18" ht="25" customHeight="1" x14ac:dyDescent="0.2">
      <c r="A796" s="12" t="s">
        <v>18</v>
      </c>
      <c r="B796" s="12" t="s">
        <v>3855</v>
      </c>
      <c r="C796" s="12" t="s">
        <v>3856</v>
      </c>
      <c r="D796" s="12"/>
      <c r="E796" s="13" t="s">
        <v>21</v>
      </c>
      <c r="F796" s="12" t="s">
        <v>3857</v>
      </c>
      <c r="G796" s="12" t="s">
        <v>3858</v>
      </c>
      <c r="H796" s="13" t="s">
        <v>86</v>
      </c>
      <c r="I796" s="12"/>
      <c r="J796" s="13" t="s">
        <v>3859</v>
      </c>
      <c r="K796" s="14"/>
      <c r="L796" s="11">
        <f>VLOOKUP(J796,'Comparators Lookup'!A:C,2,FALSE)</f>
        <v>647</v>
      </c>
      <c r="M796" s="11">
        <f>VLOOKUP(J796,'Comparators Lookup'!A:C,3,FALSE)</f>
        <v>58</v>
      </c>
      <c r="N796" s="15" t="str">
        <f t="shared" si="12"/>
        <v>https://northeastern.alma.exlibrisgroup.com/ng/alma/rep/search/holdings/simple/results?searchType=barcode&amp;searchText=33086000698449</v>
      </c>
      <c r="O796" s="13"/>
      <c r="P796" s="13"/>
      <c r="Q796" s="29"/>
      <c r="R796" s="29"/>
    </row>
    <row r="797" spans="1:18" ht="25" customHeight="1" x14ac:dyDescent="0.2">
      <c r="A797" s="12" t="s">
        <v>18</v>
      </c>
      <c r="B797" s="12" t="s">
        <v>3860</v>
      </c>
      <c r="C797" s="12" t="s">
        <v>3861</v>
      </c>
      <c r="D797" s="12"/>
      <c r="E797" s="13" t="s">
        <v>21</v>
      </c>
      <c r="F797" s="12"/>
      <c r="G797" s="12" t="s">
        <v>3862</v>
      </c>
      <c r="H797" s="13" t="s">
        <v>418</v>
      </c>
      <c r="I797" s="12"/>
      <c r="J797" s="13" t="s">
        <v>3863</v>
      </c>
      <c r="K797" s="14"/>
      <c r="L797" s="11">
        <f>VLOOKUP(J797,'Comparators Lookup'!A:C,2,FALSE)</f>
        <v>280</v>
      </c>
      <c r="M797" s="11">
        <f>VLOOKUP(J797,'Comparators Lookup'!A:C,3,FALSE)</f>
        <v>34</v>
      </c>
      <c r="N797" s="15" t="str">
        <f t="shared" si="12"/>
        <v>https://northeastern.alma.exlibrisgroup.com/ng/alma/rep/search/holdings/simple/results?searchType=barcode&amp;searchText=33086000106898</v>
      </c>
      <c r="O797" s="13"/>
      <c r="P797" s="13"/>
      <c r="Q797" s="29"/>
      <c r="R797" s="29"/>
    </row>
    <row r="798" spans="1:18" ht="25" customHeight="1" x14ac:dyDescent="0.2">
      <c r="A798" s="12" t="s">
        <v>18</v>
      </c>
      <c r="B798" s="12" t="s">
        <v>3864</v>
      </c>
      <c r="C798" s="12" t="s">
        <v>3865</v>
      </c>
      <c r="D798" s="12"/>
      <c r="E798" s="13" t="s">
        <v>21</v>
      </c>
      <c r="F798" s="12" t="s">
        <v>1189</v>
      </c>
      <c r="G798" s="12" t="s">
        <v>1611</v>
      </c>
      <c r="H798" s="13" t="s">
        <v>324</v>
      </c>
      <c r="I798" s="12"/>
      <c r="J798" s="13" t="s">
        <v>3866</v>
      </c>
      <c r="K798" s="14"/>
      <c r="L798" s="11">
        <f>VLOOKUP(J798,'Comparators Lookup'!A:C,2,FALSE)</f>
        <v>259</v>
      </c>
      <c r="M798" s="11">
        <f>VLOOKUP(J798,'Comparators Lookup'!A:C,3,FALSE)</f>
        <v>25</v>
      </c>
      <c r="N798" s="15" t="str">
        <f t="shared" si="12"/>
        <v>https://northeastern.alma.exlibrisgroup.com/ng/alma/rep/search/holdings/simple/results?searchType=barcode&amp;searchText=33086000698506</v>
      </c>
      <c r="O798" s="13"/>
      <c r="P798" s="13"/>
      <c r="Q798" s="29"/>
      <c r="R798" s="29"/>
    </row>
    <row r="799" spans="1:18" ht="25" customHeight="1" x14ac:dyDescent="0.2">
      <c r="A799" s="12" t="s">
        <v>18</v>
      </c>
      <c r="B799" s="12" t="s">
        <v>3867</v>
      </c>
      <c r="C799" s="12" t="s">
        <v>3868</v>
      </c>
      <c r="D799" s="12"/>
      <c r="E799" s="13" t="s">
        <v>21</v>
      </c>
      <c r="F799" s="12" t="s">
        <v>3869</v>
      </c>
      <c r="G799" s="12" t="s">
        <v>3870</v>
      </c>
      <c r="H799" s="13" t="s">
        <v>3627</v>
      </c>
      <c r="I799" s="12"/>
      <c r="J799" s="13" t="s">
        <v>3871</v>
      </c>
      <c r="K799" s="14"/>
      <c r="L799" s="11">
        <f>VLOOKUP(J799,'Comparators Lookup'!A:C,2,FALSE)</f>
        <v>183</v>
      </c>
      <c r="M799" s="11">
        <f>VLOOKUP(J799,'Comparators Lookup'!A:C,3,FALSE)</f>
        <v>21</v>
      </c>
      <c r="N799" s="15" t="str">
        <f t="shared" si="12"/>
        <v>https://northeastern.alma.exlibrisgroup.com/ng/alma/rep/search/holdings/simple/results?searchType=barcode&amp;searchText=33086000698522</v>
      </c>
      <c r="O799" s="13"/>
      <c r="P799" s="13"/>
      <c r="Q799" s="29"/>
      <c r="R799" s="29"/>
    </row>
    <row r="800" spans="1:18" ht="25" customHeight="1" x14ac:dyDescent="0.2">
      <c r="A800" s="12" t="s">
        <v>18</v>
      </c>
      <c r="B800" s="12" t="s">
        <v>3872</v>
      </c>
      <c r="C800" s="12" t="s">
        <v>3873</v>
      </c>
      <c r="D800" s="12"/>
      <c r="E800" s="13" t="s">
        <v>21</v>
      </c>
      <c r="F800" s="12" t="s">
        <v>3874</v>
      </c>
      <c r="G800" s="12" t="s">
        <v>3875</v>
      </c>
      <c r="H800" s="13" t="s">
        <v>52</v>
      </c>
      <c r="I800" s="12" t="s">
        <v>1831</v>
      </c>
      <c r="J800" s="13" t="s">
        <v>3876</v>
      </c>
      <c r="K800" s="14"/>
      <c r="L800" s="11">
        <f>VLOOKUP(J800,'Comparators Lookup'!A:C,2,FALSE)</f>
        <v>692</v>
      </c>
      <c r="M800" s="11">
        <f>VLOOKUP(J800,'Comparators Lookup'!A:C,3,FALSE)</f>
        <v>37</v>
      </c>
      <c r="N800" s="15" t="str">
        <f t="shared" si="12"/>
        <v>https://northeastern.alma.exlibrisgroup.com/ng/alma/rep/search/holdings/simple/results?searchType=barcode&amp;searchText=33086000698589</v>
      </c>
      <c r="O800" s="13"/>
      <c r="P800" s="13"/>
      <c r="Q800" s="29"/>
      <c r="R800" s="29"/>
    </row>
    <row r="801" spans="1:18" ht="25" customHeight="1" x14ac:dyDescent="0.2">
      <c r="A801" s="12" t="s">
        <v>18</v>
      </c>
      <c r="B801" s="12" t="s">
        <v>3877</v>
      </c>
      <c r="C801" s="12" t="s">
        <v>3878</v>
      </c>
      <c r="D801" s="12"/>
      <c r="E801" s="13" t="s">
        <v>21</v>
      </c>
      <c r="F801" s="12" t="s">
        <v>3879</v>
      </c>
      <c r="G801" s="12" t="s">
        <v>3880</v>
      </c>
      <c r="H801" s="13" t="s">
        <v>418</v>
      </c>
      <c r="I801" s="12"/>
      <c r="J801" s="13" t="s">
        <v>3881</v>
      </c>
      <c r="K801" s="14"/>
      <c r="L801" s="11">
        <f>VLOOKUP(J801,'Comparators Lookup'!A:C,2,FALSE)</f>
        <v>360</v>
      </c>
      <c r="M801" s="11">
        <f>VLOOKUP(J801,'Comparators Lookup'!A:C,3,FALSE)</f>
        <v>34</v>
      </c>
      <c r="N801" s="15" t="str">
        <f t="shared" si="12"/>
        <v>https://northeastern.alma.exlibrisgroup.com/ng/alma/rep/search/holdings/simple/results?searchType=barcode&amp;searchText=33086000541623</v>
      </c>
      <c r="O801" s="13"/>
      <c r="P801" s="13"/>
      <c r="Q801" s="29"/>
      <c r="R801" s="29"/>
    </row>
    <row r="802" spans="1:18" ht="25" customHeight="1" x14ac:dyDescent="0.2">
      <c r="A802" s="12" t="s">
        <v>18</v>
      </c>
      <c r="B802" s="12" t="s">
        <v>3882</v>
      </c>
      <c r="C802" s="12" t="s">
        <v>3883</v>
      </c>
      <c r="D802" s="12"/>
      <c r="E802" s="13" t="s">
        <v>21</v>
      </c>
      <c r="F802" s="12" t="s">
        <v>3884</v>
      </c>
      <c r="G802" s="12" t="s">
        <v>3885</v>
      </c>
      <c r="H802" s="13" t="s">
        <v>348</v>
      </c>
      <c r="I802" s="12"/>
      <c r="J802" s="13" t="s">
        <v>3886</v>
      </c>
      <c r="K802" s="14"/>
      <c r="L802" s="11">
        <f>VLOOKUP(J802,'Comparators Lookup'!A:C,2,FALSE)</f>
        <v>110</v>
      </c>
      <c r="M802" s="11">
        <f>VLOOKUP(J802,'Comparators Lookup'!A:C,3,FALSE)</f>
        <v>13</v>
      </c>
      <c r="N802" s="15" t="str">
        <f t="shared" si="12"/>
        <v>https://northeastern.alma.exlibrisgroup.com/ng/alma/rep/search/holdings/simple/results?searchType=barcode&amp;searchText=33086000698670</v>
      </c>
      <c r="O802" s="13"/>
      <c r="P802" s="13"/>
      <c r="Q802" s="29"/>
      <c r="R802" s="29"/>
    </row>
    <row r="803" spans="1:18" ht="25" customHeight="1" x14ac:dyDescent="0.2">
      <c r="A803" s="12" t="s">
        <v>18</v>
      </c>
      <c r="B803" s="12" t="s">
        <v>3887</v>
      </c>
      <c r="C803" s="12" t="s">
        <v>3888</v>
      </c>
      <c r="D803" s="12"/>
      <c r="E803" s="13" t="s">
        <v>21</v>
      </c>
      <c r="F803" s="12" t="s">
        <v>3889</v>
      </c>
      <c r="G803" s="12" t="s">
        <v>3890</v>
      </c>
      <c r="H803" s="13" t="s">
        <v>119</v>
      </c>
      <c r="I803" s="12"/>
      <c r="J803" s="13" t="s">
        <v>3891</v>
      </c>
      <c r="K803" s="14"/>
      <c r="L803" s="11">
        <f>VLOOKUP(J803,'Comparators Lookup'!A:C,2,FALSE)</f>
        <v>175</v>
      </c>
      <c r="M803" s="11">
        <f>VLOOKUP(J803,'Comparators Lookup'!A:C,3,FALSE)</f>
        <v>18</v>
      </c>
      <c r="N803" s="15" t="str">
        <f t="shared" si="12"/>
        <v>https://northeastern.alma.exlibrisgroup.com/ng/alma/rep/search/holdings/simple/results?searchType=barcode&amp;searchText=33086000698704</v>
      </c>
      <c r="O803" s="13"/>
      <c r="P803" s="13"/>
      <c r="Q803" s="29"/>
      <c r="R803" s="29"/>
    </row>
    <row r="804" spans="1:18" ht="25" customHeight="1" x14ac:dyDescent="0.2">
      <c r="A804" s="12" t="s">
        <v>18</v>
      </c>
      <c r="B804" s="12" t="s">
        <v>3892</v>
      </c>
      <c r="C804" s="12" t="s">
        <v>3893</v>
      </c>
      <c r="D804" s="12"/>
      <c r="E804" s="13" t="s">
        <v>21</v>
      </c>
      <c r="F804" s="12" t="s">
        <v>3894</v>
      </c>
      <c r="G804" s="12" t="s">
        <v>3895</v>
      </c>
      <c r="H804" s="13" t="s">
        <v>355</v>
      </c>
      <c r="I804" s="12"/>
      <c r="J804" s="13" t="s">
        <v>3896</v>
      </c>
      <c r="K804" s="14"/>
      <c r="L804" s="11">
        <f>VLOOKUP(J804,'Comparators Lookup'!A:C,2,FALSE)</f>
        <v>596</v>
      </c>
      <c r="M804" s="11">
        <f>VLOOKUP(J804,'Comparators Lookup'!A:C,3,FALSE)</f>
        <v>53</v>
      </c>
      <c r="N804" s="15" t="str">
        <f t="shared" si="12"/>
        <v>https://northeastern.alma.exlibrisgroup.com/ng/alma/rep/search/holdings/simple/results?searchType=barcode&amp;searchText=33086000698720</v>
      </c>
      <c r="O804" s="13"/>
      <c r="P804" s="13"/>
      <c r="Q804" s="29"/>
      <c r="R804" s="29"/>
    </row>
    <row r="805" spans="1:18" ht="25" customHeight="1" x14ac:dyDescent="0.2">
      <c r="A805" s="12" t="s">
        <v>18</v>
      </c>
      <c r="B805" s="12" t="s">
        <v>3897</v>
      </c>
      <c r="C805" s="12" t="s">
        <v>3898</v>
      </c>
      <c r="D805" s="12"/>
      <c r="E805" s="13" t="s">
        <v>21</v>
      </c>
      <c r="F805" s="12"/>
      <c r="G805" s="12" t="s">
        <v>3899</v>
      </c>
      <c r="H805" s="13" t="s">
        <v>367</v>
      </c>
      <c r="I805" s="12"/>
      <c r="J805" s="13" t="s">
        <v>3900</v>
      </c>
      <c r="K805" s="14"/>
      <c r="L805" s="11">
        <f>VLOOKUP(J805,'Comparators Lookup'!A:C,2,FALSE)</f>
        <v>625</v>
      </c>
      <c r="M805" s="11">
        <f>VLOOKUP(J805,'Comparators Lookup'!A:C,3,FALSE)</f>
        <v>55</v>
      </c>
      <c r="N805" s="15" t="str">
        <f t="shared" si="12"/>
        <v>https://northeastern.alma.exlibrisgroup.com/ng/alma/rep/search/holdings/simple/results?searchType=barcode&amp;searchText=33086000698746</v>
      </c>
      <c r="O805" s="13"/>
      <c r="P805" s="13"/>
      <c r="Q805" s="29"/>
      <c r="R805" s="29"/>
    </row>
    <row r="806" spans="1:18" ht="25" customHeight="1" x14ac:dyDescent="0.2">
      <c r="A806" s="12" t="s">
        <v>18</v>
      </c>
      <c r="B806" s="12" t="s">
        <v>3901</v>
      </c>
      <c r="C806" s="12" t="s">
        <v>3902</v>
      </c>
      <c r="D806" s="12"/>
      <c r="E806" s="13" t="s">
        <v>21</v>
      </c>
      <c r="F806" s="12" t="s">
        <v>3903</v>
      </c>
      <c r="G806" s="12" t="s">
        <v>3904</v>
      </c>
      <c r="H806" s="13" t="s">
        <v>161</v>
      </c>
      <c r="I806" s="12"/>
      <c r="J806" s="13" t="s">
        <v>3905</v>
      </c>
      <c r="K806" s="14"/>
      <c r="L806" s="11">
        <f>VLOOKUP(J806,'Comparators Lookup'!A:C,2,FALSE)</f>
        <v>736</v>
      </c>
      <c r="M806" s="11">
        <f>VLOOKUP(J806,'Comparators Lookup'!A:C,3,FALSE)</f>
        <v>37</v>
      </c>
      <c r="N806" s="15" t="str">
        <f t="shared" si="12"/>
        <v>https://northeastern.alma.exlibrisgroup.com/ng/alma/rep/search/holdings/simple/results?searchType=barcode&amp;searchText=33086000101873</v>
      </c>
      <c r="O806" s="13"/>
      <c r="P806" s="13"/>
      <c r="Q806" s="29"/>
      <c r="R806" s="29"/>
    </row>
    <row r="807" spans="1:18" ht="25" customHeight="1" x14ac:dyDescent="0.2">
      <c r="A807" s="12" t="s">
        <v>18</v>
      </c>
      <c r="B807" s="12" t="s">
        <v>3906</v>
      </c>
      <c r="C807" s="12" t="s">
        <v>3907</v>
      </c>
      <c r="D807" s="12"/>
      <c r="E807" s="13" t="s">
        <v>21</v>
      </c>
      <c r="F807" s="12" t="s">
        <v>3908</v>
      </c>
      <c r="G807" s="12" t="s">
        <v>3909</v>
      </c>
      <c r="H807" s="13" t="s">
        <v>398</v>
      </c>
      <c r="I807" s="12"/>
      <c r="J807" s="13" t="s">
        <v>3910</v>
      </c>
      <c r="K807" s="14"/>
      <c r="L807" s="11">
        <f>VLOOKUP(J807,'Comparators Lookup'!A:C,2,FALSE)</f>
        <v>277</v>
      </c>
      <c r="M807" s="11">
        <f>VLOOKUP(J807,'Comparators Lookup'!A:C,3,FALSE)</f>
        <v>30</v>
      </c>
      <c r="N807" s="15" t="str">
        <f t="shared" si="12"/>
        <v>https://northeastern.alma.exlibrisgroup.com/ng/alma/rep/search/holdings/simple/results?searchType=barcode&amp;searchText=33086001606466</v>
      </c>
      <c r="O807" s="13"/>
      <c r="P807" s="13"/>
      <c r="Q807" s="29"/>
      <c r="R807" s="29"/>
    </row>
    <row r="808" spans="1:18" ht="25" customHeight="1" x14ac:dyDescent="0.2">
      <c r="A808" s="12" t="s">
        <v>18</v>
      </c>
      <c r="B808" s="12" t="s">
        <v>3911</v>
      </c>
      <c r="C808" s="12" t="s">
        <v>3912</v>
      </c>
      <c r="D808" s="12"/>
      <c r="E808" s="13" t="s">
        <v>21</v>
      </c>
      <c r="F808" s="12" t="s">
        <v>3913</v>
      </c>
      <c r="G808" s="12" t="s">
        <v>3914</v>
      </c>
      <c r="H808" s="13" t="s">
        <v>138</v>
      </c>
      <c r="I808" s="12"/>
      <c r="J808" s="13" t="s">
        <v>3915</v>
      </c>
      <c r="K808" s="14"/>
      <c r="L808" s="11">
        <f>VLOOKUP(J808,'Comparators Lookup'!A:C,2,FALSE)</f>
        <v>328</v>
      </c>
      <c r="M808" s="11">
        <f>VLOOKUP(J808,'Comparators Lookup'!A:C,3,FALSE)</f>
        <v>32</v>
      </c>
      <c r="N808" s="15" t="str">
        <f t="shared" si="12"/>
        <v>https://northeastern.alma.exlibrisgroup.com/ng/alma/rep/search/holdings/simple/results?searchType=barcode&amp;searchText=33086000698787</v>
      </c>
      <c r="O808" s="13"/>
      <c r="P808" s="13"/>
      <c r="Q808" s="29"/>
      <c r="R808" s="29"/>
    </row>
    <row r="809" spans="1:18" ht="25" customHeight="1" x14ac:dyDescent="0.2">
      <c r="A809" s="12" t="s">
        <v>18</v>
      </c>
      <c r="B809" s="12" t="s">
        <v>3916</v>
      </c>
      <c r="C809" s="12" t="s">
        <v>3917</v>
      </c>
      <c r="D809" s="12"/>
      <c r="E809" s="13" t="s">
        <v>21</v>
      </c>
      <c r="F809" s="12" t="s">
        <v>3918</v>
      </c>
      <c r="G809" s="12" t="s">
        <v>3919</v>
      </c>
      <c r="H809" s="13" t="s">
        <v>86</v>
      </c>
      <c r="I809" s="12"/>
      <c r="J809" s="13" t="s">
        <v>3920</v>
      </c>
      <c r="K809" s="14"/>
      <c r="L809" s="11">
        <f>VLOOKUP(J809,'Comparators Lookup'!A:C,2,FALSE)</f>
        <v>106</v>
      </c>
      <c r="M809" s="11">
        <f>VLOOKUP(J809,'Comparators Lookup'!A:C,3,FALSE)</f>
        <v>9</v>
      </c>
      <c r="N809" s="15" t="str">
        <f t="shared" si="12"/>
        <v>https://northeastern.alma.exlibrisgroup.com/ng/alma/rep/search/holdings/simple/results?searchType=barcode&amp;searchText=33086000698852</v>
      </c>
      <c r="O809" s="13"/>
      <c r="P809" s="13"/>
      <c r="Q809" s="29"/>
      <c r="R809" s="29"/>
    </row>
    <row r="810" spans="1:18" ht="25" customHeight="1" x14ac:dyDescent="0.2">
      <c r="A810" s="12" t="s">
        <v>18</v>
      </c>
      <c r="B810" s="12" t="s">
        <v>3921</v>
      </c>
      <c r="C810" s="12" t="s">
        <v>3922</v>
      </c>
      <c r="D810" s="12"/>
      <c r="E810" s="13" t="s">
        <v>21</v>
      </c>
      <c r="F810" s="12"/>
      <c r="G810" s="12" t="s">
        <v>3923</v>
      </c>
      <c r="H810" s="13" t="s">
        <v>418</v>
      </c>
      <c r="I810" s="12" t="s">
        <v>162</v>
      </c>
      <c r="J810" s="13" t="s">
        <v>3924</v>
      </c>
      <c r="K810" s="14"/>
      <c r="L810" s="11">
        <f>VLOOKUP(J810,'Comparators Lookup'!A:C,2,FALSE)</f>
        <v>923</v>
      </c>
      <c r="M810" s="11">
        <f>VLOOKUP(J810,'Comparators Lookup'!A:C,3,FALSE)</f>
        <v>68</v>
      </c>
      <c r="N810" s="15" t="str">
        <f t="shared" si="12"/>
        <v>https://northeastern.alma.exlibrisgroup.com/ng/alma/rep/search/holdings/simple/results?searchType=barcode&amp;searchText=33086000189928</v>
      </c>
      <c r="O810" s="13"/>
      <c r="P810" s="13"/>
      <c r="Q810" s="29"/>
      <c r="R810" s="29"/>
    </row>
    <row r="811" spans="1:18" ht="25" customHeight="1" x14ac:dyDescent="0.2">
      <c r="A811" s="12" t="s">
        <v>18</v>
      </c>
      <c r="B811" s="12" t="s">
        <v>3925</v>
      </c>
      <c r="C811" s="12" t="s">
        <v>3926</v>
      </c>
      <c r="D811" s="12"/>
      <c r="E811" s="13" t="s">
        <v>21</v>
      </c>
      <c r="F811" s="12"/>
      <c r="G811" s="12" t="s">
        <v>3927</v>
      </c>
      <c r="H811" s="13" t="s">
        <v>161</v>
      </c>
      <c r="I811" s="12"/>
      <c r="J811" s="13" t="s">
        <v>3928</v>
      </c>
      <c r="K811" s="14"/>
      <c r="L811" s="11">
        <f>VLOOKUP(J811,'Comparators Lookup'!A:C,2,FALSE)</f>
        <v>364</v>
      </c>
      <c r="M811" s="11">
        <f>VLOOKUP(J811,'Comparators Lookup'!A:C,3,FALSE)</f>
        <v>40</v>
      </c>
      <c r="N811" s="15" t="str">
        <f t="shared" si="12"/>
        <v>https://northeastern.alma.exlibrisgroup.com/ng/alma/rep/search/holdings/simple/results?searchType=barcode&amp;searchText=33086000108654</v>
      </c>
      <c r="O811" s="13"/>
      <c r="P811" s="13"/>
      <c r="Q811" s="29"/>
      <c r="R811" s="29"/>
    </row>
    <row r="812" spans="1:18" ht="25" customHeight="1" x14ac:dyDescent="0.2">
      <c r="A812" s="12" t="s">
        <v>18</v>
      </c>
      <c r="B812" s="12" t="s">
        <v>3929</v>
      </c>
      <c r="C812" s="12" t="s">
        <v>3930</v>
      </c>
      <c r="D812" s="12"/>
      <c r="E812" s="13" t="s">
        <v>21</v>
      </c>
      <c r="F812" s="12" t="s">
        <v>3931</v>
      </c>
      <c r="G812" s="12" t="s">
        <v>1687</v>
      </c>
      <c r="H812" s="13" t="s">
        <v>1117</v>
      </c>
      <c r="I812" s="12"/>
      <c r="J812" s="13" t="s">
        <v>3932</v>
      </c>
      <c r="K812" s="14"/>
      <c r="L812" s="11">
        <f>VLOOKUP(J812,'Comparators Lookup'!A:C,2,FALSE)</f>
        <v>180</v>
      </c>
      <c r="M812" s="11">
        <f>VLOOKUP(J812,'Comparators Lookup'!A:C,3,FALSE)</f>
        <v>19</v>
      </c>
      <c r="N812" s="15" t="str">
        <f t="shared" si="12"/>
        <v>https://northeastern.alma.exlibrisgroup.com/ng/alma/rep/search/holdings/simple/results?searchType=barcode&amp;searchText=33086000698878</v>
      </c>
      <c r="O812" s="13"/>
      <c r="P812" s="13"/>
      <c r="Q812" s="29"/>
      <c r="R812" s="29"/>
    </row>
    <row r="813" spans="1:18" ht="25" customHeight="1" x14ac:dyDescent="0.2">
      <c r="A813" s="12" t="s">
        <v>18</v>
      </c>
      <c r="B813" s="12" t="s">
        <v>3933</v>
      </c>
      <c r="C813" s="12" t="s">
        <v>3934</v>
      </c>
      <c r="D813" s="12"/>
      <c r="E813" s="13" t="s">
        <v>21</v>
      </c>
      <c r="F813" s="12" t="s">
        <v>3931</v>
      </c>
      <c r="G813" s="12" t="s">
        <v>3935</v>
      </c>
      <c r="H813" s="13" t="s">
        <v>355</v>
      </c>
      <c r="I813" s="12"/>
      <c r="J813" s="13" t="s">
        <v>3936</v>
      </c>
      <c r="K813" s="14"/>
      <c r="L813" s="11">
        <f>VLOOKUP(J813,'Comparators Lookup'!A:C,2,FALSE)</f>
        <v>130</v>
      </c>
      <c r="M813" s="11">
        <f>VLOOKUP(J813,'Comparators Lookup'!A:C,3,FALSE)</f>
        <v>17</v>
      </c>
      <c r="N813" s="15" t="str">
        <f t="shared" si="12"/>
        <v>https://northeastern.alma.exlibrisgroup.com/ng/alma/rep/search/holdings/simple/results?searchType=barcode&amp;searchText=33086000698894</v>
      </c>
      <c r="O813" s="13"/>
      <c r="P813" s="13"/>
      <c r="Q813" s="29"/>
      <c r="R813" s="29"/>
    </row>
    <row r="814" spans="1:18" ht="25" customHeight="1" x14ac:dyDescent="0.2">
      <c r="A814" s="12" t="s">
        <v>18</v>
      </c>
      <c r="B814" s="12" t="s">
        <v>3937</v>
      </c>
      <c r="C814" s="12" t="s">
        <v>3938</v>
      </c>
      <c r="D814" s="12"/>
      <c r="E814" s="13" t="s">
        <v>21</v>
      </c>
      <c r="F814" s="12" t="s">
        <v>3939</v>
      </c>
      <c r="G814" s="12" t="s">
        <v>3940</v>
      </c>
      <c r="H814" s="13" t="s">
        <v>33</v>
      </c>
      <c r="I814" s="12"/>
      <c r="J814" s="13" t="s">
        <v>3941</v>
      </c>
      <c r="K814" s="14"/>
      <c r="L814" s="11">
        <f>VLOOKUP(J814,'Comparators Lookup'!A:C,2,FALSE)</f>
        <v>184</v>
      </c>
      <c r="M814" s="11">
        <f>VLOOKUP(J814,'Comparators Lookup'!A:C,3,FALSE)</f>
        <v>21</v>
      </c>
      <c r="N814" s="15" t="str">
        <f t="shared" si="12"/>
        <v>https://northeastern.alma.exlibrisgroup.com/ng/alma/rep/search/holdings/simple/results?searchType=barcode&amp;searchText=33086000698985</v>
      </c>
      <c r="O814" s="13"/>
      <c r="P814" s="13"/>
      <c r="Q814" s="29"/>
      <c r="R814" s="29"/>
    </row>
    <row r="815" spans="1:18" ht="25" customHeight="1" x14ac:dyDescent="0.2">
      <c r="A815" s="12" t="s">
        <v>18</v>
      </c>
      <c r="B815" s="12" t="s">
        <v>3942</v>
      </c>
      <c r="C815" s="12" t="s">
        <v>3943</v>
      </c>
      <c r="D815" s="12"/>
      <c r="E815" s="13" t="s">
        <v>21</v>
      </c>
      <c r="F815" s="12" t="s">
        <v>3944</v>
      </c>
      <c r="G815" s="12" t="s">
        <v>3945</v>
      </c>
      <c r="H815" s="13" t="s">
        <v>86</v>
      </c>
      <c r="I815" s="12"/>
      <c r="J815" s="13" t="s">
        <v>3946</v>
      </c>
      <c r="K815" s="14"/>
      <c r="L815" s="11">
        <f>VLOOKUP(J815,'Comparators Lookup'!A:C,2,FALSE)</f>
        <v>345</v>
      </c>
      <c r="M815" s="11">
        <f>VLOOKUP(J815,'Comparators Lookup'!A:C,3,FALSE)</f>
        <v>38</v>
      </c>
      <c r="N815" s="15" t="str">
        <f t="shared" si="12"/>
        <v>https://northeastern.alma.exlibrisgroup.com/ng/alma/rep/search/holdings/simple/results?searchType=barcode&amp;searchText=33086000699108</v>
      </c>
      <c r="O815" s="13"/>
      <c r="P815" s="13"/>
      <c r="Q815" s="29"/>
      <c r="R815" s="29"/>
    </row>
    <row r="816" spans="1:18" ht="25" customHeight="1" x14ac:dyDescent="0.2">
      <c r="A816" s="12" t="s">
        <v>18</v>
      </c>
      <c r="B816" s="12" t="s">
        <v>3947</v>
      </c>
      <c r="C816" s="12" t="s">
        <v>3948</v>
      </c>
      <c r="D816" s="13" t="s">
        <v>205</v>
      </c>
      <c r="E816" s="13" t="s">
        <v>21</v>
      </c>
      <c r="F816" s="12" t="s">
        <v>3949</v>
      </c>
      <c r="G816" s="12" t="s">
        <v>3950</v>
      </c>
      <c r="H816" s="13" t="s">
        <v>103</v>
      </c>
      <c r="I816" s="12"/>
      <c r="J816" s="13" t="s">
        <v>3951</v>
      </c>
      <c r="K816" s="14"/>
      <c r="L816" s="11">
        <f>VLOOKUP(J816,'Comparators Lookup'!A:C,2,FALSE)</f>
        <v>585</v>
      </c>
      <c r="M816" s="11">
        <f>VLOOKUP(J816,'Comparators Lookup'!A:C,3,FALSE)</f>
        <v>59</v>
      </c>
      <c r="N816" s="15" t="str">
        <f t="shared" si="12"/>
        <v>https://northeastern.alma.exlibrisgroup.com/ng/alma/rep/search/holdings/simple/results?searchType=barcode&amp;searchText=33086001624444</v>
      </c>
      <c r="O816" s="13"/>
      <c r="P816" s="13"/>
      <c r="Q816" s="29"/>
      <c r="R816" s="29"/>
    </row>
    <row r="817" spans="1:18" ht="25" customHeight="1" x14ac:dyDescent="0.2">
      <c r="A817" s="12" t="s">
        <v>18</v>
      </c>
      <c r="B817" s="12" t="s">
        <v>3947</v>
      </c>
      <c r="C817" s="12" t="s">
        <v>3948</v>
      </c>
      <c r="D817" s="13" t="s">
        <v>570</v>
      </c>
      <c r="E817" s="13" t="s">
        <v>21</v>
      </c>
      <c r="F817" s="12" t="s">
        <v>3949</v>
      </c>
      <c r="G817" s="12" t="s">
        <v>3950</v>
      </c>
      <c r="H817" s="13" t="s">
        <v>103</v>
      </c>
      <c r="I817" s="12"/>
      <c r="J817" s="13" t="s">
        <v>3952</v>
      </c>
      <c r="K817" s="14"/>
      <c r="L817" s="11">
        <f>VLOOKUP(J817,'Comparators Lookup'!A:C,2,FALSE)</f>
        <v>585</v>
      </c>
      <c r="M817" s="11">
        <f>VLOOKUP(J817,'Comparators Lookup'!A:C,3,FALSE)</f>
        <v>59</v>
      </c>
      <c r="N817" s="15" t="str">
        <f t="shared" si="12"/>
        <v>https://northeastern.alma.exlibrisgroup.com/ng/alma/rep/search/holdings/simple/results?searchType=barcode&amp;searchText=33086000224956</v>
      </c>
      <c r="O817" s="13"/>
      <c r="P817" s="13"/>
      <c r="Q817" s="29"/>
      <c r="R817" s="29"/>
    </row>
    <row r="818" spans="1:18" ht="25" customHeight="1" x14ac:dyDescent="0.2">
      <c r="A818" s="12" t="s">
        <v>18</v>
      </c>
      <c r="B818" s="12" t="s">
        <v>3953</v>
      </c>
      <c r="C818" s="12" t="s">
        <v>3954</v>
      </c>
      <c r="D818" s="12"/>
      <c r="E818" s="13" t="s">
        <v>21</v>
      </c>
      <c r="F818" s="12" t="s">
        <v>3955</v>
      </c>
      <c r="G818" s="12" t="s">
        <v>3956</v>
      </c>
      <c r="H818" s="13" t="s">
        <v>70</v>
      </c>
      <c r="I818" s="12"/>
      <c r="J818" s="13" t="s">
        <v>3957</v>
      </c>
      <c r="K818" s="14"/>
      <c r="L818" s="11">
        <f>VLOOKUP(J818,'Comparators Lookup'!A:C,2,FALSE)</f>
        <v>345</v>
      </c>
      <c r="M818" s="11">
        <f>VLOOKUP(J818,'Comparators Lookup'!A:C,3,FALSE)</f>
        <v>40</v>
      </c>
      <c r="N818" s="15" t="str">
        <f t="shared" si="12"/>
        <v>https://northeastern.alma.exlibrisgroup.com/ng/alma/rep/search/holdings/simple/results?searchType=barcode&amp;searchText=33086000662064</v>
      </c>
      <c r="O818" s="13"/>
      <c r="P818" s="13"/>
      <c r="Q818" s="29"/>
      <c r="R818" s="29"/>
    </row>
    <row r="819" spans="1:18" ht="25" customHeight="1" x14ac:dyDescent="0.2">
      <c r="A819" s="12" t="s">
        <v>18</v>
      </c>
      <c r="B819" s="12" t="s">
        <v>3958</v>
      </c>
      <c r="C819" s="12" t="s">
        <v>3959</v>
      </c>
      <c r="D819" s="12"/>
      <c r="E819" s="13" t="s">
        <v>21</v>
      </c>
      <c r="F819" s="12" t="s">
        <v>3960</v>
      </c>
      <c r="G819" s="12" t="s">
        <v>3961</v>
      </c>
      <c r="H819" s="13" t="s">
        <v>367</v>
      </c>
      <c r="I819" s="12"/>
      <c r="J819" s="13" t="s">
        <v>3962</v>
      </c>
      <c r="K819" s="14"/>
      <c r="L819" s="11">
        <f>VLOOKUP(J819,'Comparators Lookup'!A:C,2,FALSE)</f>
        <v>362</v>
      </c>
      <c r="M819" s="11">
        <f>VLOOKUP(J819,'Comparators Lookup'!A:C,3,FALSE)</f>
        <v>45</v>
      </c>
      <c r="N819" s="15" t="str">
        <f t="shared" si="12"/>
        <v>https://northeastern.alma.exlibrisgroup.com/ng/alma/rep/search/holdings/simple/results?searchType=barcode&amp;searchText=33086001606474</v>
      </c>
      <c r="O819" s="13"/>
      <c r="P819" s="13"/>
      <c r="Q819" s="29"/>
      <c r="R819" s="29"/>
    </row>
    <row r="820" spans="1:18" ht="25" customHeight="1" x14ac:dyDescent="0.2">
      <c r="A820" s="12" t="s">
        <v>18</v>
      </c>
      <c r="B820" s="12" t="s">
        <v>3963</v>
      </c>
      <c r="C820" s="12" t="s">
        <v>3964</v>
      </c>
      <c r="D820" s="12"/>
      <c r="E820" s="13" t="s">
        <v>21</v>
      </c>
      <c r="F820" s="12" t="s">
        <v>3965</v>
      </c>
      <c r="G820" s="12" t="s">
        <v>3966</v>
      </c>
      <c r="H820" s="13" t="s">
        <v>398</v>
      </c>
      <c r="I820" s="12"/>
      <c r="J820" s="13" t="s">
        <v>3967</v>
      </c>
      <c r="K820" s="14"/>
      <c r="L820" s="11">
        <f>VLOOKUP(J820,'Comparators Lookup'!A:C,2,FALSE)</f>
        <v>478</v>
      </c>
      <c r="M820" s="11">
        <f>VLOOKUP(J820,'Comparators Lookup'!A:C,3,FALSE)</f>
        <v>52</v>
      </c>
      <c r="N820" s="15" t="str">
        <f t="shared" si="12"/>
        <v>https://northeastern.alma.exlibrisgroup.com/ng/alma/rep/search/holdings/simple/results?searchType=barcode&amp;searchText=33086000662106</v>
      </c>
      <c r="O820" s="13"/>
      <c r="P820" s="13"/>
      <c r="Q820" s="29"/>
      <c r="R820" s="29"/>
    </row>
    <row r="821" spans="1:18" ht="25" customHeight="1" x14ac:dyDescent="0.2">
      <c r="A821" s="12" t="s">
        <v>18</v>
      </c>
      <c r="B821" s="12" t="s">
        <v>3968</v>
      </c>
      <c r="C821" s="12" t="s">
        <v>3969</v>
      </c>
      <c r="D821" s="12"/>
      <c r="E821" s="13" t="s">
        <v>21</v>
      </c>
      <c r="F821" s="12" t="s">
        <v>3970</v>
      </c>
      <c r="G821" s="12" t="s">
        <v>3971</v>
      </c>
      <c r="H821" s="13" t="s">
        <v>70</v>
      </c>
      <c r="I821" s="12"/>
      <c r="J821" s="13" t="s">
        <v>3972</v>
      </c>
      <c r="K821" s="14"/>
      <c r="L821" s="11">
        <f>VLOOKUP(J821,'Comparators Lookup'!A:C,2,FALSE)</f>
        <v>120</v>
      </c>
      <c r="M821" s="11">
        <f>VLOOKUP(J821,'Comparators Lookup'!A:C,3,FALSE)</f>
        <v>15</v>
      </c>
      <c r="N821" s="15" t="str">
        <f t="shared" si="12"/>
        <v>https://northeastern.alma.exlibrisgroup.com/ng/alma/rep/search/holdings/simple/results?searchType=barcode&amp;searchText=33086000662122</v>
      </c>
      <c r="O821" s="13"/>
      <c r="P821" s="13"/>
      <c r="Q821" s="29"/>
      <c r="R821" s="29"/>
    </row>
    <row r="822" spans="1:18" ht="25" customHeight="1" x14ac:dyDescent="0.2">
      <c r="A822" s="12" t="s">
        <v>18</v>
      </c>
      <c r="B822" s="12" t="s">
        <v>3973</v>
      </c>
      <c r="C822" s="12" t="s">
        <v>3974</v>
      </c>
      <c r="D822" s="12"/>
      <c r="E822" s="13" t="s">
        <v>21</v>
      </c>
      <c r="F822" s="12" t="s">
        <v>3975</v>
      </c>
      <c r="G822" s="12" t="s">
        <v>3976</v>
      </c>
      <c r="H822" s="13" t="s">
        <v>547</v>
      </c>
      <c r="I822" s="12"/>
      <c r="J822" s="13" t="s">
        <v>3977</v>
      </c>
      <c r="K822" s="14"/>
      <c r="L822" s="11">
        <f>VLOOKUP(J822,'Comparators Lookup'!A:C,2,FALSE)</f>
        <v>176</v>
      </c>
      <c r="M822" s="11">
        <f>VLOOKUP(J822,'Comparators Lookup'!A:C,3,FALSE)</f>
        <v>28</v>
      </c>
      <c r="N822" s="15" t="str">
        <f t="shared" si="12"/>
        <v>https://northeastern.alma.exlibrisgroup.com/ng/alma/rep/search/holdings/simple/results?searchType=barcode&amp;searchText=33086000662148</v>
      </c>
      <c r="O822" s="13"/>
      <c r="P822" s="13"/>
      <c r="Q822" s="29"/>
      <c r="R822" s="29"/>
    </row>
    <row r="823" spans="1:18" ht="25" customHeight="1" x14ac:dyDescent="0.2">
      <c r="A823" s="12" t="s">
        <v>18</v>
      </c>
      <c r="B823" s="12" t="s">
        <v>3978</v>
      </c>
      <c r="C823" s="12" t="s">
        <v>3979</v>
      </c>
      <c r="D823" s="12"/>
      <c r="E823" s="13" t="s">
        <v>21</v>
      </c>
      <c r="F823" s="12" t="s">
        <v>3980</v>
      </c>
      <c r="G823" s="12" t="s">
        <v>3981</v>
      </c>
      <c r="H823" s="13" t="s">
        <v>92</v>
      </c>
      <c r="I823" s="12"/>
      <c r="J823" s="13" t="s">
        <v>3982</v>
      </c>
      <c r="K823" s="14"/>
      <c r="L823" s="11">
        <f>VLOOKUP(J823,'Comparators Lookup'!A:C,2,FALSE)</f>
        <v>395</v>
      </c>
      <c r="M823" s="11">
        <f>VLOOKUP(J823,'Comparators Lookup'!A:C,3,FALSE)</f>
        <v>42</v>
      </c>
      <c r="N823" s="15" t="str">
        <f t="shared" si="12"/>
        <v>https://northeastern.alma.exlibrisgroup.com/ng/alma/rep/search/holdings/simple/results?searchType=barcode&amp;searchText=33086000662189</v>
      </c>
      <c r="O823" s="13"/>
      <c r="P823" s="13"/>
      <c r="Q823" s="29"/>
      <c r="R823" s="29"/>
    </row>
    <row r="824" spans="1:18" ht="25" customHeight="1" x14ac:dyDescent="0.2">
      <c r="A824" s="12" t="s">
        <v>18</v>
      </c>
      <c r="B824" s="12" t="s">
        <v>3983</v>
      </c>
      <c r="C824" s="12" t="s">
        <v>3984</v>
      </c>
      <c r="D824" s="12"/>
      <c r="E824" s="13" t="s">
        <v>21</v>
      </c>
      <c r="F824" s="12" t="s">
        <v>3985</v>
      </c>
      <c r="G824" s="12" t="s">
        <v>3986</v>
      </c>
      <c r="H824" s="13" t="s">
        <v>70</v>
      </c>
      <c r="I824" s="12"/>
      <c r="J824" s="13" t="s">
        <v>3987</v>
      </c>
      <c r="K824" s="14"/>
      <c r="L824" s="11">
        <f>VLOOKUP(J824,'Comparators Lookup'!A:C,2,FALSE)</f>
        <v>317</v>
      </c>
      <c r="M824" s="11">
        <f>VLOOKUP(J824,'Comparators Lookup'!A:C,3,FALSE)</f>
        <v>40</v>
      </c>
      <c r="N824" s="15" t="str">
        <f t="shared" si="12"/>
        <v>https://northeastern.alma.exlibrisgroup.com/ng/alma/rep/search/holdings/simple/results?searchType=barcode&amp;searchText=33086000662239</v>
      </c>
      <c r="O824" s="13"/>
      <c r="P824" s="13"/>
      <c r="Q824" s="29"/>
      <c r="R824" s="29"/>
    </row>
    <row r="825" spans="1:18" ht="25" customHeight="1" x14ac:dyDescent="0.2">
      <c r="A825" s="12" t="s">
        <v>18</v>
      </c>
      <c r="B825" s="12" t="s">
        <v>3988</v>
      </c>
      <c r="C825" s="12" t="s">
        <v>3989</v>
      </c>
      <c r="D825" s="13" t="s">
        <v>570</v>
      </c>
      <c r="E825" s="13" t="s">
        <v>21</v>
      </c>
      <c r="F825" s="12" t="s">
        <v>3990</v>
      </c>
      <c r="G825" s="12" t="s">
        <v>3991</v>
      </c>
      <c r="H825" s="13" t="s">
        <v>398</v>
      </c>
      <c r="I825" s="12"/>
      <c r="J825" s="13" t="s">
        <v>3992</v>
      </c>
      <c r="K825" s="14"/>
      <c r="L825" s="11">
        <f>VLOOKUP(J825,'Comparators Lookup'!A:C,2,FALSE)</f>
        <v>251</v>
      </c>
      <c r="M825" s="11">
        <f>VLOOKUP(J825,'Comparators Lookup'!A:C,3,FALSE)</f>
        <v>33</v>
      </c>
      <c r="N825" s="15" t="str">
        <f t="shared" si="12"/>
        <v>https://northeastern.alma.exlibrisgroup.com/ng/alma/rep/search/holdings/simple/results?searchType=barcode&amp;searchText=33086000662254</v>
      </c>
      <c r="O825" s="13"/>
      <c r="P825" s="13"/>
      <c r="Q825" s="29"/>
      <c r="R825" s="29"/>
    </row>
    <row r="826" spans="1:18" ht="25" customHeight="1" x14ac:dyDescent="0.2">
      <c r="A826" s="12" t="s">
        <v>18</v>
      </c>
      <c r="B826" s="12" t="s">
        <v>3988</v>
      </c>
      <c r="C826" s="12" t="s">
        <v>3989</v>
      </c>
      <c r="D826" s="13" t="s">
        <v>205</v>
      </c>
      <c r="E826" s="13" t="s">
        <v>21</v>
      </c>
      <c r="F826" s="12" t="s">
        <v>3990</v>
      </c>
      <c r="G826" s="12" t="s">
        <v>3991</v>
      </c>
      <c r="H826" s="13" t="s">
        <v>398</v>
      </c>
      <c r="I826" s="12"/>
      <c r="J826" s="13" t="s">
        <v>3993</v>
      </c>
      <c r="K826" s="14"/>
      <c r="L826" s="11">
        <f>VLOOKUP(J826,'Comparators Lookup'!A:C,2,FALSE)</f>
        <v>251</v>
      </c>
      <c r="M826" s="11">
        <f>VLOOKUP(J826,'Comparators Lookup'!A:C,3,FALSE)</f>
        <v>33</v>
      </c>
      <c r="N826" s="15" t="str">
        <f t="shared" si="12"/>
        <v>https://northeastern.alma.exlibrisgroup.com/ng/alma/rep/search/holdings/simple/results?searchType=barcode&amp;searchText=33086001624246</v>
      </c>
      <c r="O826" s="13"/>
      <c r="P826" s="13"/>
      <c r="Q826" s="29"/>
      <c r="R826" s="29"/>
    </row>
    <row r="827" spans="1:18" ht="25" customHeight="1" x14ac:dyDescent="0.2">
      <c r="A827" s="12" t="s">
        <v>18</v>
      </c>
      <c r="B827" s="12" t="s">
        <v>3994</v>
      </c>
      <c r="C827" s="12" t="s">
        <v>3995</v>
      </c>
      <c r="D827" s="12"/>
      <c r="E827" s="13" t="s">
        <v>21</v>
      </c>
      <c r="F827" s="12" t="s">
        <v>3996</v>
      </c>
      <c r="G827" s="12" t="s">
        <v>3997</v>
      </c>
      <c r="H827" s="13" t="s">
        <v>39</v>
      </c>
      <c r="I827" s="12" t="s">
        <v>3998</v>
      </c>
      <c r="J827" s="13" t="s">
        <v>3999</v>
      </c>
      <c r="K827" s="14"/>
      <c r="L827" s="11">
        <f>VLOOKUP(J827,'Comparators Lookup'!A:C,2,FALSE)</f>
        <v>1406</v>
      </c>
      <c r="M827" s="11">
        <f>VLOOKUP(J827,'Comparators Lookup'!A:C,3,FALSE)</f>
        <v>78</v>
      </c>
      <c r="N827" s="15" t="str">
        <f t="shared" si="12"/>
        <v>https://northeastern.alma.exlibrisgroup.com/ng/alma/rep/search/holdings/simple/results?searchType=barcode&amp;searchText=33086000176487</v>
      </c>
      <c r="O827" s="13"/>
      <c r="P827" s="13"/>
      <c r="Q827" s="29"/>
      <c r="R827" s="29"/>
    </row>
    <row r="828" spans="1:18" ht="25" customHeight="1" x14ac:dyDescent="0.2">
      <c r="A828" s="12" t="s">
        <v>18</v>
      </c>
      <c r="B828" s="12" t="s">
        <v>4000</v>
      </c>
      <c r="C828" s="12" t="s">
        <v>4001</v>
      </c>
      <c r="D828" s="12"/>
      <c r="E828" s="13" t="s">
        <v>21</v>
      </c>
      <c r="F828" s="12" t="s">
        <v>4002</v>
      </c>
      <c r="G828" s="12" t="s">
        <v>850</v>
      </c>
      <c r="H828" s="13" t="s">
        <v>367</v>
      </c>
      <c r="I828" s="12"/>
      <c r="J828" s="13" t="s">
        <v>4003</v>
      </c>
      <c r="K828" s="14"/>
      <c r="L828" s="11">
        <f>VLOOKUP(J828,'Comparators Lookup'!A:C,2,FALSE)</f>
        <v>312</v>
      </c>
      <c r="M828" s="11">
        <f>VLOOKUP(J828,'Comparators Lookup'!A:C,3,FALSE)</f>
        <v>32</v>
      </c>
      <c r="N828" s="15" t="str">
        <f t="shared" si="12"/>
        <v>https://northeastern.alma.exlibrisgroup.com/ng/alma/rep/search/holdings/simple/results?searchType=barcode&amp;searchText=33086000662411</v>
      </c>
      <c r="O828" s="13"/>
      <c r="P828" s="13"/>
      <c r="Q828" s="29"/>
      <c r="R828" s="29"/>
    </row>
    <row r="829" spans="1:18" ht="25" customHeight="1" x14ac:dyDescent="0.2">
      <c r="A829" s="12" t="s">
        <v>18</v>
      </c>
      <c r="B829" s="12" t="s">
        <v>4004</v>
      </c>
      <c r="C829" s="12" t="s">
        <v>4005</v>
      </c>
      <c r="D829" s="12"/>
      <c r="E829" s="13" t="s">
        <v>21</v>
      </c>
      <c r="F829" s="12" t="s">
        <v>4006</v>
      </c>
      <c r="G829" s="12" t="s">
        <v>4007</v>
      </c>
      <c r="H829" s="13" t="s">
        <v>198</v>
      </c>
      <c r="I829" s="12"/>
      <c r="J829" s="13" t="s">
        <v>4008</v>
      </c>
      <c r="K829" s="14"/>
      <c r="L829" s="11">
        <f>VLOOKUP(J829,'Comparators Lookup'!A:C,2,FALSE)</f>
        <v>397</v>
      </c>
      <c r="M829" s="11">
        <f>VLOOKUP(J829,'Comparators Lookup'!A:C,3,FALSE)</f>
        <v>42</v>
      </c>
      <c r="N829" s="15" t="str">
        <f t="shared" si="12"/>
        <v>https://northeastern.alma.exlibrisgroup.com/ng/alma/rep/search/holdings/simple/results?searchType=barcode&amp;searchText=33086000662429</v>
      </c>
      <c r="O829" s="13"/>
      <c r="P829" s="13"/>
      <c r="Q829" s="29"/>
      <c r="R829" s="29"/>
    </row>
    <row r="830" spans="1:18" ht="25" customHeight="1" x14ac:dyDescent="0.2">
      <c r="A830" s="12" t="s">
        <v>18</v>
      </c>
      <c r="B830" s="12" t="s">
        <v>4009</v>
      </c>
      <c r="C830" s="12" t="s">
        <v>4010</v>
      </c>
      <c r="D830" s="12"/>
      <c r="E830" s="13" t="s">
        <v>21</v>
      </c>
      <c r="F830" s="12" t="s">
        <v>4011</v>
      </c>
      <c r="G830" s="12" t="s">
        <v>4012</v>
      </c>
      <c r="H830" s="13" t="s">
        <v>4013</v>
      </c>
      <c r="I830" s="12"/>
      <c r="J830" s="13" t="s">
        <v>4014</v>
      </c>
      <c r="K830" s="14"/>
      <c r="L830" s="11">
        <f>VLOOKUP(J830,'Comparators Lookup'!A:C,2,FALSE)</f>
        <v>245</v>
      </c>
      <c r="M830" s="11">
        <f>VLOOKUP(J830,'Comparators Lookup'!A:C,3,FALSE)</f>
        <v>21</v>
      </c>
      <c r="N830" s="15" t="str">
        <f t="shared" si="12"/>
        <v>https://northeastern.alma.exlibrisgroup.com/ng/alma/rep/search/holdings/simple/results?searchType=barcode&amp;searchText=33086000156547</v>
      </c>
      <c r="O830" s="13"/>
      <c r="P830" s="13"/>
      <c r="Q830" s="29"/>
      <c r="R830" s="29"/>
    </row>
    <row r="831" spans="1:18" ht="25" customHeight="1" x14ac:dyDescent="0.2">
      <c r="A831" s="12" t="s">
        <v>18</v>
      </c>
      <c r="B831" s="12" t="s">
        <v>4015</v>
      </c>
      <c r="C831" s="12" t="s">
        <v>4016</v>
      </c>
      <c r="D831" s="12"/>
      <c r="E831" s="13" t="s">
        <v>21</v>
      </c>
      <c r="F831" s="12" t="s">
        <v>4017</v>
      </c>
      <c r="G831" s="12" t="s">
        <v>4018</v>
      </c>
      <c r="H831" s="13" t="s">
        <v>33</v>
      </c>
      <c r="I831" s="12"/>
      <c r="J831" s="13" t="s">
        <v>4019</v>
      </c>
      <c r="K831" s="14"/>
      <c r="L831" s="11">
        <f>VLOOKUP(J831,'Comparators Lookup'!A:C,2,FALSE)</f>
        <v>377</v>
      </c>
      <c r="M831" s="11">
        <f>VLOOKUP(J831,'Comparators Lookup'!A:C,3,FALSE)</f>
        <v>45</v>
      </c>
      <c r="N831" s="15" t="str">
        <f t="shared" si="12"/>
        <v>https://northeastern.alma.exlibrisgroup.com/ng/alma/rep/search/holdings/simple/results?searchType=barcode&amp;searchText=33086000662718</v>
      </c>
      <c r="O831" s="13"/>
      <c r="P831" s="13"/>
      <c r="Q831" s="29"/>
      <c r="R831" s="29"/>
    </row>
    <row r="832" spans="1:18" ht="25" customHeight="1" x14ac:dyDescent="0.2">
      <c r="A832" s="12" t="s">
        <v>18</v>
      </c>
      <c r="B832" s="12" t="s">
        <v>4020</v>
      </c>
      <c r="C832" s="12" t="s">
        <v>4021</v>
      </c>
      <c r="D832" s="12"/>
      <c r="E832" s="13" t="s">
        <v>21</v>
      </c>
      <c r="F832" s="12" t="s">
        <v>4022</v>
      </c>
      <c r="G832" s="12" t="s">
        <v>2424</v>
      </c>
      <c r="H832" s="13" t="s">
        <v>126</v>
      </c>
      <c r="I832" s="12"/>
      <c r="J832" s="13" t="s">
        <v>4023</v>
      </c>
      <c r="K832" s="14"/>
      <c r="L832" s="11">
        <f>VLOOKUP(J832,'Comparators Lookup'!A:C,2,FALSE)</f>
        <v>437</v>
      </c>
      <c r="M832" s="11">
        <f>VLOOKUP(J832,'Comparators Lookup'!A:C,3,FALSE)</f>
        <v>45</v>
      </c>
      <c r="N832" s="15" t="str">
        <f t="shared" si="12"/>
        <v>https://northeastern.alma.exlibrisgroup.com/ng/alma/rep/search/holdings/simple/results?searchType=barcode&amp;searchText=33086000662767</v>
      </c>
      <c r="O832" s="13"/>
      <c r="P832" s="13"/>
      <c r="Q832" s="29"/>
      <c r="R832" s="29"/>
    </row>
    <row r="833" spans="1:18" ht="25" customHeight="1" x14ac:dyDescent="0.2">
      <c r="A833" s="12" t="s">
        <v>18</v>
      </c>
      <c r="B833" s="12" t="s">
        <v>4024</v>
      </c>
      <c r="C833" s="12" t="s">
        <v>4025</v>
      </c>
      <c r="D833" s="12"/>
      <c r="E833" s="13" t="s">
        <v>21</v>
      </c>
      <c r="F833" s="12" t="s">
        <v>4026</v>
      </c>
      <c r="G833" s="12" t="s">
        <v>203</v>
      </c>
      <c r="H833" s="13" t="s">
        <v>81</v>
      </c>
      <c r="I833" s="12"/>
      <c r="J833" s="13" t="s">
        <v>4027</v>
      </c>
      <c r="K833" s="14"/>
      <c r="L833" s="11">
        <f>VLOOKUP(J833,'Comparators Lookup'!A:C,2,FALSE)</f>
        <v>446</v>
      </c>
      <c r="M833" s="11">
        <f>VLOOKUP(J833,'Comparators Lookup'!A:C,3,FALSE)</f>
        <v>48</v>
      </c>
      <c r="N833" s="15" t="str">
        <f t="shared" si="12"/>
        <v>https://northeastern.alma.exlibrisgroup.com/ng/alma/rep/search/holdings/simple/results?searchType=barcode&amp;searchText=33086000662809</v>
      </c>
      <c r="O833" s="13"/>
      <c r="P833" s="13"/>
      <c r="Q833" s="29"/>
      <c r="R833" s="29"/>
    </row>
    <row r="834" spans="1:18" ht="25" customHeight="1" x14ac:dyDescent="0.2">
      <c r="A834" s="12" t="s">
        <v>18</v>
      </c>
      <c r="B834" s="12" t="s">
        <v>4028</v>
      </c>
      <c r="C834" s="12" t="s">
        <v>4029</v>
      </c>
      <c r="D834" s="12"/>
      <c r="E834" s="13" t="s">
        <v>21</v>
      </c>
      <c r="F834" s="12" t="s">
        <v>4030</v>
      </c>
      <c r="G834" s="12" t="s">
        <v>4031</v>
      </c>
      <c r="H834" s="13" t="s">
        <v>64</v>
      </c>
      <c r="I834" s="12"/>
      <c r="J834" s="13" t="s">
        <v>4032</v>
      </c>
      <c r="K834" s="14"/>
      <c r="L834" s="11">
        <f>VLOOKUP(J834,'Comparators Lookup'!A:C,2,FALSE)</f>
        <v>291</v>
      </c>
      <c r="M834" s="11">
        <f>VLOOKUP(J834,'Comparators Lookup'!A:C,3,FALSE)</f>
        <v>33</v>
      </c>
      <c r="N834" s="15" t="str">
        <f t="shared" si="12"/>
        <v>https://northeastern.alma.exlibrisgroup.com/ng/alma/rep/search/holdings/simple/results?searchType=barcode&amp;searchText=33086000662841</v>
      </c>
      <c r="O834" s="13"/>
      <c r="P834" s="13"/>
      <c r="Q834" s="29"/>
      <c r="R834" s="29"/>
    </row>
    <row r="835" spans="1:18" ht="25" customHeight="1" x14ac:dyDescent="0.2">
      <c r="A835" s="12" t="s">
        <v>18</v>
      </c>
      <c r="B835" s="12" t="s">
        <v>4033</v>
      </c>
      <c r="C835" s="12" t="s">
        <v>4034</v>
      </c>
      <c r="D835" s="12"/>
      <c r="E835" s="13" t="s">
        <v>21</v>
      </c>
      <c r="F835" s="12" t="s">
        <v>4035</v>
      </c>
      <c r="G835" s="12" t="s">
        <v>3961</v>
      </c>
      <c r="H835" s="13" t="s">
        <v>367</v>
      </c>
      <c r="I835" s="12"/>
      <c r="J835" s="13" t="s">
        <v>4036</v>
      </c>
      <c r="K835" s="14"/>
      <c r="L835" s="11">
        <f>VLOOKUP(J835,'Comparators Lookup'!A:C,2,FALSE)</f>
        <v>277</v>
      </c>
      <c r="M835" s="11">
        <f>VLOOKUP(J835,'Comparators Lookup'!A:C,3,FALSE)</f>
        <v>34</v>
      </c>
      <c r="N835" s="15" t="str">
        <f t="shared" ref="N835:N898" si="13">_xlfn.CONCAT("https://northeastern.alma.exlibrisgroup.com/ng/alma/rep/search/holdings/simple/results?searchType=barcode&amp;searchText=",J835)</f>
        <v>https://northeastern.alma.exlibrisgroup.com/ng/alma/rep/search/holdings/simple/results?searchType=barcode&amp;searchText=33086000662874</v>
      </c>
      <c r="O835" s="13"/>
      <c r="P835" s="13"/>
      <c r="Q835" s="29"/>
      <c r="R835" s="29"/>
    </row>
    <row r="836" spans="1:18" ht="25" customHeight="1" x14ac:dyDescent="0.2">
      <c r="A836" s="12" t="s">
        <v>18</v>
      </c>
      <c r="B836" s="12" t="s">
        <v>4037</v>
      </c>
      <c r="C836" s="12" t="s">
        <v>4038</v>
      </c>
      <c r="D836" s="12"/>
      <c r="E836" s="13" t="s">
        <v>21</v>
      </c>
      <c r="F836" s="12" t="s">
        <v>4039</v>
      </c>
      <c r="G836" s="12" t="s">
        <v>2057</v>
      </c>
      <c r="H836" s="13" t="s">
        <v>119</v>
      </c>
      <c r="I836" s="12"/>
      <c r="J836" s="13" t="s">
        <v>4040</v>
      </c>
      <c r="K836" s="14"/>
      <c r="L836" s="11">
        <f>VLOOKUP(J836,'Comparators Lookup'!A:C,2,FALSE)</f>
        <v>618</v>
      </c>
      <c r="M836" s="11">
        <f>VLOOKUP(J836,'Comparators Lookup'!A:C,3,FALSE)</f>
        <v>58</v>
      </c>
      <c r="N836" s="15" t="str">
        <f t="shared" si="13"/>
        <v>https://northeastern.alma.exlibrisgroup.com/ng/alma/rep/search/holdings/simple/results?searchType=barcode&amp;searchText=33086000662882</v>
      </c>
      <c r="O836" s="13"/>
      <c r="P836" s="13"/>
      <c r="Q836" s="29"/>
      <c r="R836" s="29"/>
    </row>
    <row r="837" spans="1:18" ht="25" customHeight="1" x14ac:dyDescent="0.2">
      <c r="A837" s="12" t="s">
        <v>18</v>
      </c>
      <c r="B837" s="12" t="s">
        <v>4041</v>
      </c>
      <c r="C837" s="12" t="s">
        <v>4042</v>
      </c>
      <c r="D837" s="13" t="s">
        <v>3593</v>
      </c>
      <c r="E837" s="13" t="s">
        <v>21</v>
      </c>
      <c r="F837" s="12" t="s">
        <v>4043</v>
      </c>
      <c r="G837" s="12" t="s">
        <v>4044</v>
      </c>
      <c r="H837" s="13" t="s">
        <v>86</v>
      </c>
      <c r="I837" s="12"/>
      <c r="J837" s="13" t="s">
        <v>4045</v>
      </c>
      <c r="K837" s="14"/>
      <c r="L837" s="11">
        <f>VLOOKUP(J837,'Comparators Lookup'!A:C,2,FALSE)</f>
        <v>269</v>
      </c>
      <c r="M837" s="11">
        <f>VLOOKUP(J837,'Comparators Lookup'!A:C,3,FALSE)</f>
        <v>32</v>
      </c>
      <c r="N837" s="15" t="str">
        <f t="shared" si="13"/>
        <v>https://northeastern.alma.exlibrisgroup.com/ng/alma/rep/search/holdings/simple/results?searchType=barcode&amp;searchText=33086000662890</v>
      </c>
      <c r="O837" s="13"/>
      <c r="P837" s="13"/>
      <c r="Q837" s="29"/>
      <c r="R837" s="29"/>
    </row>
    <row r="838" spans="1:18" ht="25" customHeight="1" x14ac:dyDescent="0.2">
      <c r="A838" s="12" t="s">
        <v>18</v>
      </c>
      <c r="B838" s="12" t="s">
        <v>4046</v>
      </c>
      <c r="C838" s="12" t="s">
        <v>4047</v>
      </c>
      <c r="D838" s="12"/>
      <c r="E838" s="13" t="s">
        <v>21</v>
      </c>
      <c r="F838" s="12" t="s">
        <v>4048</v>
      </c>
      <c r="G838" s="12" t="s">
        <v>4049</v>
      </c>
      <c r="H838" s="13" t="s">
        <v>521</v>
      </c>
      <c r="I838" s="12"/>
      <c r="J838" s="13" t="s">
        <v>4050</v>
      </c>
      <c r="K838" s="14"/>
      <c r="L838" s="11">
        <f>VLOOKUP(J838,'Comparators Lookup'!A:C,2,FALSE)</f>
        <v>354</v>
      </c>
      <c r="M838" s="11">
        <f>VLOOKUP(J838,'Comparators Lookup'!A:C,3,FALSE)</f>
        <v>41</v>
      </c>
      <c r="N838" s="15" t="str">
        <f t="shared" si="13"/>
        <v>https://northeastern.alma.exlibrisgroup.com/ng/alma/rep/search/holdings/simple/results?searchType=barcode&amp;searchText=33086000662932</v>
      </c>
      <c r="O838" s="13"/>
      <c r="P838" s="13"/>
      <c r="Q838" s="29"/>
      <c r="R838" s="29"/>
    </row>
    <row r="839" spans="1:18" ht="25" customHeight="1" x14ac:dyDescent="0.2">
      <c r="A839" s="12" t="s">
        <v>18</v>
      </c>
      <c r="B839" s="12" t="s">
        <v>4051</v>
      </c>
      <c r="C839" s="12" t="s">
        <v>4052</v>
      </c>
      <c r="D839" s="12"/>
      <c r="E839" s="13" t="s">
        <v>21</v>
      </c>
      <c r="F839" s="12" t="s">
        <v>4043</v>
      </c>
      <c r="G839" s="12" t="s">
        <v>4053</v>
      </c>
      <c r="H839" s="13" t="s">
        <v>126</v>
      </c>
      <c r="I839" s="12"/>
      <c r="J839" s="13" t="s">
        <v>4054</v>
      </c>
      <c r="K839" s="14"/>
      <c r="L839" s="11">
        <f>VLOOKUP(J839,'Comparators Lookup'!A:C,2,FALSE)</f>
        <v>243</v>
      </c>
      <c r="M839" s="11">
        <f>VLOOKUP(J839,'Comparators Lookup'!A:C,3,FALSE)</f>
        <v>33</v>
      </c>
      <c r="N839" s="15" t="str">
        <f t="shared" si="13"/>
        <v>https://northeastern.alma.exlibrisgroup.com/ng/alma/rep/search/holdings/simple/results?searchType=barcode&amp;searchText=33086000662957</v>
      </c>
      <c r="O839" s="13"/>
      <c r="P839" s="13"/>
      <c r="Q839" s="29"/>
      <c r="R839" s="29"/>
    </row>
    <row r="840" spans="1:18" ht="25" customHeight="1" x14ac:dyDescent="0.2">
      <c r="A840" s="12" t="s">
        <v>18</v>
      </c>
      <c r="B840" s="12" t="s">
        <v>4055</v>
      </c>
      <c r="C840" s="12" t="s">
        <v>4056</v>
      </c>
      <c r="D840" s="12"/>
      <c r="E840" s="13" t="s">
        <v>21</v>
      </c>
      <c r="F840" s="12" t="s">
        <v>4057</v>
      </c>
      <c r="G840" s="12" t="s">
        <v>4058</v>
      </c>
      <c r="H840" s="13" t="s">
        <v>126</v>
      </c>
      <c r="I840" s="12"/>
      <c r="J840" s="13" t="s">
        <v>4059</v>
      </c>
      <c r="K840" s="14"/>
      <c r="L840" s="11">
        <f>VLOOKUP(J840,'Comparators Lookup'!A:C,2,FALSE)</f>
        <v>486</v>
      </c>
      <c r="M840" s="11">
        <f>VLOOKUP(J840,'Comparators Lookup'!A:C,3,FALSE)</f>
        <v>48</v>
      </c>
      <c r="N840" s="15" t="str">
        <f t="shared" si="13"/>
        <v>https://northeastern.alma.exlibrisgroup.com/ng/alma/rep/search/holdings/simple/results?searchType=barcode&amp;searchText=33086000663021</v>
      </c>
      <c r="O840" s="13"/>
      <c r="P840" s="13"/>
      <c r="Q840" s="29"/>
      <c r="R840" s="29"/>
    </row>
    <row r="841" spans="1:18" ht="25" customHeight="1" x14ac:dyDescent="0.2">
      <c r="A841" s="12" t="s">
        <v>18</v>
      </c>
      <c r="B841" s="12" t="s">
        <v>4060</v>
      </c>
      <c r="C841" s="12" t="s">
        <v>4061</v>
      </c>
      <c r="D841" s="12"/>
      <c r="E841" s="13" t="s">
        <v>21</v>
      </c>
      <c r="F841" s="12" t="s">
        <v>4062</v>
      </c>
      <c r="G841" s="12" t="s">
        <v>1270</v>
      </c>
      <c r="H841" s="13" t="s">
        <v>92</v>
      </c>
      <c r="I841" s="12"/>
      <c r="J841" s="13" t="s">
        <v>4063</v>
      </c>
      <c r="K841" s="14"/>
      <c r="L841" s="11">
        <f>VLOOKUP(J841,'Comparators Lookup'!A:C,2,FALSE)</f>
        <v>533</v>
      </c>
      <c r="M841" s="11">
        <f>VLOOKUP(J841,'Comparators Lookup'!A:C,3,FALSE)</f>
        <v>50</v>
      </c>
      <c r="N841" s="15" t="str">
        <f t="shared" si="13"/>
        <v>https://northeastern.alma.exlibrisgroup.com/ng/alma/rep/search/holdings/simple/results?searchType=barcode&amp;searchText=33086000233841</v>
      </c>
      <c r="O841" s="13"/>
      <c r="P841" s="13"/>
      <c r="Q841" s="29"/>
      <c r="R841" s="29"/>
    </row>
    <row r="842" spans="1:18" ht="25" customHeight="1" x14ac:dyDescent="0.2">
      <c r="A842" s="12" t="s">
        <v>18</v>
      </c>
      <c r="B842" s="12" t="s">
        <v>4064</v>
      </c>
      <c r="C842" s="12" t="s">
        <v>4065</v>
      </c>
      <c r="D842" s="12"/>
      <c r="E842" s="13" t="s">
        <v>21</v>
      </c>
      <c r="F842" s="12"/>
      <c r="G842" s="12" t="s">
        <v>4066</v>
      </c>
      <c r="H842" s="13" t="s">
        <v>161</v>
      </c>
      <c r="I842" s="12"/>
      <c r="J842" s="13" t="s">
        <v>4067</v>
      </c>
      <c r="K842" s="14"/>
      <c r="L842" s="11">
        <f>VLOOKUP(J842,'Comparators Lookup'!A:C,2,FALSE)</f>
        <v>301</v>
      </c>
      <c r="M842" s="11">
        <f>VLOOKUP(J842,'Comparators Lookup'!A:C,3,FALSE)</f>
        <v>39</v>
      </c>
      <c r="N842" s="15" t="str">
        <f t="shared" si="13"/>
        <v>https://northeastern.alma.exlibrisgroup.com/ng/alma/rep/search/holdings/simple/results?searchType=barcode&amp;searchText=33086000547265</v>
      </c>
      <c r="O842" s="13"/>
      <c r="P842" s="13"/>
      <c r="Q842" s="29"/>
      <c r="R842" s="29"/>
    </row>
    <row r="843" spans="1:18" ht="25" customHeight="1" x14ac:dyDescent="0.2">
      <c r="A843" s="12" t="s">
        <v>18</v>
      </c>
      <c r="B843" s="12" t="s">
        <v>4068</v>
      </c>
      <c r="C843" s="12" t="s">
        <v>4069</v>
      </c>
      <c r="D843" s="12"/>
      <c r="E843" s="13" t="s">
        <v>21</v>
      </c>
      <c r="F843" s="12" t="s">
        <v>4070</v>
      </c>
      <c r="G843" s="12" t="s">
        <v>4071</v>
      </c>
      <c r="H843" s="13" t="s">
        <v>418</v>
      </c>
      <c r="I843" s="12"/>
      <c r="J843" s="13" t="s">
        <v>4072</v>
      </c>
      <c r="K843" s="14"/>
      <c r="L843" s="11">
        <f>VLOOKUP(J843,'Comparators Lookup'!A:C,2,FALSE)</f>
        <v>189</v>
      </c>
      <c r="M843" s="11">
        <f>VLOOKUP(J843,'Comparators Lookup'!A:C,3,FALSE)</f>
        <v>33</v>
      </c>
      <c r="N843" s="15" t="str">
        <f t="shared" si="13"/>
        <v>https://northeastern.alma.exlibrisgroup.com/ng/alma/rep/search/holdings/simple/results?searchType=barcode&amp;searchText=33086000118802</v>
      </c>
      <c r="O843" s="13"/>
      <c r="P843" s="13"/>
      <c r="Q843" s="29"/>
      <c r="R843" s="29"/>
    </row>
    <row r="844" spans="1:18" ht="25" customHeight="1" x14ac:dyDescent="0.2">
      <c r="A844" s="12" t="s">
        <v>18</v>
      </c>
      <c r="B844" s="12" t="s">
        <v>4073</v>
      </c>
      <c r="C844" s="12" t="s">
        <v>4074</v>
      </c>
      <c r="D844" s="12"/>
      <c r="E844" s="13" t="s">
        <v>21</v>
      </c>
      <c r="F844" s="12" t="s">
        <v>4075</v>
      </c>
      <c r="G844" s="12" t="s">
        <v>4076</v>
      </c>
      <c r="H844" s="13" t="s">
        <v>81</v>
      </c>
      <c r="I844" s="12"/>
      <c r="J844" s="13" t="s">
        <v>4077</v>
      </c>
      <c r="K844" s="14"/>
      <c r="L844" s="11">
        <f>VLOOKUP(J844,'Comparators Lookup'!A:C,2,FALSE)</f>
        <v>368</v>
      </c>
      <c r="M844" s="11">
        <f>VLOOKUP(J844,'Comparators Lookup'!A:C,3,FALSE)</f>
        <v>36</v>
      </c>
      <c r="N844" s="15" t="str">
        <f t="shared" si="13"/>
        <v>https://northeastern.alma.exlibrisgroup.com/ng/alma/rep/search/holdings/simple/results?searchType=barcode&amp;searchText=33086000663732</v>
      </c>
      <c r="O844" s="13"/>
      <c r="P844" s="13"/>
      <c r="Q844" s="29"/>
      <c r="R844" s="29"/>
    </row>
    <row r="845" spans="1:18" ht="25" customHeight="1" x14ac:dyDescent="0.2">
      <c r="A845" s="12" t="s">
        <v>18</v>
      </c>
      <c r="B845" s="12" t="s">
        <v>4078</v>
      </c>
      <c r="C845" s="12" t="s">
        <v>4079</v>
      </c>
      <c r="D845" s="12"/>
      <c r="E845" s="13" t="s">
        <v>21</v>
      </c>
      <c r="F845" s="12" t="s">
        <v>4080</v>
      </c>
      <c r="G845" s="12" t="s">
        <v>4081</v>
      </c>
      <c r="H845" s="13" t="s">
        <v>521</v>
      </c>
      <c r="I845" s="12"/>
      <c r="J845" s="13" t="s">
        <v>4082</v>
      </c>
      <c r="K845" s="14"/>
      <c r="L845" s="11">
        <f>VLOOKUP(J845,'Comparators Lookup'!A:C,2,FALSE)</f>
        <v>835</v>
      </c>
      <c r="M845" s="11">
        <f>VLOOKUP(J845,'Comparators Lookup'!A:C,3,FALSE)</f>
        <v>73</v>
      </c>
      <c r="N845" s="15" t="str">
        <f t="shared" si="13"/>
        <v>https://northeastern.alma.exlibrisgroup.com/ng/alma/rep/search/holdings/simple/results?searchType=barcode&amp;searchText=33086000663799</v>
      </c>
      <c r="O845" s="13"/>
      <c r="P845" s="13"/>
      <c r="Q845" s="29"/>
      <c r="R845" s="29"/>
    </row>
    <row r="846" spans="1:18" ht="25" customHeight="1" x14ac:dyDescent="0.2">
      <c r="A846" s="12" t="s">
        <v>18</v>
      </c>
      <c r="B846" s="12" t="s">
        <v>4083</v>
      </c>
      <c r="C846" s="12" t="s">
        <v>4084</v>
      </c>
      <c r="D846" s="12"/>
      <c r="E846" s="13" t="s">
        <v>21</v>
      </c>
      <c r="F846" s="12" t="s">
        <v>4085</v>
      </c>
      <c r="G846" s="12" t="s">
        <v>4086</v>
      </c>
      <c r="H846" s="13" t="s">
        <v>355</v>
      </c>
      <c r="I846" s="12"/>
      <c r="J846" s="13" t="s">
        <v>4087</v>
      </c>
      <c r="K846" s="14"/>
      <c r="L846" s="11">
        <f>VLOOKUP(J846,'Comparators Lookup'!A:C,2,FALSE)</f>
        <v>140</v>
      </c>
      <c r="M846" s="11">
        <f>VLOOKUP(J846,'Comparators Lookup'!A:C,3,FALSE)</f>
        <v>11</v>
      </c>
      <c r="N846" s="15" t="str">
        <f t="shared" si="13"/>
        <v>https://northeastern.alma.exlibrisgroup.com/ng/alma/rep/search/holdings/simple/results?searchType=barcode&amp;searchText=33086000663815</v>
      </c>
      <c r="O846" s="13"/>
      <c r="P846" s="13"/>
      <c r="Q846" s="29"/>
      <c r="R846" s="29"/>
    </row>
    <row r="847" spans="1:18" ht="25" customHeight="1" x14ac:dyDescent="0.2">
      <c r="A847" s="12" t="s">
        <v>18</v>
      </c>
      <c r="B847" s="12" t="s">
        <v>4088</v>
      </c>
      <c r="C847" s="12" t="s">
        <v>4089</v>
      </c>
      <c r="D847" s="12"/>
      <c r="E847" s="13" t="s">
        <v>21</v>
      </c>
      <c r="F847" s="12" t="s">
        <v>4090</v>
      </c>
      <c r="G847" s="12" t="s">
        <v>4091</v>
      </c>
      <c r="H847" s="13" t="s">
        <v>1117</v>
      </c>
      <c r="I847" s="12"/>
      <c r="J847" s="13" t="s">
        <v>4092</v>
      </c>
      <c r="K847" s="14"/>
      <c r="L847" s="11">
        <f>VLOOKUP(J847,'Comparators Lookup'!A:C,2,FALSE)</f>
        <v>156</v>
      </c>
      <c r="M847" s="11">
        <f>VLOOKUP(J847,'Comparators Lookup'!A:C,3,FALSE)</f>
        <v>17</v>
      </c>
      <c r="N847" s="15" t="str">
        <f t="shared" si="13"/>
        <v>https://northeastern.alma.exlibrisgroup.com/ng/alma/rep/search/holdings/simple/results?searchType=barcode&amp;searchText=33086000663856</v>
      </c>
      <c r="O847" s="13"/>
      <c r="P847" s="13"/>
      <c r="Q847" s="29"/>
      <c r="R847" s="29"/>
    </row>
    <row r="848" spans="1:18" ht="25" customHeight="1" x14ac:dyDescent="0.2">
      <c r="A848" s="12" t="s">
        <v>18</v>
      </c>
      <c r="B848" s="12" t="s">
        <v>4093</v>
      </c>
      <c r="C848" s="12" t="s">
        <v>4094</v>
      </c>
      <c r="D848" s="12"/>
      <c r="E848" s="13" t="s">
        <v>21</v>
      </c>
      <c r="F848" s="12" t="s">
        <v>4095</v>
      </c>
      <c r="G848" s="12" t="s">
        <v>4096</v>
      </c>
      <c r="H848" s="13" t="s">
        <v>418</v>
      </c>
      <c r="I848" s="12"/>
      <c r="J848" s="13" t="s">
        <v>4097</v>
      </c>
      <c r="K848" s="14"/>
      <c r="L848" s="11">
        <f>VLOOKUP(J848,'Comparators Lookup'!A:C,2,FALSE)</f>
        <v>172</v>
      </c>
      <c r="M848" s="11">
        <f>VLOOKUP(J848,'Comparators Lookup'!A:C,3,FALSE)</f>
        <v>26</v>
      </c>
      <c r="N848" s="15" t="str">
        <f t="shared" si="13"/>
        <v>https://northeastern.alma.exlibrisgroup.com/ng/alma/rep/search/holdings/simple/results?searchType=barcode&amp;searchText=33086000105452</v>
      </c>
      <c r="O848" s="13"/>
      <c r="P848" s="13"/>
      <c r="Q848" s="29"/>
      <c r="R848" s="29"/>
    </row>
    <row r="849" spans="1:18" ht="25" customHeight="1" x14ac:dyDescent="0.2">
      <c r="A849" s="12" t="s">
        <v>18</v>
      </c>
      <c r="B849" s="12" t="s">
        <v>4098</v>
      </c>
      <c r="C849" s="12" t="s">
        <v>4099</v>
      </c>
      <c r="D849" s="12"/>
      <c r="E849" s="13" t="s">
        <v>21</v>
      </c>
      <c r="F849" s="12" t="s">
        <v>4100</v>
      </c>
      <c r="G849" s="12" t="s">
        <v>4101</v>
      </c>
      <c r="H849" s="13" t="s">
        <v>126</v>
      </c>
      <c r="I849" s="12"/>
      <c r="J849" s="13" t="s">
        <v>4102</v>
      </c>
      <c r="K849" s="14"/>
      <c r="L849" s="11">
        <f>VLOOKUP(J849,'Comparators Lookup'!A:C,2,FALSE)</f>
        <v>285</v>
      </c>
      <c r="M849" s="11">
        <f>VLOOKUP(J849,'Comparators Lookup'!A:C,3,FALSE)</f>
        <v>37</v>
      </c>
      <c r="N849" s="15" t="str">
        <f t="shared" si="13"/>
        <v>https://northeastern.alma.exlibrisgroup.com/ng/alma/rep/search/holdings/simple/results?searchType=barcode&amp;searchText=33086000330274</v>
      </c>
      <c r="O849" s="13"/>
      <c r="P849" s="13"/>
      <c r="Q849" s="29"/>
      <c r="R849" s="29"/>
    </row>
    <row r="850" spans="1:18" ht="25" customHeight="1" x14ac:dyDescent="0.2">
      <c r="A850" s="12" t="s">
        <v>18</v>
      </c>
      <c r="B850" s="12" t="s">
        <v>4103</v>
      </c>
      <c r="C850" s="12" t="s">
        <v>4104</v>
      </c>
      <c r="D850" s="12"/>
      <c r="E850" s="13" t="s">
        <v>21</v>
      </c>
      <c r="F850" s="12" t="s">
        <v>4105</v>
      </c>
      <c r="G850" s="12" t="s">
        <v>4106</v>
      </c>
      <c r="H850" s="13" t="s">
        <v>324</v>
      </c>
      <c r="I850" s="12"/>
      <c r="J850" s="13" t="s">
        <v>4107</v>
      </c>
      <c r="K850" s="14"/>
      <c r="L850" s="11">
        <f>VLOOKUP(J850,'Comparators Lookup'!A:C,2,FALSE)</f>
        <v>406</v>
      </c>
      <c r="M850" s="11">
        <f>VLOOKUP(J850,'Comparators Lookup'!A:C,3,FALSE)</f>
        <v>48</v>
      </c>
      <c r="N850" s="15" t="str">
        <f t="shared" si="13"/>
        <v>https://northeastern.alma.exlibrisgroup.com/ng/alma/rep/search/holdings/simple/results?searchType=barcode&amp;searchText=33086000663948</v>
      </c>
      <c r="O850" s="13"/>
      <c r="P850" s="13"/>
      <c r="Q850" s="29"/>
      <c r="R850" s="29"/>
    </row>
    <row r="851" spans="1:18" ht="25" customHeight="1" x14ac:dyDescent="0.2">
      <c r="A851" s="12" t="s">
        <v>18</v>
      </c>
      <c r="B851" s="12" t="s">
        <v>4108</v>
      </c>
      <c r="C851" s="12" t="s">
        <v>4109</v>
      </c>
      <c r="D851" s="12"/>
      <c r="E851" s="13" t="s">
        <v>21</v>
      </c>
      <c r="F851" s="12" t="s">
        <v>4110</v>
      </c>
      <c r="G851" s="12" t="s">
        <v>4111</v>
      </c>
      <c r="H851" s="13" t="s">
        <v>81</v>
      </c>
      <c r="I851" s="12" t="s">
        <v>4112</v>
      </c>
      <c r="J851" s="13" t="s">
        <v>4113</v>
      </c>
      <c r="K851" s="14"/>
      <c r="L851" s="11">
        <f>VLOOKUP(J851,'Comparators Lookup'!A:C,2,FALSE)</f>
        <v>176</v>
      </c>
      <c r="M851" s="11">
        <f>VLOOKUP(J851,'Comparators Lookup'!A:C,3,FALSE)</f>
        <v>18</v>
      </c>
      <c r="N851" s="15" t="str">
        <f t="shared" si="13"/>
        <v>https://northeastern.alma.exlibrisgroup.com/ng/alma/rep/search/holdings/simple/results?searchType=barcode&amp;searchText=33086000664243</v>
      </c>
      <c r="O851" s="13"/>
      <c r="P851" s="13"/>
      <c r="Q851" s="29"/>
      <c r="R851" s="29"/>
    </row>
    <row r="852" spans="1:18" ht="25" customHeight="1" x14ac:dyDescent="0.2">
      <c r="A852" s="12" t="s">
        <v>18</v>
      </c>
      <c r="B852" s="12" t="s">
        <v>4114</v>
      </c>
      <c r="C852" s="12" t="s">
        <v>4115</v>
      </c>
      <c r="D852" s="12"/>
      <c r="E852" s="13" t="s">
        <v>21</v>
      </c>
      <c r="F852" s="12" t="s">
        <v>4116</v>
      </c>
      <c r="G852" s="12" t="s">
        <v>4117</v>
      </c>
      <c r="H852" s="13" t="s">
        <v>418</v>
      </c>
      <c r="I852" s="12" t="s">
        <v>4118</v>
      </c>
      <c r="J852" s="13" t="s">
        <v>4119</v>
      </c>
      <c r="K852" s="14"/>
      <c r="L852" s="11">
        <f>VLOOKUP(J852,'Comparators Lookup'!A:C,2,FALSE)</f>
        <v>334</v>
      </c>
      <c r="M852" s="11">
        <f>VLOOKUP(J852,'Comparators Lookup'!A:C,3,FALSE)</f>
        <v>26</v>
      </c>
      <c r="N852" s="15" t="str">
        <f t="shared" si="13"/>
        <v>https://northeastern.alma.exlibrisgroup.com/ng/alma/rep/search/holdings/simple/results?searchType=barcode&amp;searchText=33086000542092</v>
      </c>
      <c r="O852" s="13"/>
      <c r="P852" s="13"/>
      <c r="Q852" s="29"/>
      <c r="R852" s="29"/>
    </row>
    <row r="853" spans="1:18" ht="25" customHeight="1" x14ac:dyDescent="0.2">
      <c r="A853" s="12" t="s">
        <v>18</v>
      </c>
      <c r="B853" s="12" t="s">
        <v>4120</v>
      </c>
      <c r="C853" s="12" t="s">
        <v>4121</v>
      </c>
      <c r="D853" s="12"/>
      <c r="E853" s="13" t="s">
        <v>21</v>
      </c>
      <c r="F853" s="12" t="s">
        <v>4122</v>
      </c>
      <c r="G853" s="12" t="s">
        <v>4123</v>
      </c>
      <c r="H853" s="13" t="s">
        <v>126</v>
      </c>
      <c r="I853" s="12" t="s">
        <v>4124</v>
      </c>
      <c r="J853" s="13" t="s">
        <v>4125</v>
      </c>
      <c r="K853" s="14"/>
      <c r="L853" s="11">
        <f>VLOOKUP(J853,'Comparators Lookup'!A:C,2,FALSE)</f>
        <v>125</v>
      </c>
      <c r="M853" s="11">
        <f>VLOOKUP(J853,'Comparators Lookup'!A:C,3,FALSE)</f>
        <v>16</v>
      </c>
      <c r="N853" s="15" t="str">
        <f t="shared" si="13"/>
        <v>https://northeastern.alma.exlibrisgroup.com/ng/alma/rep/search/holdings/simple/results?searchType=barcode&amp;searchText=33086000666115</v>
      </c>
      <c r="O853" s="13"/>
      <c r="P853" s="13"/>
      <c r="Q853" s="29"/>
      <c r="R853" s="29"/>
    </row>
    <row r="854" spans="1:18" ht="25" customHeight="1" x14ac:dyDescent="0.2">
      <c r="A854" s="12" t="s">
        <v>18</v>
      </c>
      <c r="B854" s="12" t="s">
        <v>4126</v>
      </c>
      <c r="C854" s="12" t="s">
        <v>4127</v>
      </c>
      <c r="D854" s="12"/>
      <c r="E854" s="13" t="s">
        <v>21</v>
      </c>
      <c r="F854" s="12" t="s">
        <v>4128</v>
      </c>
      <c r="G854" s="12" t="s">
        <v>4129</v>
      </c>
      <c r="H854" s="13" t="s">
        <v>605</v>
      </c>
      <c r="I854" s="12" t="s">
        <v>4130</v>
      </c>
      <c r="J854" s="13" t="s">
        <v>4131</v>
      </c>
      <c r="K854" s="14"/>
      <c r="L854" s="11">
        <f>VLOOKUP(J854,'Comparators Lookup'!A:C,2,FALSE)</f>
        <v>135</v>
      </c>
      <c r="M854" s="11">
        <f>VLOOKUP(J854,'Comparators Lookup'!A:C,3,FALSE)</f>
        <v>21</v>
      </c>
      <c r="N854" s="15" t="str">
        <f t="shared" si="13"/>
        <v>https://northeastern.alma.exlibrisgroup.com/ng/alma/rep/search/holdings/simple/results?searchType=barcode&amp;searchText=33086000666156</v>
      </c>
      <c r="O854" s="13"/>
      <c r="P854" s="13"/>
      <c r="Q854" s="29"/>
      <c r="R854" s="29"/>
    </row>
    <row r="855" spans="1:18" ht="25" customHeight="1" x14ac:dyDescent="0.2">
      <c r="A855" s="12" t="s">
        <v>18</v>
      </c>
      <c r="B855" s="12" t="s">
        <v>4132</v>
      </c>
      <c r="C855" s="12" t="s">
        <v>4133</v>
      </c>
      <c r="D855" s="12"/>
      <c r="E855" s="13" t="s">
        <v>21</v>
      </c>
      <c r="F855" s="12" t="s">
        <v>4134</v>
      </c>
      <c r="G855" s="12" t="s">
        <v>4135</v>
      </c>
      <c r="H855" s="13" t="s">
        <v>81</v>
      </c>
      <c r="I855" s="12"/>
      <c r="J855" s="13" t="s">
        <v>4136</v>
      </c>
      <c r="K855" s="14"/>
      <c r="L855" s="11">
        <f>VLOOKUP(J855,'Comparators Lookup'!A:C,2,FALSE)</f>
        <v>272</v>
      </c>
      <c r="M855" s="11">
        <f>VLOOKUP(J855,'Comparators Lookup'!A:C,3,FALSE)</f>
        <v>26</v>
      </c>
      <c r="N855" s="15" t="str">
        <f t="shared" si="13"/>
        <v>https://northeastern.alma.exlibrisgroup.com/ng/alma/rep/search/holdings/simple/results?searchType=barcode&amp;searchText=33086000664060</v>
      </c>
      <c r="O855" s="13"/>
      <c r="P855" s="13"/>
      <c r="Q855" s="29"/>
      <c r="R855" s="29"/>
    </row>
    <row r="856" spans="1:18" ht="25" customHeight="1" x14ac:dyDescent="0.2">
      <c r="A856" s="12" t="s">
        <v>18</v>
      </c>
      <c r="B856" s="12" t="s">
        <v>4137</v>
      </c>
      <c r="C856" s="12" t="s">
        <v>4138</v>
      </c>
      <c r="D856" s="12"/>
      <c r="E856" s="13" t="s">
        <v>21</v>
      </c>
      <c r="F856" s="12" t="s">
        <v>4139</v>
      </c>
      <c r="G856" s="12" t="s">
        <v>4140</v>
      </c>
      <c r="H856" s="13" t="s">
        <v>541</v>
      </c>
      <c r="I856" s="12"/>
      <c r="J856" s="13" t="s">
        <v>4141</v>
      </c>
      <c r="K856" s="14"/>
      <c r="L856" s="11">
        <f>VLOOKUP(J856,'Comparators Lookup'!A:C,2,FALSE)</f>
        <v>370</v>
      </c>
      <c r="M856" s="11">
        <f>VLOOKUP(J856,'Comparators Lookup'!A:C,3,FALSE)</f>
        <v>36</v>
      </c>
      <c r="N856" s="15" t="str">
        <f t="shared" si="13"/>
        <v>https://northeastern.alma.exlibrisgroup.com/ng/alma/rep/search/holdings/simple/results?searchType=barcode&amp;searchText=33086000664086</v>
      </c>
      <c r="O856" s="13"/>
      <c r="P856" s="13"/>
      <c r="Q856" s="29"/>
      <c r="R856" s="29"/>
    </row>
    <row r="857" spans="1:18" ht="25" customHeight="1" x14ac:dyDescent="0.2">
      <c r="A857" s="12" t="s">
        <v>18</v>
      </c>
      <c r="B857" s="12" t="s">
        <v>4142</v>
      </c>
      <c r="C857" s="12" t="s">
        <v>4143</v>
      </c>
      <c r="D857" s="13" t="s">
        <v>4144</v>
      </c>
      <c r="E857" s="13" t="s">
        <v>21</v>
      </c>
      <c r="F857" s="12" t="s">
        <v>4145</v>
      </c>
      <c r="G857" s="12" t="s">
        <v>4146</v>
      </c>
      <c r="H857" s="13" t="s">
        <v>126</v>
      </c>
      <c r="I857" s="12"/>
      <c r="J857" s="13" t="s">
        <v>4147</v>
      </c>
      <c r="K857" s="14"/>
      <c r="L857" s="11">
        <f>VLOOKUP(J857,'Comparators Lookup'!A:C,2,FALSE)</f>
        <v>916</v>
      </c>
      <c r="M857" s="11">
        <f>VLOOKUP(J857,'Comparators Lookup'!A:C,3,FALSE)</f>
        <v>73</v>
      </c>
      <c r="N857" s="15" t="str">
        <f t="shared" si="13"/>
        <v>https://northeastern.alma.exlibrisgroup.com/ng/alma/rep/search/holdings/simple/results?searchType=barcode&amp;searchText=33086000664136</v>
      </c>
      <c r="O857" s="13"/>
      <c r="P857" s="13"/>
      <c r="Q857" s="29"/>
      <c r="R857" s="29"/>
    </row>
    <row r="858" spans="1:18" ht="25" customHeight="1" x14ac:dyDescent="0.2">
      <c r="A858" s="12" t="s">
        <v>18</v>
      </c>
      <c r="B858" s="12" t="s">
        <v>4148</v>
      </c>
      <c r="C858" s="12" t="s">
        <v>4149</v>
      </c>
      <c r="D858" s="12"/>
      <c r="E858" s="13" t="s">
        <v>21</v>
      </c>
      <c r="F858" s="12" t="s">
        <v>4150</v>
      </c>
      <c r="G858" s="12" t="s">
        <v>4151</v>
      </c>
      <c r="H858" s="13" t="s">
        <v>521</v>
      </c>
      <c r="I858" s="12"/>
      <c r="J858" s="13" t="s">
        <v>4152</v>
      </c>
      <c r="K858" s="14"/>
      <c r="L858" s="11">
        <f>VLOOKUP(J858,'Comparators Lookup'!A:C,2,FALSE)</f>
        <v>174</v>
      </c>
      <c r="M858" s="11">
        <f>VLOOKUP(J858,'Comparators Lookup'!A:C,3,FALSE)</f>
        <v>23</v>
      </c>
      <c r="N858" s="15" t="str">
        <f t="shared" si="13"/>
        <v>https://northeastern.alma.exlibrisgroup.com/ng/alma/rep/search/holdings/simple/results?searchType=barcode&amp;searchText=33086000664177</v>
      </c>
      <c r="O858" s="13"/>
      <c r="P858" s="13"/>
      <c r="Q858" s="29"/>
      <c r="R858" s="29"/>
    </row>
    <row r="859" spans="1:18" ht="25" customHeight="1" x14ac:dyDescent="0.2">
      <c r="A859" s="12" t="s">
        <v>18</v>
      </c>
      <c r="B859" s="12" t="s">
        <v>4153</v>
      </c>
      <c r="C859" s="12" t="s">
        <v>4154</v>
      </c>
      <c r="D859" s="12"/>
      <c r="E859" s="13" t="s">
        <v>21</v>
      </c>
      <c r="F859" s="12" t="s">
        <v>4155</v>
      </c>
      <c r="G859" s="12" t="s">
        <v>3311</v>
      </c>
      <c r="H859" s="13" t="s">
        <v>70</v>
      </c>
      <c r="I859" s="12"/>
      <c r="J859" s="13" t="s">
        <v>4156</v>
      </c>
      <c r="K859" s="14"/>
      <c r="L859" s="11">
        <f>VLOOKUP(J859,'Comparators Lookup'!A:C,2,FALSE)</f>
        <v>469</v>
      </c>
      <c r="M859" s="11">
        <f>VLOOKUP(J859,'Comparators Lookup'!A:C,3,FALSE)</f>
        <v>57</v>
      </c>
      <c r="N859" s="15" t="str">
        <f t="shared" si="13"/>
        <v>https://northeastern.alma.exlibrisgroup.com/ng/alma/rep/search/holdings/simple/results?searchType=barcode&amp;searchText=33086000664219</v>
      </c>
      <c r="O859" s="13"/>
      <c r="P859" s="13"/>
      <c r="Q859" s="29"/>
      <c r="R859" s="29"/>
    </row>
    <row r="860" spans="1:18" ht="25" customHeight="1" x14ac:dyDescent="0.2">
      <c r="A860" s="12" t="s">
        <v>18</v>
      </c>
      <c r="B860" s="12" t="s">
        <v>4157</v>
      </c>
      <c r="C860" s="12" t="s">
        <v>4158</v>
      </c>
      <c r="D860" s="12"/>
      <c r="E860" s="13" t="s">
        <v>21</v>
      </c>
      <c r="F860" s="12" t="s">
        <v>4159</v>
      </c>
      <c r="G860" s="12" t="s">
        <v>4160</v>
      </c>
      <c r="H860" s="13" t="s">
        <v>119</v>
      </c>
      <c r="I860" s="12"/>
      <c r="J860" s="13" t="s">
        <v>4161</v>
      </c>
      <c r="K860" s="14"/>
      <c r="L860" s="11">
        <f>VLOOKUP(J860,'Comparators Lookup'!A:C,2,FALSE)</f>
        <v>275</v>
      </c>
      <c r="M860" s="11">
        <f>VLOOKUP(J860,'Comparators Lookup'!A:C,3,FALSE)</f>
        <v>31</v>
      </c>
      <c r="N860" s="15" t="str">
        <f t="shared" si="13"/>
        <v>https://northeastern.alma.exlibrisgroup.com/ng/alma/rep/search/holdings/simple/results?searchType=barcode&amp;searchText=33086000664227</v>
      </c>
      <c r="O860" s="13"/>
      <c r="P860" s="13"/>
      <c r="Q860" s="29"/>
      <c r="R860" s="29"/>
    </row>
    <row r="861" spans="1:18" ht="25" customHeight="1" x14ac:dyDescent="0.2">
      <c r="A861" s="12" t="s">
        <v>18</v>
      </c>
      <c r="B861" s="12" t="s">
        <v>4162</v>
      </c>
      <c r="C861" s="12" t="s">
        <v>4163</v>
      </c>
      <c r="D861" s="12"/>
      <c r="E861" s="13" t="s">
        <v>245</v>
      </c>
      <c r="F861" s="12" t="s">
        <v>4164</v>
      </c>
      <c r="G861" s="12" t="s">
        <v>4165</v>
      </c>
      <c r="H861" s="13" t="s">
        <v>58</v>
      </c>
      <c r="I861" s="12"/>
      <c r="J861" s="13" t="s">
        <v>4166</v>
      </c>
      <c r="K861" s="14"/>
      <c r="L861" s="11">
        <f>VLOOKUP(J861,'Comparators Lookup'!A:C,2,FALSE)</f>
        <v>273</v>
      </c>
      <c r="M861" s="11">
        <f>VLOOKUP(J861,'Comparators Lookup'!A:C,3,FALSE)</f>
        <v>22</v>
      </c>
      <c r="N861" s="15" t="str">
        <f t="shared" si="13"/>
        <v>https://northeastern.alma.exlibrisgroup.com/ng/alma/rep/search/holdings/simple/results?searchType=barcode&amp;searchText=33086000664276</v>
      </c>
      <c r="O861" s="13"/>
      <c r="P861" s="13"/>
      <c r="Q861" s="29"/>
      <c r="R861" s="29"/>
    </row>
    <row r="862" spans="1:18" ht="25" customHeight="1" x14ac:dyDescent="0.2">
      <c r="A862" s="12" t="s">
        <v>18</v>
      </c>
      <c r="B862" s="12" t="s">
        <v>4167</v>
      </c>
      <c r="C862" s="12" t="s">
        <v>4168</v>
      </c>
      <c r="D862" s="12"/>
      <c r="E862" s="13" t="s">
        <v>21</v>
      </c>
      <c r="F862" s="12" t="s">
        <v>4169</v>
      </c>
      <c r="G862" s="12" t="s">
        <v>4170</v>
      </c>
      <c r="H862" s="13" t="s">
        <v>119</v>
      </c>
      <c r="I862" s="12"/>
      <c r="J862" s="13" t="s">
        <v>4171</v>
      </c>
      <c r="K862" s="14"/>
      <c r="L862" s="11">
        <f>VLOOKUP(J862,'Comparators Lookup'!A:C,2,FALSE)</f>
        <v>662</v>
      </c>
      <c r="M862" s="11">
        <f>VLOOKUP(J862,'Comparators Lookup'!A:C,3,FALSE)</f>
        <v>43</v>
      </c>
      <c r="N862" s="15" t="str">
        <f t="shared" si="13"/>
        <v>https://northeastern.alma.exlibrisgroup.com/ng/alma/rep/search/holdings/simple/results?searchType=barcode&amp;searchText=33086000664342</v>
      </c>
      <c r="O862" s="13"/>
      <c r="P862" s="13"/>
      <c r="Q862" s="29"/>
      <c r="R862" s="29"/>
    </row>
    <row r="863" spans="1:18" ht="25" customHeight="1" x14ac:dyDescent="0.2">
      <c r="A863" s="12" t="s">
        <v>18</v>
      </c>
      <c r="B863" s="12" t="s">
        <v>4172</v>
      </c>
      <c r="C863" s="12" t="s">
        <v>4173</v>
      </c>
      <c r="D863" s="12"/>
      <c r="E863" s="13" t="s">
        <v>21</v>
      </c>
      <c r="F863" s="12"/>
      <c r="G863" s="12" t="s">
        <v>1392</v>
      </c>
      <c r="H863" s="13" t="s">
        <v>92</v>
      </c>
      <c r="I863" s="12"/>
      <c r="J863" s="13" t="s">
        <v>4174</v>
      </c>
      <c r="K863" s="14"/>
      <c r="L863" s="11">
        <f>VLOOKUP(J863,'Comparators Lookup'!A:C,2,FALSE)</f>
        <v>419</v>
      </c>
      <c r="M863" s="11">
        <f>VLOOKUP(J863,'Comparators Lookup'!A:C,3,FALSE)</f>
        <v>44</v>
      </c>
      <c r="N863" s="15" t="str">
        <f t="shared" si="13"/>
        <v>https://northeastern.alma.exlibrisgroup.com/ng/alma/rep/search/holdings/simple/results?searchType=barcode&amp;searchText=33086000664359</v>
      </c>
      <c r="O863" s="13"/>
      <c r="P863" s="13"/>
      <c r="Q863" s="29"/>
      <c r="R863" s="29"/>
    </row>
    <row r="864" spans="1:18" ht="25" customHeight="1" x14ac:dyDescent="0.2">
      <c r="A864" s="12" t="s">
        <v>18</v>
      </c>
      <c r="B864" s="12" t="s">
        <v>4175</v>
      </c>
      <c r="C864" s="12" t="s">
        <v>4176</v>
      </c>
      <c r="D864" s="12"/>
      <c r="E864" s="13" t="s">
        <v>21</v>
      </c>
      <c r="F864" s="12" t="s">
        <v>2041</v>
      </c>
      <c r="G864" s="12" t="s">
        <v>4177</v>
      </c>
      <c r="H864" s="13" t="s">
        <v>81</v>
      </c>
      <c r="I864" s="12"/>
      <c r="J864" s="13" t="s">
        <v>4178</v>
      </c>
      <c r="K864" s="14"/>
      <c r="L864" s="11">
        <f>VLOOKUP(J864,'Comparators Lookup'!A:C,2,FALSE)</f>
        <v>463</v>
      </c>
      <c r="M864" s="11">
        <f>VLOOKUP(J864,'Comparators Lookup'!A:C,3,FALSE)</f>
        <v>43</v>
      </c>
      <c r="N864" s="15" t="str">
        <f t="shared" si="13"/>
        <v>https://northeastern.alma.exlibrisgroup.com/ng/alma/rep/search/holdings/simple/results?searchType=barcode&amp;searchText=33086000666164</v>
      </c>
      <c r="O864" s="13"/>
      <c r="P864" s="13"/>
      <c r="Q864" s="29"/>
      <c r="R864" s="29"/>
    </row>
    <row r="865" spans="1:18" ht="25" customHeight="1" x14ac:dyDescent="0.2">
      <c r="A865" s="12" t="s">
        <v>18</v>
      </c>
      <c r="B865" s="12" t="s">
        <v>4179</v>
      </c>
      <c r="C865" s="12" t="s">
        <v>4180</v>
      </c>
      <c r="D865" s="12"/>
      <c r="E865" s="13" t="s">
        <v>21</v>
      </c>
      <c r="F865" s="12" t="s">
        <v>4181</v>
      </c>
      <c r="G865" s="12" t="s">
        <v>4182</v>
      </c>
      <c r="H865" s="13" t="s">
        <v>126</v>
      </c>
      <c r="I865" s="12"/>
      <c r="J865" s="13" t="s">
        <v>4183</v>
      </c>
      <c r="K865" s="14"/>
      <c r="L865" s="11">
        <f>VLOOKUP(J865,'Comparators Lookup'!A:C,2,FALSE)</f>
        <v>285</v>
      </c>
      <c r="M865" s="11">
        <f>VLOOKUP(J865,'Comparators Lookup'!A:C,3,FALSE)</f>
        <v>31</v>
      </c>
      <c r="N865" s="15" t="str">
        <f t="shared" si="13"/>
        <v>https://northeastern.alma.exlibrisgroup.com/ng/alma/rep/search/holdings/simple/results?searchType=barcode&amp;searchText=33086000666222</v>
      </c>
      <c r="O865" s="13"/>
      <c r="P865" s="13"/>
      <c r="Q865" s="29"/>
      <c r="R865" s="29"/>
    </row>
    <row r="866" spans="1:18" ht="25" customHeight="1" x14ac:dyDescent="0.2">
      <c r="A866" s="12" t="s">
        <v>18</v>
      </c>
      <c r="B866" s="12" t="s">
        <v>4179</v>
      </c>
      <c r="C866" s="12" t="s">
        <v>4180</v>
      </c>
      <c r="D866" s="12"/>
      <c r="E866" s="13" t="s">
        <v>245</v>
      </c>
      <c r="F866" s="12" t="s">
        <v>4181</v>
      </c>
      <c r="G866" s="12" t="s">
        <v>4182</v>
      </c>
      <c r="H866" s="13" t="s">
        <v>126</v>
      </c>
      <c r="I866" s="12"/>
      <c r="J866" s="13" t="s">
        <v>4184</v>
      </c>
      <c r="K866" s="14"/>
      <c r="L866" s="11">
        <f>VLOOKUP(J866,'Comparators Lookup'!A:C,2,FALSE)</f>
        <v>285</v>
      </c>
      <c r="M866" s="11">
        <f>VLOOKUP(J866,'Comparators Lookup'!A:C,3,FALSE)</f>
        <v>31</v>
      </c>
      <c r="N866" s="15" t="str">
        <f t="shared" si="13"/>
        <v>https://northeastern.alma.exlibrisgroup.com/ng/alma/rep/search/holdings/simple/results?searchType=barcode&amp;searchText=33086000666230</v>
      </c>
      <c r="O866" s="13"/>
      <c r="P866" s="13"/>
      <c r="Q866" s="29"/>
      <c r="R866" s="29"/>
    </row>
    <row r="867" spans="1:18" ht="25" customHeight="1" x14ac:dyDescent="0.2">
      <c r="A867" s="12" t="s">
        <v>18</v>
      </c>
      <c r="B867" s="12" t="s">
        <v>4185</v>
      </c>
      <c r="C867" s="12" t="s">
        <v>4186</v>
      </c>
      <c r="D867" s="12"/>
      <c r="E867" s="13" t="s">
        <v>21</v>
      </c>
      <c r="F867" s="12" t="s">
        <v>1259</v>
      </c>
      <c r="G867" s="12" t="s">
        <v>4187</v>
      </c>
      <c r="H867" s="13" t="s">
        <v>367</v>
      </c>
      <c r="I867" s="12"/>
      <c r="J867" s="13" t="s">
        <v>4188</v>
      </c>
      <c r="K867" s="14"/>
      <c r="L867" s="11">
        <f>VLOOKUP(J867,'Comparators Lookup'!A:C,2,FALSE)</f>
        <v>269</v>
      </c>
      <c r="M867" s="11">
        <f>VLOOKUP(J867,'Comparators Lookup'!A:C,3,FALSE)</f>
        <v>36</v>
      </c>
      <c r="N867" s="15" t="str">
        <f t="shared" si="13"/>
        <v>https://northeastern.alma.exlibrisgroup.com/ng/alma/rep/search/holdings/simple/results?searchType=barcode&amp;searchText=33086000182337</v>
      </c>
      <c r="O867" s="13"/>
      <c r="P867" s="13"/>
      <c r="Q867" s="29"/>
      <c r="R867" s="29"/>
    </row>
    <row r="868" spans="1:18" ht="25" customHeight="1" x14ac:dyDescent="0.2">
      <c r="A868" s="12" t="s">
        <v>18</v>
      </c>
      <c r="B868" s="12" t="s">
        <v>4189</v>
      </c>
      <c r="C868" s="12" t="s">
        <v>4190</v>
      </c>
      <c r="D868" s="12"/>
      <c r="E868" s="13" t="s">
        <v>21</v>
      </c>
      <c r="F868" s="12" t="s">
        <v>4191</v>
      </c>
      <c r="G868" s="12" t="s">
        <v>4192</v>
      </c>
      <c r="H868" s="13" t="s">
        <v>70</v>
      </c>
      <c r="I868" s="12"/>
      <c r="J868" s="13" t="s">
        <v>4193</v>
      </c>
      <c r="K868" s="14"/>
      <c r="L868" s="11">
        <f>VLOOKUP(J868,'Comparators Lookup'!A:C,2,FALSE)</f>
        <v>110</v>
      </c>
      <c r="M868" s="11">
        <f>VLOOKUP(J868,'Comparators Lookup'!A:C,3,FALSE)</f>
        <v>8</v>
      </c>
      <c r="N868" s="15" t="str">
        <f t="shared" si="13"/>
        <v>https://northeastern.alma.exlibrisgroup.com/ng/alma/rep/search/holdings/simple/results?searchType=barcode&amp;searchText=33086000285957</v>
      </c>
      <c r="O868" s="13"/>
      <c r="P868" s="13"/>
      <c r="Q868" s="29"/>
      <c r="R868" s="29"/>
    </row>
    <row r="869" spans="1:18" ht="25" customHeight="1" x14ac:dyDescent="0.2">
      <c r="A869" s="12" t="s">
        <v>18</v>
      </c>
      <c r="B869" s="12" t="s">
        <v>4194</v>
      </c>
      <c r="C869" s="12" t="s">
        <v>4195</v>
      </c>
      <c r="D869" s="12"/>
      <c r="E869" s="13" t="s">
        <v>21</v>
      </c>
      <c r="F869" s="12" t="s">
        <v>4196</v>
      </c>
      <c r="G869" s="12" t="s">
        <v>4197</v>
      </c>
      <c r="H869" s="13" t="s">
        <v>70</v>
      </c>
      <c r="I869" s="12"/>
      <c r="J869" s="13" t="s">
        <v>4198</v>
      </c>
      <c r="K869" s="14"/>
      <c r="L869" s="11">
        <f>VLOOKUP(J869,'Comparators Lookup'!A:C,2,FALSE)</f>
        <v>295</v>
      </c>
      <c r="M869" s="11">
        <f>VLOOKUP(J869,'Comparators Lookup'!A:C,3,FALSE)</f>
        <v>36</v>
      </c>
      <c r="N869" s="15" t="str">
        <f t="shared" si="13"/>
        <v>https://northeastern.alma.exlibrisgroup.com/ng/alma/rep/search/holdings/simple/results?searchType=barcode&amp;searchText=33086000666438</v>
      </c>
      <c r="O869" s="13"/>
      <c r="P869" s="13"/>
      <c r="Q869" s="29"/>
      <c r="R869" s="29"/>
    </row>
    <row r="870" spans="1:18" ht="25" customHeight="1" x14ac:dyDescent="0.2">
      <c r="A870" s="12" t="s">
        <v>18</v>
      </c>
      <c r="B870" s="12" t="s">
        <v>4199</v>
      </c>
      <c r="C870" s="12" t="s">
        <v>4200</v>
      </c>
      <c r="D870" s="12"/>
      <c r="E870" s="13" t="s">
        <v>21</v>
      </c>
      <c r="F870" s="12" t="s">
        <v>4201</v>
      </c>
      <c r="G870" s="12" t="s">
        <v>4202</v>
      </c>
      <c r="H870" s="13" t="s">
        <v>605</v>
      </c>
      <c r="I870" s="12"/>
      <c r="J870" s="13" t="s">
        <v>4203</v>
      </c>
      <c r="K870" s="14"/>
      <c r="L870" s="11">
        <f>VLOOKUP(J870,'Comparators Lookup'!A:C,2,FALSE)</f>
        <v>388</v>
      </c>
      <c r="M870" s="11">
        <f>VLOOKUP(J870,'Comparators Lookup'!A:C,3,FALSE)</f>
        <v>49</v>
      </c>
      <c r="N870" s="15" t="str">
        <f t="shared" si="13"/>
        <v>https://northeastern.alma.exlibrisgroup.com/ng/alma/rep/search/holdings/simple/results?searchType=barcode&amp;searchText=33086000666487</v>
      </c>
      <c r="O870" s="13"/>
      <c r="P870" s="13"/>
      <c r="Q870" s="29"/>
      <c r="R870" s="29"/>
    </row>
    <row r="871" spans="1:18" ht="25" customHeight="1" x14ac:dyDescent="0.2">
      <c r="A871" s="12" t="s">
        <v>18</v>
      </c>
      <c r="B871" s="12" t="s">
        <v>4204</v>
      </c>
      <c r="C871" s="12" t="s">
        <v>4205</v>
      </c>
      <c r="D871" s="12"/>
      <c r="E871" s="13" t="s">
        <v>21</v>
      </c>
      <c r="F871" s="12" t="s">
        <v>4206</v>
      </c>
      <c r="G871" s="12" t="s">
        <v>4207</v>
      </c>
      <c r="H871" s="13" t="s">
        <v>81</v>
      </c>
      <c r="I871" s="12"/>
      <c r="J871" s="13" t="s">
        <v>4208</v>
      </c>
      <c r="K871" s="14"/>
      <c r="L871" s="11">
        <f>VLOOKUP(J871,'Comparators Lookup'!A:C,2,FALSE)</f>
        <v>299</v>
      </c>
      <c r="M871" s="11">
        <f>VLOOKUP(J871,'Comparators Lookup'!A:C,3,FALSE)</f>
        <v>30</v>
      </c>
      <c r="N871" s="15" t="str">
        <f t="shared" si="13"/>
        <v>https://northeastern.alma.exlibrisgroup.com/ng/alma/rep/search/holdings/simple/results?searchType=barcode&amp;searchText=33086000666628</v>
      </c>
      <c r="O871" s="13"/>
      <c r="P871" s="13"/>
      <c r="Q871" s="29"/>
      <c r="R871" s="29"/>
    </row>
    <row r="872" spans="1:18" ht="25" customHeight="1" x14ac:dyDescent="0.2">
      <c r="A872" s="12" t="s">
        <v>18</v>
      </c>
      <c r="B872" s="12" t="s">
        <v>4209</v>
      </c>
      <c r="C872" s="12" t="s">
        <v>4210</v>
      </c>
      <c r="D872" s="12"/>
      <c r="E872" s="13" t="s">
        <v>21</v>
      </c>
      <c r="F872" s="12" t="s">
        <v>4211</v>
      </c>
      <c r="G872" s="12" t="s">
        <v>2347</v>
      </c>
      <c r="H872" s="13" t="s">
        <v>119</v>
      </c>
      <c r="I872" s="12"/>
      <c r="J872" s="13" t="s">
        <v>4212</v>
      </c>
      <c r="K872" s="14"/>
      <c r="L872" s="11">
        <f>VLOOKUP(J872,'Comparators Lookup'!A:C,2,FALSE)</f>
        <v>530</v>
      </c>
      <c r="M872" s="11">
        <f>VLOOKUP(J872,'Comparators Lookup'!A:C,3,FALSE)</f>
        <v>52</v>
      </c>
      <c r="N872" s="15" t="str">
        <f t="shared" si="13"/>
        <v>https://northeastern.alma.exlibrisgroup.com/ng/alma/rep/search/holdings/simple/results?searchType=barcode&amp;searchText=33086000666651</v>
      </c>
      <c r="O872" s="13"/>
      <c r="P872" s="13"/>
      <c r="Q872" s="29"/>
      <c r="R872" s="29"/>
    </row>
    <row r="873" spans="1:18" ht="25" customHeight="1" x14ac:dyDescent="0.2">
      <c r="A873" s="12" t="s">
        <v>18</v>
      </c>
      <c r="B873" s="12" t="s">
        <v>4213</v>
      </c>
      <c r="C873" s="12" t="s">
        <v>4214</v>
      </c>
      <c r="D873" s="12"/>
      <c r="E873" s="13" t="s">
        <v>21</v>
      </c>
      <c r="F873" s="12" t="s">
        <v>4215</v>
      </c>
      <c r="G873" s="12" t="s">
        <v>4216</v>
      </c>
      <c r="H873" s="13" t="s">
        <v>52</v>
      </c>
      <c r="I873" s="12"/>
      <c r="J873" s="13" t="s">
        <v>4217</v>
      </c>
      <c r="K873" s="14"/>
      <c r="L873" s="11">
        <f>VLOOKUP(J873,'Comparators Lookup'!A:C,2,FALSE)</f>
        <v>260</v>
      </c>
      <c r="M873" s="11">
        <f>VLOOKUP(J873,'Comparators Lookup'!A:C,3,FALSE)</f>
        <v>35</v>
      </c>
      <c r="N873" s="15" t="str">
        <f t="shared" si="13"/>
        <v>https://northeastern.alma.exlibrisgroup.com/ng/alma/rep/search/holdings/simple/results?searchType=barcode&amp;searchText=33086000666776</v>
      </c>
      <c r="O873" s="13"/>
      <c r="P873" s="13"/>
      <c r="Q873" s="29"/>
      <c r="R873" s="29"/>
    </row>
    <row r="874" spans="1:18" ht="25" customHeight="1" x14ac:dyDescent="0.2">
      <c r="A874" s="12" t="s">
        <v>18</v>
      </c>
      <c r="B874" s="12" t="s">
        <v>4218</v>
      </c>
      <c r="C874" s="12" t="s">
        <v>4219</v>
      </c>
      <c r="D874" s="12"/>
      <c r="E874" s="13" t="s">
        <v>21</v>
      </c>
      <c r="F874" s="12" t="s">
        <v>4220</v>
      </c>
      <c r="G874" s="12" t="s">
        <v>4221</v>
      </c>
      <c r="H874" s="13" t="s">
        <v>86</v>
      </c>
      <c r="I874" s="12"/>
      <c r="J874" s="13" t="s">
        <v>4222</v>
      </c>
      <c r="K874" s="14"/>
      <c r="L874" s="11">
        <f>VLOOKUP(J874,'Comparators Lookup'!A:C,2,FALSE)</f>
        <v>539</v>
      </c>
      <c r="M874" s="11">
        <f>VLOOKUP(J874,'Comparators Lookup'!A:C,3,FALSE)</f>
        <v>41</v>
      </c>
      <c r="N874" s="15" t="str">
        <f t="shared" si="13"/>
        <v>https://northeastern.alma.exlibrisgroup.com/ng/alma/rep/search/holdings/simple/results?searchType=barcode&amp;searchText=33086000666859</v>
      </c>
      <c r="O874" s="13"/>
      <c r="P874" s="13"/>
      <c r="Q874" s="29"/>
      <c r="R874" s="29"/>
    </row>
    <row r="875" spans="1:18" ht="25" customHeight="1" x14ac:dyDescent="0.2">
      <c r="A875" s="12" t="s">
        <v>18</v>
      </c>
      <c r="B875" s="12" t="s">
        <v>4223</v>
      </c>
      <c r="C875" s="12" t="s">
        <v>4224</v>
      </c>
      <c r="D875" s="12"/>
      <c r="E875" s="13" t="s">
        <v>21</v>
      </c>
      <c r="F875" s="12" t="s">
        <v>4225</v>
      </c>
      <c r="G875" s="12" t="s">
        <v>4226</v>
      </c>
      <c r="H875" s="13" t="s">
        <v>355</v>
      </c>
      <c r="I875" s="12"/>
      <c r="J875" s="13" t="s">
        <v>4227</v>
      </c>
      <c r="K875" s="14"/>
      <c r="L875" s="11">
        <f>VLOOKUP(J875,'Comparators Lookup'!A:C,2,FALSE)</f>
        <v>524</v>
      </c>
      <c r="M875" s="11">
        <f>VLOOKUP(J875,'Comparators Lookup'!A:C,3,FALSE)</f>
        <v>45</v>
      </c>
      <c r="N875" s="15" t="str">
        <f t="shared" si="13"/>
        <v>https://northeastern.alma.exlibrisgroup.com/ng/alma/rep/search/holdings/simple/results?searchType=barcode&amp;searchText=33086000666925</v>
      </c>
      <c r="O875" s="13"/>
      <c r="P875" s="13"/>
      <c r="Q875" s="29"/>
      <c r="R875" s="29"/>
    </row>
    <row r="876" spans="1:18" ht="25" customHeight="1" x14ac:dyDescent="0.2">
      <c r="A876" s="12" t="s">
        <v>18</v>
      </c>
      <c r="B876" s="12" t="s">
        <v>4228</v>
      </c>
      <c r="C876" s="12" t="s">
        <v>4229</v>
      </c>
      <c r="D876" s="12"/>
      <c r="E876" s="13" t="s">
        <v>21</v>
      </c>
      <c r="F876" s="12" t="s">
        <v>1605</v>
      </c>
      <c r="G876" s="12" t="s">
        <v>4230</v>
      </c>
      <c r="H876" s="13" t="s">
        <v>119</v>
      </c>
      <c r="I876" s="12"/>
      <c r="J876" s="13" t="s">
        <v>4231</v>
      </c>
      <c r="K876" s="14"/>
      <c r="L876" s="11">
        <f>VLOOKUP(J876,'Comparators Lookup'!A:C,2,FALSE)</f>
        <v>485</v>
      </c>
      <c r="M876" s="11">
        <f>VLOOKUP(J876,'Comparators Lookup'!A:C,3,FALSE)</f>
        <v>46</v>
      </c>
      <c r="N876" s="15" t="str">
        <f t="shared" si="13"/>
        <v>https://northeastern.alma.exlibrisgroup.com/ng/alma/rep/search/holdings/simple/results?searchType=barcode&amp;searchText=33086000666966</v>
      </c>
      <c r="O876" s="13"/>
      <c r="P876" s="13"/>
      <c r="Q876" s="29"/>
      <c r="R876" s="29"/>
    </row>
    <row r="877" spans="1:18" ht="25" customHeight="1" x14ac:dyDescent="0.2">
      <c r="A877" s="12" t="s">
        <v>18</v>
      </c>
      <c r="B877" s="12" t="s">
        <v>4232</v>
      </c>
      <c r="C877" s="12" t="s">
        <v>4233</v>
      </c>
      <c r="D877" s="12"/>
      <c r="E877" s="13" t="s">
        <v>21</v>
      </c>
      <c r="F877" s="12" t="s">
        <v>4234</v>
      </c>
      <c r="G877" s="12" t="s">
        <v>2027</v>
      </c>
      <c r="H877" s="13" t="s">
        <v>398</v>
      </c>
      <c r="I877" s="12"/>
      <c r="J877" s="13" t="s">
        <v>4235</v>
      </c>
      <c r="K877" s="14"/>
      <c r="L877" s="11">
        <f>VLOOKUP(J877,'Comparators Lookup'!A:C,2,FALSE)</f>
        <v>511</v>
      </c>
      <c r="M877" s="11">
        <f>VLOOKUP(J877,'Comparators Lookup'!A:C,3,FALSE)</f>
        <v>49</v>
      </c>
      <c r="N877" s="15" t="str">
        <f t="shared" si="13"/>
        <v>https://northeastern.alma.exlibrisgroup.com/ng/alma/rep/search/holdings/simple/results?searchType=barcode&amp;searchText=33086000667014</v>
      </c>
      <c r="O877" s="13"/>
      <c r="P877" s="13"/>
      <c r="Q877" s="29"/>
      <c r="R877" s="29"/>
    </row>
    <row r="878" spans="1:18" ht="25" customHeight="1" x14ac:dyDescent="0.2">
      <c r="A878" s="12" t="s">
        <v>18</v>
      </c>
      <c r="B878" s="12" t="s">
        <v>4236</v>
      </c>
      <c r="C878" s="12" t="s">
        <v>4237</v>
      </c>
      <c r="D878" s="12"/>
      <c r="E878" s="13" t="s">
        <v>21</v>
      </c>
      <c r="F878" s="12" t="s">
        <v>4238</v>
      </c>
      <c r="G878" s="12" t="s">
        <v>2203</v>
      </c>
      <c r="H878" s="13" t="s">
        <v>52</v>
      </c>
      <c r="I878" s="12" t="s">
        <v>139</v>
      </c>
      <c r="J878" s="13" t="s">
        <v>4239</v>
      </c>
      <c r="K878" s="14"/>
      <c r="L878" s="11">
        <f>VLOOKUP(J878,'Comparators Lookup'!A:C,2,FALSE)</f>
        <v>217</v>
      </c>
      <c r="M878" s="11">
        <f>VLOOKUP(J878,'Comparators Lookup'!A:C,3,FALSE)</f>
        <v>6</v>
      </c>
      <c r="N878" s="15" t="str">
        <f t="shared" si="13"/>
        <v>https://northeastern.alma.exlibrisgroup.com/ng/alma/rep/search/holdings/simple/results?searchType=barcode&amp;searchText=33086000667147</v>
      </c>
      <c r="O878" s="13"/>
      <c r="P878" s="13"/>
      <c r="Q878" s="29"/>
      <c r="R878" s="29"/>
    </row>
    <row r="879" spans="1:18" ht="25" customHeight="1" x14ac:dyDescent="0.2">
      <c r="A879" s="12" t="s">
        <v>18</v>
      </c>
      <c r="B879" s="12" t="s">
        <v>4240</v>
      </c>
      <c r="C879" s="12" t="s">
        <v>4241</v>
      </c>
      <c r="D879" s="12"/>
      <c r="E879" s="13" t="s">
        <v>21</v>
      </c>
      <c r="F879" s="12" t="s">
        <v>4242</v>
      </c>
      <c r="G879" s="12"/>
      <c r="H879" s="13" t="s">
        <v>39</v>
      </c>
      <c r="I879" s="12"/>
      <c r="J879" s="13" t="s">
        <v>4243</v>
      </c>
      <c r="K879" s="14"/>
      <c r="L879" s="11">
        <f>VLOOKUP(J879,'Comparators Lookup'!A:C,2,FALSE)</f>
        <v>328</v>
      </c>
      <c r="M879" s="11">
        <f>VLOOKUP(J879,'Comparators Lookup'!A:C,3,FALSE)</f>
        <v>41</v>
      </c>
      <c r="N879" s="15" t="str">
        <f t="shared" si="13"/>
        <v>https://northeastern.alma.exlibrisgroup.com/ng/alma/rep/search/holdings/simple/results?searchType=barcode&amp;searchText=33086000180703</v>
      </c>
      <c r="O879" s="13"/>
      <c r="P879" s="13"/>
      <c r="Q879" s="29"/>
      <c r="R879" s="29"/>
    </row>
    <row r="880" spans="1:18" ht="25" customHeight="1" x14ac:dyDescent="0.2">
      <c r="A880" s="12" t="s">
        <v>18</v>
      </c>
      <c r="B880" s="12" t="s">
        <v>4244</v>
      </c>
      <c r="C880" s="12" t="s">
        <v>4245</v>
      </c>
      <c r="D880" s="12"/>
      <c r="E880" s="13" t="s">
        <v>21</v>
      </c>
      <c r="F880" s="12" t="s">
        <v>4246</v>
      </c>
      <c r="G880" s="12" t="s">
        <v>4247</v>
      </c>
      <c r="H880" s="13" t="s">
        <v>52</v>
      </c>
      <c r="I880" s="12"/>
      <c r="J880" s="13" t="s">
        <v>4248</v>
      </c>
      <c r="K880" s="14"/>
      <c r="L880" s="11">
        <f>VLOOKUP(J880,'Comparators Lookup'!A:C,2,FALSE)</f>
        <v>471</v>
      </c>
      <c r="M880" s="11">
        <f>VLOOKUP(J880,'Comparators Lookup'!A:C,3,FALSE)</f>
        <v>53</v>
      </c>
      <c r="N880" s="15" t="str">
        <f t="shared" si="13"/>
        <v>https://northeastern.alma.exlibrisgroup.com/ng/alma/rep/search/holdings/simple/results?searchType=barcode&amp;searchText=33086000667162</v>
      </c>
      <c r="O880" s="13"/>
      <c r="P880" s="13"/>
      <c r="Q880" s="29"/>
      <c r="R880" s="29"/>
    </row>
    <row r="881" spans="1:18" ht="25" customHeight="1" x14ac:dyDescent="0.2">
      <c r="A881" s="12" t="s">
        <v>18</v>
      </c>
      <c r="B881" s="12" t="s">
        <v>4249</v>
      </c>
      <c r="C881" s="12" t="s">
        <v>4250</v>
      </c>
      <c r="D881" s="12"/>
      <c r="E881" s="13" t="s">
        <v>21</v>
      </c>
      <c r="F881" s="12" t="s">
        <v>4251</v>
      </c>
      <c r="G881" s="12" t="s">
        <v>1275</v>
      </c>
      <c r="H881" s="13" t="s">
        <v>70</v>
      </c>
      <c r="I881" s="12"/>
      <c r="J881" s="13" t="s">
        <v>4252</v>
      </c>
      <c r="K881" s="14"/>
      <c r="L881" s="11">
        <f>VLOOKUP(J881,'Comparators Lookup'!A:C,2,FALSE)</f>
        <v>503</v>
      </c>
      <c r="M881" s="11">
        <f>VLOOKUP(J881,'Comparators Lookup'!A:C,3,FALSE)</f>
        <v>51</v>
      </c>
      <c r="N881" s="15" t="str">
        <f t="shared" si="13"/>
        <v>https://northeastern.alma.exlibrisgroup.com/ng/alma/rep/search/holdings/simple/results?searchType=barcode&amp;searchText=33086000667204</v>
      </c>
      <c r="O881" s="13"/>
      <c r="P881" s="13"/>
      <c r="Q881" s="29"/>
      <c r="R881" s="29"/>
    </row>
    <row r="882" spans="1:18" ht="25" customHeight="1" x14ac:dyDescent="0.2">
      <c r="A882" s="12" t="s">
        <v>18</v>
      </c>
      <c r="B882" s="12" t="s">
        <v>4253</v>
      </c>
      <c r="C882" s="12" t="s">
        <v>4254</v>
      </c>
      <c r="D882" s="12"/>
      <c r="E882" s="13" t="s">
        <v>21</v>
      </c>
      <c r="F882" s="12" t="s">
        <v>4255</v>
      </c>
      <c r="G882" s="12" t="s">
        <v>728</v>
      </c>
      <c r="H882" s="13" t="s">
        <v>119</v>
      </c>
      <c r="I882" s="12"/>
      <c r="J882" s="13" t="s">
        <v>4256</v>
      </c>
      <c r="K882" s="14"/>
      <c r="L882" s="11">
        <f>VLOOKUP(J882,'Comparators Lookup'!A:C,2,FALSE)</f>
        <v>487</v>
      </c>
      <c r="M882" s="11">
        <f>VLOOKUP(J882,'Comparators Lookup'!A:C,3,FALSE)</f>
        <v>48</v>
      </c>
      <c r="N882" s="15" t="str">
        <f t="shared" si="13"/>
        <v>https://northeastern.alma.exlibrisgroup.com/ng/alma/rep/search/holdings/simple/results?searchType=barcode&amp;searchText=33086000667261</v>
      </c>
      <c r="O882" s="13"/>
      <c r="P882" s="13"/>
      <c r="Q882" s="29"/>
      <c r="R882" s="29"/>
    </row>
    <row r="883" spans="1:18" ht="25" customHeight="1" x14ac:dyDescent="0.2">
      <c r="A883" s="12" t="s">
        <v>18</v>
      </c>
      <c r="B883" s="12" t="s">
        <v>4257</v>
      </c>
      <c r="C883" s="12" t="s">
        <v>4258</v>
      </c>
      <c r="D883" s="12"/>
      <c r="E883" s="13" t="s">
        <v>21</v>
      </c>
      <c r="F883" s="12" t="s">
        <v>1605</v>
      </c>
      <c r="G883" s="12" t="s">
        <v>4259</v>
      </c>
      <c r="H883" s="13" t="s">
        <v>119</v>
      </c>
      <c r="I883" s="12" t="s">
        <v>139</v>
      </c>
      <c r="J883" s="13" t="s">
        <v>4260</v>
      </c>
      <c r="K883" s="14"/>
      <c r="L883" s="11">
        <f>VLOOKUP(J883,'Comparators Lookup'!A:C,2,FALSE)</f>
        <v>614</v>
      </c>
      <c r="M883" s="11">
        <f>VLOOKUP(J883,'Comparators Lookup'!A:C,3,FALSE)</f>
        <v>54</v>
      </c>
      <c r="N883" s="15" t="str">
        <f t="shared" si="13"/>
        <v>https://northeastern.alma.exlibrisgroup.com/ng/alma/rep/search/holdings/simple/results?searchType=barcode&amp;searchText=33086000667410</v>
      </c>
      <c r="O883" s="13"/>
      <c r="P883" s="13"/>
      <c r="Q883" s="29"/>
      <c r="R883" s="29"/>
    </row>
    <row r="884" spans="1:18" ht="25" customHeight="1" x14ac:dyDescent="0.2">
      <c r="A884" s="12" t="s">
        <v>18</v>
      </c>
      <c r="B884" s="12" t="s">
        <v>4261</v>
      </c>
      <c r="C884" s="12" t="s">
        <v>4262</v>
      </c>
      <c r="D884" s="12"/>
      <c r="E884" s="13" t="s">
        <v>21</v>
      </c>
      <c r="F884" s="12" t="s">
        <v>4263</v>
      </c>
      <c r="G884" s="12" t="s">
        <v>4264</v>
      </c>
      <c r="H884" s="13" t="s">
        <v>161</v>
      </c>
      <c r="I884" s="12"/>
      <c r="J884" s="13" t="s">
        <v>4265</v>
      </c>
      <c r="K884" s="14"/>
      <c r="L884" s="11">
        <f>VLOOKUP(J884,'Comparators Lookup'!A:C,2,FALSE)</f>
        <v>179</v>
      </c>
      <c r="M884" s="11">
        <f>VLOOKUP(J884,'Comparators Lookup'!A:C,3,FALSE)</f>
        <v>23</v>
      </c>
      <c r="N884" s="15" t="str">
        <f t="shared" si="13"/>
        <v>https://northeastern.alma.exlibrisgroup.com/ng/alma/rep/search/holdings/simple/results?searchType=barcode&amp;searchText=33086000421479</v>
      </c>
      <c r="O884" s="13"/>
      <c r="P884" s="13"/>
      <c r="Q884" s="29"/>
      <c r="R884" s="29"/>
    </row>
    <row r="885" spans="1:18" ht="25" customHeight="1" x14ac:dyDescent="0.2">
      <c r="A885" s="12" t="s">
        <v>18</v>
      </c>
      <c r="B885" s="12" t="s">
        <v>4266</v>
      </c>
      <c r="C885" s="12" t="s">
        <v>4267</v>
      </c>
      <c r="D885" s="12"/>
      <c r="E885" s="13" t="s">
        <v>21</v>
      </c>
      <c r="F885" s="12" t="s">
        <v>4268</v>
      </c>
      <c r="G885" s="12" t="s">
        <v>4269</v>
      </c>
      <c r="H885" s="13" t="s">
        <v>355</v>
      </c>
      <c r="I885" s="12"/>
      <c r="J885" s="13" t="s">
        <v>4270</v>
      </c>
      <c r="K885" s="14"/>
      <c r="L885" s="11">
        <f>VLOOKUP(J885,'Comparators Lookup'!A:C,2,FALSE)</f>
        <v>281</v>
      </c>
      <c r="M885" s="11">
        <f>VLOOKUP(J885,'Comparators Lookup'!A:C,3,FALSE)</f>
        <v>19</v>
      </c>
      <c r="N885" s="15" t="str">
        <f t="shared" si="13"/>
        <v>https://northeastern.alma.exlibrisgroup.com/ng/alma/rep/search/holdings/simple/results?searchType=barcode&amp;searchText=33086000667576</v>
      </c>
      <c r="O885" s="13"/>
      <c r="P885" s="13"/>
      <c r="Q885" s="29"/>
      <c r="R885" s="29"/>
    </row>
    <row r="886" spans="1:18" ht="25" customHeight="1" x14ac:dyDescent="0.2">
      <c r="A886" s="12" t="s">
        <v>18</v>
      </c>
      <c r="B886" s="12" t="s">
        <v>4271</v>
      </c>
      <c r="C886" s="12" t="s">
        <v>4272</v>
      </c>
      <c r="D886" s="12"/>
      <c r="E886" s="13" t="s">
        <v>21</v>
      </c>
      <c r="F886" s="12" t="s">
        <v>4273</v>
      </c>
      <c r="G886" s="12" t="s">
        <v>4007</v>
      </c>
      <c r="H886" s="13" t="s">
        <v>198</v>
      </c>
      <c r="I886" s="12"/>
      <c r="J886" s="13" t="s">
        <v>4274</v>
      </c>
      <c r="K886" s="14"/>
      <c r="L886" s="11">
        <f>VLOOKUP(J886,'Comparators Lookup'!A:C,2,FALSE)</f>
        <v>335</v>
      </c>
      <c r="M886" s="11">
        <f>VLOOKUP(J886,'Comparators Lookup'!A:C,3,FALSE)</f>
        <v>44</v>
      </c>
      <c r="N886" s="15" t="str">
        <f t="shared" si="13"/>
        <v>https://northeastern.alma.exlibrisgroup.com/ng/alma/rep/search/holdings/simple/results?searchType=barcode&amp;searchText=33086000667790</v>
      </c>
      <c r="O886" s="13"/>
      <c r="P886" s="13"/>
      <c r="Q886" s="29"/>
      <c r="R886" s="29"/>
    </row>
    <row r="887" spans="1:18" ht="25" customHeight="1" x14ac:dyDescent="0.2">
      <c r="A887" s="12" t="s">
        <v>18</v>
      </c>
      <c r="B887" s="12" t="s">
        <v>4275</v>
      </c>
      <c r="C887" s="12" t="s">
        <v>4276</v>
      </c>
      <c r="D887" s="12"/>
      <c r="E887" s="13" t="s">
        <v>21</v>
      </c>
      <c r="F887" s="12"/>
      <c r="G887" s="12" t="s">
        <v>3311</v>
      </c>
      <c r="H887" s="13" t="s">
        <v>70</v>
      </c>
      <c r="I887" s="12"/>
      <c r="J887" s="13" t="s">
        <v>4277</v>
      </c>
      <c r="K887" s="14"/>
      <c r="L887" s="11">
        <f>VLOOKUP(J887,'Comparators Lookup'!A:C,2,FALSE)</f>
        <v>707</v>
      </c>
      <c r="M887" s="11">
        <f>VLOOKUP(J887,'Comparators Lookup'!A:C,3,FALSE)</f>
        <v>63</v>
      </c>
      <c r="N887" s="15" t="str">
        <f t="shared" si="13"/>
        <v>https://northeastern.alma.exlibrisgroup.com/ng/alma/rep/search/holdings/simple/results?searchType=barcode&amp;searchText=33086000667824</v>
      </c>
      <c r="O887" s="13"/>
      <c r="P887" s="13"/>
      <c r="Q887" s="29"/>
      <c r="R887" s="29"/>
    </row>
    <row r="888" spans="1:18" ht="25" customHeight="1" x14ac:dyDescent="0.2">
      <c r="A888" s="12" t="s">
        <v>18</v>
      </c>
      <c r="B888" s="12" t="s">
        <v>4278</v>
      </c>
      <c r="C888" s="12" t="s">
        <v>4279</v>
      </c>
      <c r="D888" s="12"/>
      <c r="E888" s="13" t="s">
        <v>21</v>
      </c>
      <c r="F888" s="12" t="s">
        <v>4280</v>
      </c>
      <c r="G888" s="12" t="s">
        <v>4281</v>
      </c>
      <c r="H888" s="13" t="s">
        <v>70</v>
      </c>
      <c r="I888" s="12"/>
      <c r="J888" s="13" t="s">
        <v>4282</v>
      </c>
      <c r="K888" s="14"/>
      <c r="L888" s="11">
        <f>VLOOKUP(J888,'Comparators Lookup'!A:C,2,FALSE)</f>
        <v>568</v>
      </c>
      <c r="M888" s="11">
        <f>VLOOKUP(J888,'Comparators Lookup'!A:C,3,FALSE)</f>
        <v>59</v>
      </c>
      <c r="N888" s="15" t="str">
        <f t="shared" si="13"/>
        <v>https://northeastern.alma.exlibrisgroup.com/ng/alma/rep/search/holdings/simple/results?searchType=barcode&amp;searchText=33086000667964</v>
      </c>
      <c r="O888" s="13"/>
      <c r="P888" s="13"/>
      <c r="Q888" s="29"/>
      <c r="R888" s="29"/>
    </row>
    <row r="889" spans="1:18" ht="25" customHeight="1" x14ac:dyDescent="0.2">
      <c r="A889" s="12" t="s">
        <v>18</v>
      </c>
      <c r="B889" s="12" t="s">
        <v>4283</v>
      </c>
      <c r="C889" s="12" t="s">
        <v>4284</v>
      </c>
      <c r="D889" s="12"/>
      <c r="E889" s="13" t="s">
        <v>21</v>
      </c>
      <c r="F889" s="12" t="s">
        <v>4285</v>
      </c>
      <c r="G889" s="12" t="s">
        <v>4286</v>
      </c>
      <c r="H889" s="13" t="s">
        <v>119</v>
      </c>
      <c r="I889" s="12"/>
      <c r="J889" s="13" t="s">
        <v>4287</v>
      </c>
      <c r="K889" s="14"/>
      <c r="L889" s="11">
        <f>VLOOKUP(J889,'Comparators Lookup'!A:C,2,FALSE)</f>
        <v>302</v>
      </c>
      <c r="M889" s="11">
        <f>VLOOKUP(J889,'Comparators Lookup'!A:C,3,FALSE)</f>
        <v>30</v>
      </c>
      <c r="N889" s="15" t="str">
        <f t="shared" si="13"/>
        <v>https://northeastern.alma.exlibrisgroup.com/ng/alma/rep/search/holdings/simple/results?searchType=barcode&amp;searchText=33086000667980</v>
      </c>
      <c r="O889" s="13"/>
      <c r="P889" s="13"/>
      <c r="Q889" s="29"/>
      <c r="R889" s="29"/>
    </row>
    <row r="890" spans="1:18" ht="25" customHeight="1" x14ac:dyDescent="0.2">
      <c r="A890" s="12" t="s">
        <v>18</v>
      </c>
      <c r="B890" s="12" t="s">
        <v>4288</v>
      </c>
      <c r="C890" s="12" t="s">
        <v>4289</v>
      </c>
      <c r="D890" s="12"/>
      <c r="E890" s="13" t="s">
        <v>21</v>
      </c>
      <c r="F890" s="12" t="s">
        <v>4290</v>
      </c>
      <c r="G890" s="12" t="s">
        <v>4291</v>
      </c>
      <c r="H890" s="13" t="s">
        <v>2342</v>
      </c>
      <c r="I890" s="12" t="s">
        <v>162</v>
      </c>
      <c r="J890" s="13" t="s">
        <v>4292</v>
      </c>
      <c r="K890" s="14"/>
      <c r="L890" s="11">
        <f>VLOOKUP(J890,'Comparators Lookup'!A:C,2,FALSE)</f>
        <v>232</v>
      </c>
      <c r="M890" s="11">
        <f>VLOOKUP(J890,'Comparators Lookup'!A:C,3,FALSE)</f>
        <v>27</v>
      </c>
      <c r="N890" s="15" t="str">
        <f t="shared" si="13"/>
        <v>https://northeastern.alma.exlibrisgroup.com/ng/alma/rep/search/holdings/simple/results?searchType=barcode&amp;searchText=33086000668020</v>
      </c>
      <c r="O890" s="13"/>
      <c r="P890" s="13"/>
      <c r="Q890" s="29"/>
      <c r="R890" s="29"/>
    </row>
    <row r="891" spans="1:18" ht="25" customHeight="1" x14ac:dyDescent="0.2">
      <c r="A891" s="12" t="s">
        <v>18</v>
      </c>
      <c r="B891" s="12" t="s">
        <v>4293</v>
      </c>
      <c r="C891" s="12" t="s">
        <v>4294</v>
      </c>
      <c r="D891" s="12"/>
      <c r="E891" s="13" t="s">
        <v>21</v>
      </c>
      <c r="F891" s="12" t="s">
        <v>4295</v>
      </c>
      <c r="G891" s="12" t="s">
        <v>4296</v>
      </c>
      <c r="H891" s="13" t="s">
        <v>33</v>
      </c>
      <c r="I891" s="12"/>
      <c r="J891" s="13" t="s">
        <v>4297</v>
      </c>
      <c r="K891" s="14"/>
      <c r="L891" s="11">
        <f>VLOOKUP(J891,'Comparators Lookup'!A:C,2,FALSE)</f>
        <v>631</v>
      </c>
      <c r="M891" s="11">
        <f>VLOOKUP(J891,'Comparators Lookup'!A:C,3,FALSE)</f>
        <v>57</v>
      </c>
      <c r="N891" s="15" t="str">
        <f t="shared" si="13"/>
        <v>https://northeastern.alma.exlibrisgroup.com/ng/alma/rep/search/holdings/simple/results?searchType=barcode&amp;searchText=33086000668046</v>
      </c>
      <c r="O891" s="13"/>
      <c r="P891" s="13"/>
      <c r="Q891" s="29"/>
      <c r="R891" s="29"/>
    </row>
    <row r="892" spans="1:18" ht="25" customHeight="1" x14ac:dyDescent="0.2">
      <c r="A892" s="12" t="s">
        <v>18</v>
      </c>
      <c r="B892" s="12" t="s">
        <v>4298</v>
      </c>
      <c r="C892" s="12" t="s">
        <v>4299</v>
      </c>
      <c r="D892" s="12"/>
      <c r="E892" s="13" t="s">
        <v>21</v>
      </c>
      <c r="F892" s="12" t="s">
        <v>4300</v>
      </c>
      <c r="G892" s="12" t="s">
        <v>4301</v>
      </c>
      <c r="H892" s="13" t="s">
        <v>64</v>
      </c>
      <c r="I892" s="12"/>
      <c r="J892" s="13" t="s">
        <v>4302</v>
      </c>
      <c r="K892" s="14"/>
      <c r="L892" s="11">
        <f>VLOOKUP(J892,'Comparators Lookup'!A:C,2,FALSE)</f>
        <v>720</v>
      </c>
      <c r="M892" s="11">
        <f>VLOOKUP(J892,'Comparators Lookup'!A:C,3,FALSE)</f>
        <v>61</v>
      </c>
      <c r="N892" s="15" t="str">
        <f t="shared" si="13"/>
        <v>https://northeastern.alma.exlibrisgroup.com/ng/alma/rep/search/holdings/simple/results?searchType=barcode&amp;searchText=33086000668111</v>
      </c>
      <c r="O892" s="13"/>
      <c r="P892" s="13"/>
      <c r="Q892" s="29"/>
      <c r="R892" s="29"/>
    </row>
    <row r="893" spans="1:18" ht="25" customHeight="1" x14ac:dyDescent="0.2">
      <c r="A893" s="12" t="s">
        <v>18</v>
      </c>
      <c r="B893" s="12" t="s">
        <v>4298</v>
      </c>
      <c r="C893" s="12" t="s">
        <v>4299</v>
      </c>
      <c r="D893" s="12"/>
      <c r="E893" s="13" t="s">
        <v>21</v>
      </c>
      <c r="F893" s="12" t="s">
        <v>4300</v>
      </c>
      <c r="G893" s="12" t="s">
        <v>4301</v>
      </c>
      <c r="H893" s="13" t="s">
        <v>64</v>
      </c>
      <c r="I893" s="12"/>
      <c r="J893" s="13" t="s">
        <v>4303</v>
      </c>
      <c r="K893" s="14"/>
      <c r="L893" s="11">
        <f>VLOOKUP(J893,'Comparators Lookup'!A:C,2,FALSE)</f>
        <v>720</v>
      </c>
      <c r="M893" s="11">
        <f>VLOOKUP(J893,'Comparators Lookup'!A:C,3,FALSE)</f>
        <v>61</v>
      </c>
      <c r="N893" s="15" t="str">
        <f t="shared" si="13"/>
        <v>https://northeastern.alma.exlibrisgroup.com/ng/alma/rep/search/holdings/simple/results?searchType=barcode&amp;searchText=33086000668103</v>
      </c>
      <c r="O893" s="13"/>
      <c r="P893" s="13"/>
      <c r="Q893" s="29"/>
      <c r="R893" s="29"/>
    </row>
    <row r="894" spans="1:18" ht="25" customHeight="1" x14ac:dyDescent="0.2">
      <c r="A894" s="12" t="s">
        <v>18</v>
      </c>
      <c r="B894" s="12" t="s">
        <v>4304</v>
      </c>
      <c r="C894" s="12" t="s">
        <v>4305</v>
      </c>
      <c r="D894" s="12"/>
      <c r="E894" s="13" t="s">
        <v>21</v>
      </c>
      <c r="F894" s="12" t="s">
        <v>4306</v>
      </c>
      <c r="G894" s="12" t="s">
        <v>837</v>
      </c>
      <c r="H894" s="13" t="s">
        <v>81</v>
      </c>
      <c r="I894" s="12"/>
      <c r="J894" s="13" t="s">
        <v>4307</v>
      </c>
      <c r="K894" s="14"/>
      <c r="L894" s="11">
        <f>VLOOKUP(J894,'Comparators Lookup'!A:C,2,FALSE)</f>
        <v>617</v>
      </c>
      <c r="M894" s="11">
        <f>VLOOKUP(J894,'Comparators Lookup'!A:C,3,FALSE)</f>
        <v>52</v>
      </c>
      <c r="N894" s="15" t="str">
        <f t="shared" si="13"/>
        <v>https://northeastern.alma.exlibrisgroup.com/ng/alma/rep/search/holdings/simple/results?searchType=barcode&amp;searchText=33086000668228</v>
      </c>
      <c r="O894" s="13"/>
      <c r="P894" s="13"/>
      <c r="Q894" s="29"/>
      <c r="R894" s="29"/>
    </row>
    <row r="895" spans="1:18" ht="25" customHeight="1" x14ac:dyDescent="0.2">
      <c r="A895" s="12" t="s">
        <v>18</v>
      </c>
      <c r="B895" s="12" t="s">
        <v>4308</v>
      </c>
      <c r="C895" s="12" t="s">
        <v>4309</v>
      </c>
      <c r="D895" s="12"/>
      <c r="E895" s="13" t="s">
        <v>21</v>
      </c>
      <c r="F895" s="12" t="s">
        <v>4310</v>
      </c>
      <c r="G895" s="12" t="s">
        <v>4311</v>
      </c>
      <c r="H895" s="13" t="s">
        <v>92</v>
      </c>
      <c r="I895" s="12"/>
      <c r="J895" s="13" t="s">
        <v>4312</v>
      </c>
      <c r="K895" s="14"/>
      <c r="L895" s="11">
        <f>VLOOKUP(J895,'Comparators Lookup'!A:C,2,FALSE)</f>
        <v>1139</v>
      </c>
      <c r="M895" s="11">
        <f>VLOOKUP(J895,'Comparators Lookup'!A:C,3,FALSE)</f>
        <v>70</v>
      </c>
      <c r="N895" s="15" t="str">
        <f t="shared" si="13"/>
        <v>https://northeastern.alma.exlibrisgroup.com/ng/alma/rep/search/holdings/simple/results?searchType=barcode&amp;searchText=33086000668251</v>
      </c>
      <c r="O895" s="13"/>
      <c r="P895" s="13"/>
      <c r="Q895" s="29"/>
      <c r="R895" s="29"/>
    </row>
    <row r="896" spans="1:18" ht="25" customHeight="1" x14ac:dyDescent="0.2">
      <c r="A896" s="12" t="s">
        <v>18</v>
      </c>
      <c r="B896" s="12" t="s">
        <v>4313</v>
      </c>
      <c r="C896" s="12" t="s">
        <v>4314</v>
      </c>
      <c r="D896" s="12"/>
      <c r="E896" s="13" t="s">
        <v>21</v>
      </c>
      <c r="F896" s="12" t="s">
        <v>4315</v>
      </c>
      <c r="G896" s="12" t="s">
        <v>4316</v>
      </c>
      <c r="H896" s="13" t="s">
        <v>367</v>
      </c>
      <c r="I896" s="12"/>
      <c r="J896" s="13" t="s">
        <v>4317</v>
      </c>
      <c r="K896" s="14"/>
      <c r="L896" s="11">
        <f>VLOOKUP(J896,'Comparators Lookup'!A:C,2,FALSE)</f>
        <v>633</v>
      </c>
      <c r="M896" s="11">
        <f>VLOOKUP(J896,'Comparators Lookup'!A:C,3,FALSE)</f>
        <v>57</v>
      </c>
      <c r="N896" s="15" t="str">
        <f t="shared" si="13"/>
        <v>https://northeastern.alma.exlibrisgroup.com/ng/alma/rep/search/holdings/simple/results?searchType=barcode&amp;searchText=33086000177048</v>
      </c>
      <c r="O896" s="13"/>
      <c r="P896" s="13"/>
      <c r="Q896" s="29"/>
      <c r="R896" s="29"/>
    </row>
    <row r="897" spans="1:18" ht="25" customHeight="1" x14ac:dyDescent="0.2">
      <c r="A897" s="12" t="s">
        <v>18</v>
      </c>
      <c r="B897" s="12" t="s">
        <v>4318</v>
      </c>
      <c r="C897" s="12" t="s">
        <v>4319</v>
      </c>
      <c r="D897" s="12"/>
      <c r="E897" s="13" t="s">
        <v>21</v>
      </c>
      <c r="F897" s="12" t="s">
        <v>4320</v>
      </c>
      <c r="G897" s="12" t="s">
        <v>4321</v>
      </c>
      <c r="H897" s="13" t="s">
        <v>418</v>
      </c>
      <c r="I897" s="12"/>
      <c r="J897" s="13" t="s">
        <v>4322</v>
      </c>
      <c r="K897" s="14"/>
      <c r="L897" s="11">
        <f>VLOOKUP(J897,'Comparators Lookup'!A:C,2,FALSE)</f>
        <v>1126</v>
      </c>
      <c r="M897" s="11">
        <f>VLOOKUP(J897,'Comparators Lookup'!A:C,3,FALSE)</f>
        <v>44</v>
      </c>
      <c r="N897" s="15" t="str">
        <f t="shared" si="13"/>
        <v>https://northeastern.alma.exlibrisgroup.com/ng/alma/rep/search/holdings/simple/results?searchType=barcode&amp;searchText=33086000182915</v>
      </c>
      <c r="O897" s="13"/>
      <c r="P897" s="13"/>
      <c r="Q897" s="29"/>
      <c r="R897" s="29"/>
    </row>
    <row r="898" spans="1:18" ht="25" customHeight="1" x14ac:dyDescent="0.2">
      <c r="A898" s="12" t="s">
        <v>18</v>
      </c>
      <c r="B898" s="12" t="s">
        <v>4323</v>
      </c>
      <c r="C898" s="12" t="s">
        <v>4324</v>
      </c>
      <c r="D898" s="12"/>
      <c r="E898" s="13" t="s">
        <v>245</v>
      </c>
      <c r="F898" s="12" t="s">
        <v>4325</v>
      </c>
      <c r="G898" s="12" t="s">
        <v>4326</v>
      </c>
      <c r="H898" s="13" t="s">
        <v>92</v>
      </c>
      <c r="I898" s="12"/>
      <c r="J898" s="13" t="s">
        <v>4327</v>
      </c>
      <c r="K898" s="14"/>
      <c r="L898" s="11">
        <f>VLOOKUP(J898,'Comparators Lookup'!A:C,2,FALSE)</f>
        <v>663</v>
      </c>
      <c r="M898" s="11">
        <f>VLOOKUP(J898,'Comparators Lookup'!A:C,3,FALSE)</f>
        <v>48</v>
      </c>
      <c r="N898" s="15" t="str">
        <f t="shared" si="13"/>
        <v>https://northeastern.alma.exlibrisgroup.com/ng/alma/rep/search/holdings/simple/results?searchType=barcode&amp;searchText=33086000668277</v>
      </c>
      <c r="O898" s="13"/>
      <c r="P898" s="13"/>
      <c r="Q898" s="29"/>
      <c r="R898" s="29"/>
    </row>
    <row r="899" spans="1:18" ht="25" customHeight="1" x14ac:dyDescent="0.2">
      <c r="A899" s="12" t="s">
        <v>18</v>
      </c>
      <c r="B899" s="12" t="s">
        <v>4328</v>
      </c>
      <c r="C899" s="12" t="s">
        <v>4329</v>
      </c>
      <c r="D899" s="12"/>
      <c r="E899" s="13" t="s">
        <v>21</v>
      </c>
      <c r="F899" s="12" t="s">
        <v>4330</v>
      </c>
      <c r="G899" s="12" t="s">
        <v>4331</v>
      </c>
      <c r="H899" s="13" t="s">
        <v>52</v>
      </c>
      <c r="I899" s="12"/>
      <c r="J899" s="13" t="s">
        <v>4332</v>
      </c>
      <c r="K899" s="14"/>
      <c r="L899" s="11">
        <f>VLOOKUP(J899,'Comparators Lookup'!A:C,2,FALSE)</f>
        <v>536</v>
      </c>
      <c r="M899" s="11">
        <f>VLOOKUP(J899,'Comparators Lookup'!A:C,3,FALSE)</f>
        <v>51</v>
      </c>
      <c r="N899" s="15" t="str">
        <f t="shared" ref="N899:N962" si="14">_xlfn.CONCAT("https://northeastern.alma.exlibrisgroup.com/ng/alma/rep/search/holdings/simple/results?searchType=barcode&amp;searchText=",J899)</f>
        <v>https://northeastern.alma.exlibrisgroup.com/ng/alma/rep/search/holdings/simple/results?searchType=barcode&amp;searchText=33086000668327</v>
      </c>
      <c r="O899" s="13"/>
      <c r="P899" s="13"/>
      <c r="Q899" s="29"/>
      <c r="R899" s="29"/>
    </row>
    <row r="900" spans="1:18" ht="25" customHeight="1" x14ac:dyDescent="0.2">
      <c r="A900" s="12" t="s">
        <v>18</v>
      </c>
      <c r="B900" s="12" t="s">
        <v>4333</v>
      </c>
      <c r="C900" s="12" t="s">
        <v>4334</v>
      </c>
      <c r="D900" s="12"/>
      <c r="E900" s="13" t="s">
        <v>21</v>
      </c>
      <c r="F900" s="12" t="s">
        <v>4335</v>
      </c>
      <c r="G900" s="12" t="s">
        <v>4336</v>
      </c>
      <c r="H900" s="13" t="s">
        <v>398</v>
      </c>
      <c r="I900" s="12"/>
      <c r="J900" s="13" t="s">
        <v>4337</v>
      </c>
      <c r="K900" s="14"/>
      <c r="L900" s="11">
        <f>VLOOKUP(J900,'Comparators Lookup'!A:C,2,FALSE)</f>
        <v>1003</v>
      </c>
      <c r="M900" s="11">
        <f>VLOOKUP(J900,'Comparators Lookup'!A:C,3,FALSE)</f>
        <v>46</v>
      </c>
      <c r="N900" s="15" t="str">
        <f t="shared" si="14"/>
        <v>https://northeastern.alma.exlibrisgroup.com/ng/alma/rep/search/holdings/simple/results?searchType=barcode&amp;searchText=33086000668343</v>
      </c>
      <c r="O900" s="13"/>
      <c r="P900" s="13"/>
      <c r="Q900" s="29"/>
      <c r="R900" s="29"/>
    </row>
    <row r="901" spans="1:18" ht="25" customHeight="1" x14ac:dyDescent="0.2">
      <c r="A901" s="12" t="s">
        <v>18</v>
      </c>
      <c r="B901" s="12" t="s">
        <v>4338</v>
      </c>
      <c r="C901" s="12" t="s">
        <v>4339</v>
      </c>
      <c r="D901" s="12"/>
      <c r="E901" s="13" t="s">
        <v>21</v>
      </c>
      <c r="F901" s="12" t="s">
        <v>4340</v>
      </c>
      <c r="G901" s="12" t="s">
        <v>4341</v>
      </c>
      <c r="H901" s="13" t="s">
        <v>605</v>
      </c>
      <c r="I901" s="12"/>
      <c r="J901" s="13" t="s">
        <v>4342</v>
      </c>
      <c r="K901" s="14"/>
      <c r="L901" s="11">
        <f>VLOOKUP(J901,'Comparators Lookup'!A:C,2,FALSE)</f>
        <v>736</v>
      </c>
      <c r="M901" s="11">
        <f>VLOOKUP(J901,'Comparators Lookup'!A:C,3,FALSE)</f>
        <v>54</v>
      </c>
      <c r="N901" s="15" t="str">
        <f t="shared" si="14"/>
        <v>https://northeastern.alma.exlibrisgroup.com/ng/alma/rep/search/holdings/simple/results?searchType=barcode&amp;searchText=33086000668368</v>
      </c>
      <c r="O901" s="13"/>
      <c r="P901" s="13"/>
      <c r="Q901" s="29"/>
      <c r="R901" s="29"/>
    </row>
    <row r="902" spans="1:18" ht="25" customHeight="1" x14ac:dyDescent="0.2">
      <c r="A902" s="12" t="s">
        <v>18</v>
      </c>
      <c r="B902" s="12" t="s">
        <v>4343</v>
      </c>
      <c r="C902" s="12" t="s">
        <v>4344</v>
      </c>
      <c r="D902" s="12"/>
      <c r="E902" s="13" t="s">
        <v>21</v>
      </c>
      <c r="F902" s="12" t="s">
        <v>4345</v>
      </c>
      <c r="G902" s="12" t="s">
        <v>4346</v>
      </c>
      <c r="H902" s="13" t="s">
        <v>547</v>
      </c>
      <c r="I902" s="12"/>
      <c r="J902" s="13" t="s">
        <v>4347</v>
      </c>
      <c r="K902" s="14"/>
      <c r="L902" s="11">
        <f>VLOOKUP(J902,'Comparators Lookup'!A:C,2,FALSE)</f>
        <v>136</v>
      </c>
      <c r="M902" s="11">
        <f>VLOOKUP(J902,'Comparators Lookup'!A:C,3,FALSE)</f>
        <v>10</v>
      </c>
      <c r="N902" s="15" t="str">
        <f t="shared" si="14"/>
        <v>https://northeastern.alma.exlibrisgroup.com/ng/alma/rep/search/holdings/simple/results?searchType=barcode&amp;searchText=33086000152462</v>
      </c>
      <c r="O902" s="13"/>
      <c r="P902" s="13"/>
      <c r="Q902" s="29"/>
      <c r="R902" s="29"/>
    </row>
    <row r="903" spans="1:18" ht="25" customHeight="1" x14ac:dyDescent="0.2">
      <c r="A903" s="12" t="s">
        <v>18</v>
      </c>
      <c r="B903" s="12" t="s">
        <v>4348</v>
      </c>
      <c r="C903" s="12" t="s">
        <v>4349</v>
      </c>
      <c r="D903" s="12"/>
      <c r="E903" s="13" t="s">
        <v>21</v>
      </c>
      <c r="F903" s="12" t="s">
        <v>4350</v>
      </c>
      <c r="G903" s="12" t="s">
        <v>4351</v>
      </c>
      <c r="H903" s="13" t="s">
        <v>70</v>
      </c>
      <c r="I903" s="12" t="s">
        <v>139</v>
      </c>
      <c r="J903" s="13" t="s">
        <v>4352</v>
      </c>
      <c r="K903" s="14"/>
      <c r="L903" s="11">
        <f>VLOOKUP(J903,'Comparators Lookup'!A:C,2,FALSE)</f>
        <v>646</v>
      </c>
      <c r="M903" s="11">
        <f>VLOOKUP(J903,'Comparators Lookup'!A:C,3,FALSE)</f>
        <v>49</v>
      </c>
      <c r="N903" s="15" t="str">
        <f t="shared" si="14"/>
        <v>https://northeastern.alma.exlibrisgroup.com/ng/alma/rep/search/holdings/simple/results?searchType=barcode&amp;searchText=33086000668566</v>
      </c>
      <c r="O903" s="13"/>
      <c r="P903" s="13"/>
      <c r="Q903" s="29"/>
      <c r="R903" s="29"/>
    </row>
    <row r="904" spans="1:18" ht="25" customHeight="1" x14ac:dyDescent="0.2">
      <c r="A904" s="12" t="s">
        <v>18</v>
      </c>
      <c r="B904" s="12" t="s">
        <v>4353</v>
      </c>
      <c r="C904" s="12" t="s">
        <v>4354</v>
      </c>
      <c r="D904" s="12"/>
      <c r="E904" s="13" t="s">
        <v>21</v>
      </c>
      <c r="F904" s="12" t="s">
        <v>2477</v>
      </c>
      <c r="G904" s="12" t="s">
        <v>4355</v>
      </c>
      <c r="H904" s="13" t="s">
        <v>161</v>
      </c>
      <c r="I904" s="12"/>
      <c r="J904" s="13" t="s">
        <v>4356</v>
      </c>
      <c r="K904" s="14"/>
      <c r="L904" s="11">
        <f>VLOOKUP(J904,'Comparators Lookup'!A:C,2,FALSE)</f>
        <v>736</v>
      </c>
      <c r="M904" s="11">
        <f>VLOOKUP(J904,'Comparators Lookup'!A:C,3,FALSE)</f>
        <v>68</v>
      </c>
      <c r="N904" s="15" t="str">
        <f t="shared" si="14"/>
        <v>https://northeastern.alma.exlibrisgroup.com/ng/alma/rep/search/holdings/simple/results?searchType=barcode&amp;searchText=33086000129510</v>
      </c>
      <c r="O904" s="13"/>
      <c r="P904" s="13"/>
      <c r="Q904" s="29"/>
      <c r="R904" s="29"/>
    </row>
    <row r="905" spans="1:18" ht="25" customHeight="1" x14ac:dyDescent="0.2">
      <c r="A905" s="12" t="s">
        <v>18</v>
      </c>
      <c r="B905" s="12" t="s">
        <v>4357</v>
      </c>
      <c r="C905" s="12" t="s">
        <v>4358</v>
      </c>
      <c r="D905" s="12"/>
      <c r="E905" s="13" t="s">
        <v>21</v>
      </c>
      <c r="F905" s="12" t="s">
        <v>4359</v>
      </c>
      <c r="G905" s="12" t="s">
        <v>4360</v>
      </c>
      <c r="H905" s="13" t="s">
        <v>52</v>
      </c>
      <c r="I905" s="12" t="s">
        <v>4361</v>
      </c>
      <c r="J905" s="13" t="s">
        <v>4362</v>
      </c>
      <c r="K905" s="14"/>
      <c r="L905" s="11">
        <f>VLOOKUP(J905,'Comparators Lookup'!A:C,2,FALSE)</f>
        <v>1595</v>
      </c>
      <c r="M905" s="11">
        <f>VLOOKUP(J905,'Comparators Lookup'!A:C,3,FALSE)</f>
        <v>64</v>
      </c>
      <c r="N905" s="15" t="str">
        <f t="shared" si="14"/>
        <v>https://northeastern.alma.exlibrisgroup.com/ng/alma/rep/search/holdings/simple/results?searchType=barcode&amp;searchText=33086000668590</v>
      </c>
      <c r="O905" s="13"/>
      <c r="P905" s="13"/>
      <c r="Q905" s="29"/>
      <c r="R905" s="29"/>
    </row>
    <row r="906" spans="1:18" ht="25" customHeight="1" x14ac:dyDescent="0.2">
      <c r="A906" s="12" t="s">
        <v>18</v>
      </c>
      <c r="B906" s="12" t="s">
        <v>4363</v>
      </c>
      <c r="C906" s="12" t="s">
        <v>4364</v>
      </c>
      <c r="D906" s="12"/>
      <c r="E906" s="13" t="s">
        <v>21</v>
      </c>
      <c r="F906" s="12" t="s">
        <v>4365</v>
      </c>
      <c r="G906" s="12" t="s">
        <v>4366</v>
      </c>
      <c r="H906" s="13" t="s">
        <v>119</v>
      </c>
      <c r="I906" s="12"/>
      <c r="J906" s="13" t="s">
        <v>4367</v>
      </c>
      <c r="K906" s="14"/>
      <c r="L906" s="11">
        <f>VLOOKUP(J906,'Comparators Lookup'!A:C,2,FALSE)</f>
        <v>1187</v>
      </c>
      <c r="M906" s="11">
        <f>VLOOKUP(J906,'Comparators Lookup'!A:C,3,FALSE)</f>
        <v>80</v>
      </c>
      <c r="N906" s="15" t="str">
        <f t="shared" si="14"/>
        <v>https://northeastern.alma.exlibrisgroup.com/ng/alma/rep/search/holdings/simple/results?searchType=barcode&amp;searchText=33086000669119</v>
      </c>
      <c r="O906" s="13"/>
      <c r="P906" s="13"/>
      <c r="Q906" s="29"/>
      <c r="R906" s="29"/>
    </row>
    <row r="907" spans="1:18" ht="25" customHeight="1" x14ac:dyDescent="0.2">
      <c r="A907" s="12" t="s">
        <v>18</v>
      </c>
      <c r="B907" s="12" t="s">
        <v>4368</v>
      </c>
      <c r="C907" s="12" t="s">
        <v>4369</v>
      </c>
      <c r="D907" s="12"/>
      <c r="E907" s="13" t="s">
        <v>21</v>
      </c>
      <c r="F907" s="12" t="s">
        <v>4370</v>
      </c>
      <c r="G907" s="12" t="s">
        <v>4371</v>
      </c>
      <c r="H907" s="13" t="s">
        <v>119</v>
      </c>
      <c r="I907" s="12" t="s">
        <v>139</v>
      </c>
      <c r="J907" s="13" t="s">
        <v>4372</v>
      </c>
      <c r="K907" s="14"/>
      <c r="L907" s="11">
        <f>VLOOKUP(J907,'Comparators Lookup'!A:C,2,FALSE)</f>
        <v>668</v>
      </c>
      <c r="M907" s="11">
        <f>VLOOKUP(J907,'Comparators Lookup'!A:C,3,FALSE)</f>
        <v>51</v>
      </c>
      <c r="N907" s="15" t="str">
        <f t="shared" si="14"/>
        <v>https://northeastern.alma.exlibrisgroup.com/ng/alma/rep/search/holdings/simple/results?searchType=barcode&amp;searchText=33086000669135</v>
      </c>
      <c r="O907" s="13"/>
      <c r="P907" s="13"/>
      <c r="Q907" s="29"/>
      <c r="R907" s="29"/>
    </row>
    <row r="908" spans="1:18" ht="25" customHeight="1" x14ac:dyDescent="0.2">
      <c r="A908" s="12" t="s">
        <v>18</v>
      </c>
      <c r="B908" s="12" t="s">
        <v>4373</v>
      </c>
      <c r="C908" s="12" t="s">
        <v>4374</v>
      </c>
      <c r="D908" s="12"/>
      <c r="E908" s="13" t="s">
        <v>21</v>
      </c>
      <c r="F908" s="12" t="s">
        <v>4375</v>
      </c>
      <c r="G908" s="12" t="s">
        <v>4376</v>
      </c>
      <c r="H908" s="13" t="s">
        <v>126</v>
      </c>
      <c r="I908" s="12"/>
      <c r="J908" s="13" t="s">
        <v>4377</v>
      </c>
      <c r="K908" s="14"/>
      <c r="L908" s="11">
        <f>VLOOKUP(J908,'Comparators Lookup'!A:C,2,FALSE)</f>
        <v>906</v>
      </c>
      <c r="M908" s="11">
        <f>VLOOKUP(J908,'Comparators Lookup'!A:C,3,FALSE)</f>
        <v>59</v>
      </c>
      <c r="N908" s="15" t="str">
        <f t="shared" si="14"/>
        <v>https://northeastern.alma.exlibrisgroup.com/ng/alma/rep/search/holdings/simple/results?searchType=barcode&amp;searchText=33086000669309</v>
      </c>
      <c r="O908" s="13"/>
      <c r="P908" s="13"/>
      <c r="Q908" s="29"/>
      <c r="R908" s="29"/>
    </row>
    <row r="909" spans="1:18" ht="25" customHeight="1" x14ac:dyDescent="0.2">
      <c r="A909" s="12" t="s">
        <v>18</v>
      </c>
      <c r="B909" s="12" t="s">
        <v>4378</v>
      </c>
      <c r="C909" s="12" t="s">
        <v>4379</v>
      </c>
      <c r="D909" s="12"/>
      <c r="E909" s="13" t="s">
        <v>21</v>
      </c>
      <c r="F909" s="12" t="s">
        <v>4380</v>
      </c>
      <c r="G909" s="12" t="s">
        <v>1926</v>
      </c>
      <c r="H909" s="13" t="s">
        <v>70</v>
      </c>
      <c r="I909" s="12" t="s">
        <v>139</v>
      </c>
      <c r="J909" s="13" t="s">
        <v>4381</v>
      </c>
      <c r="K909" s="14"/>
      <c r="L909" s="11">
        <f>VLOOKUP(J909,'Comparators Lookup'!A:C,2,FALSE)</f>
        <v>189</v>
      </c>
      <c r="M909" s="11">
        <f>VLOOKUP(J909,'Comparators Lookup'!A:C,3,FALSE)</f>
        <v>22</v>
      </c>
      <c r="N909" s="15" t="str">
        <f t="shared" si="14"/>
        <v>https://northeastern.alma.exlibrisgroup.com/ng/alma/rep/search/holdings/simple/results?searchType=barcode&amp;searchText=33086000669424</v>
      </c>
      <c r="O909" s="13"/>
      <c r="P909" s="13"/>
      <c r="Q909" s="29"/>
      <c r="R909" s="29"/>
    </row>
    <row r="910" spans="1:18" ht="25" customHeight="1" x14ac:dyDescent="0.2">
      <c r="A910" s="12" t="s">
        <v>18</v>
      </c>
      <c r="B910" s="12" t="s">
        <v>4382</v>
      </c>
      <c r="C910" s="12" t="s">
        <v>4383</v>
      </c>
      <c r="D910" s="13" t="s">
        <v>570</v>
      </c>
      <c r="E910" s="13" t="s">
        <v>21</v>
      </c>
      <c r="F910" s="12" t="s">
        <v>4384</v>
      </c>
      <c r="G910" s="12" t="s">
        <v>4385</v>
      </c>
      <c r="H910" s="13" t="s">
        <v>2757</v>
      </c>
      <c r="I910" s="12"/>
      <c r="J910" s="13" t="s">
        <v>4386</v>
      </c>
      <c r="K910" s="14"/>
      <c r="L910" s="11">
        <f>VLOOKUP(J910,'Comparators Lookup'!A:C,2,FALSE)</f>
        <v>535</v>
      </c>
      <c r="M910" s="11">
        <f>VLOOKUP(J910,'Comparators Lookup'!A:C,3,FALSE)</f>
        <v>46</v>
      </c>
      <c r="N910" s="15" t="str">
        <f t="shared" si="14"/>
        <v>https://northeastern.alma.exlibrisgroup.com/ng/alma/rep/search/holdings/simple/results?searchType=barcode&amp;searchText=33086000669465</v>
      </c>
      <c r="O910" s="13"/>
      <c r="P910" s="13"/>
      <c r="Q910" s="29"/>
      <c r="R910" s="29"/>
    </row>
    <row r="911" spans="1:18" ht="25" customHeight="1" x14ac:dyDescent="0.2">
      <c r="A911" s="12" t="s">
        <v>18</v>
      </c>
      <c r="B911" s="12" t="s">
        <v>4382</v>
      </c>
      <c r="C911" s="12" t="s">
        <v>4383</v>
      </c>
      <c r="D911" s="13" t="s">
        <v>205</v>
      </c>
      <c r="E911" s="13" t="s">
        <v>21</v>
      </c>
      <c r="F911" s="12" t="s">
        <v>4384</v>
      </c>
      <c r="G911" s="12" t="s">
        <v>4385</v>
      </c>
      <c r="H911" s="13" t="s">
        <v>2757</v>
      </c>
      <c r="I911" s="12"/>
      <c r="J911" s="13" t="s">
        <v>4387</v>
      </c>
      <c r="K911" s="14"/>
      <c r="L911" s="11">
        <f>VLOOKUP(J911,'Comparators Lookup'!A:C,2,FALSE)</f>
        <v>535</v>
      </c>
      <c r="M911" s="11">
        <f>VLOOKUP(J911,'Comparators Lookup'!A:C,3,FALSE)</f>
        <v>46</v>
      </c>
      <c r="N911" s="15" t="str">
        <f t="shared" si="14"/>
        <v>https://northeastern.alma.exlibrisgroup.com/ng/alma/rep/search/holdings/simple/results?searchType=barcode&amp;searchText=33086001624261</v>
      </c>
      <c r="O911" s="13"/>
      <c r="P911" s="13"/>
      <c r="Q911" s="29"/>
      <c r="R911" s="29"/>
    </row>
    <row r="912" spans="1:18" ht="25" customHeight="1" x14ac:dyDescent="0.2">
      <c r="A912" s="12" t="s">
        <v>18</v>
      </c>
      <c r="B912" s="12" t="s">
        <v>4388</v>
      </c>
      <c r="C912" s="12" t="s">
        <v>4389</v>
      </c>
      <c r="D912" s="12"/>
      <c r="E912" s="13" t="s">
        <v>21</v>
      </c>
      <c r="F912" s="12" t="s">
        <v>4390</v>
      </c>
      <c r="G912" s="12" t="s">
        <v>4391</v>
      </c>
      <c r="H912" s="13" t="s">
        <v>70</v>
      </c>
      <c r="I912" s="12" t="s">
        <v>139</v>
      </c>
      <c r="J912" s="13" t="s">
        <v>4392</v>
      </c>
      <c r="K912" s="14"/>
      <c r="L912" s="11">
        <f>VLOOKUP(J912,'Comparators Lookup'!A:C,2,FALSE)</f>
        <v>1199</v>
      </c>
      <c r="M912" s="11">
        <f>VLOOKUP(J912,'Comparators Lookup'!A:C,3,FALSE)</f>
        <v>76</v>
      </c>
      <c r="N912" s="15" t="str">
        <f t="shared" si="14"/>
        <v>https://northeastern.alma.exlibrisgroup.com/ng/alma/rep/search/holdings/simple/results?searchType=barcode&amp;searchText=33086000359455</v>
      </c>
      <c r="O912" s="13"/>
      <c r="P912" s="13"/>
      <c r="Q912" s="29"/>
      <c r="R912" s="29"/>
    </row>
    <row r="913" spans="1:18" ht="25" customHeight="1" x14ac:dyDescent="0.2">
      <c r="A913" s="12" t="s">
        <v>18</v>
      </c>
      <c r="B913" s="12" t="s">
        <v>4393</v>
      </c>
      <c r="C913" s="12" t="s">
        <v>4394</v>
      </c>
      <c r="D913" s="12"/>
      <c r="E913" s="13" t="s">
        <v>21</v>
      </c>
      <c r="F913" s="12" t="s">
        <v>2772</v>
      </c>
      <c r="G913" s="12" t="s">
        <v>4395</v>
      </c>
      <c r="H913" s="13" t="s">
        <v>33</v>
      </c>
      <c r="I913" s="12" t="s">
        <v>139</v>
      </c>
      <c r="J913" s="13" t="s">
        <v>4396</v>
      </c>
      <c r="K913" s="14"/>
      <c r="L913" s="11">
        <f>VLOOKUP(J913,'Comparators Lookup'!A:C,2,FALSE)</f>
        <v>865</v>
      </c>
      <c r="M913" s="11">
        <f>VLOOKUP(J913,'Comparators Lookup'!A:C,3,FALSE)</f>
        <v>63</v>
      </c>
      <c r="N913" s="15" t="str">
        <f t="shared" si="14"/>
        <v>https://northeastern.alma.exlibrisgroup.com/ng/alma/rep/search/holdings/simple/results?searchType=barcode&amp;searchText=33086000669549</v>
      </c>
      <c r="O913" s="13"/>
      <c r="P913" s="13"/>
      <c r="Q913" s="29"/>
      <c r="R913" s="29"/>
    </row>
    <row r="914" spans="1:18" ht="25" customHeight="1" x14ac:dyDescent="0.2">
      <c r="A914" s="12" t="s">
        <v>18</v>
      </c>
      <c r="B914" s="12" t="s">
        <v>4397</v>
      </c>
      <c r="C914" s="12" t="s">
        <v>4398</v>
      </c>
      <c r="D914" s="12"/>
      <c r="E914" s="13" t="s">
        <v>21</v>
      </c>
      <c r="F914" s="12" t="s">
        <v>4399</v>
      </c>
      <c r="G914" s="12" t="s">
        <v>4400</v>
      </c>
      <c r="H914" s="13" t="s">
        <v>282</v>
      </c>
      <c r="I914" s="12"/>
      <c r="J914" s="13" t="s">
        <v>4401</v>
      </c>
      <c r="K914" s="14"/>
      <c r="L914" s="11">
        <f>VLOOKUP(J914,'Comparators Lookup'!A:C,2,FALSE)</f>
        <v>656</v>
      </c>
      <c r="M914" s="11">
        <f>VLOOKUP(J914,'Comparators Lookup'!A:C,3,FALSE)</f>
        <v>59</v>
      </c>
      <c r="N914" s="15" t="str">
        <f t="shared" si="14"/>
        <v>https://northeastern.alma.exlibrisgroup.com/ng/alma/rep/search/holdings/simple/results?searchType=barcode&amp;searchText=33086000669580</v>
      </c>
      <c r="O914" s="13"/>
      <c r="P914" s="13"/>
      <c r="Q914" s="29"/>
      <c r="R914" s="29"/>
    </row>
    <row r="915" spans="1:18" ht="25" customHeight="1" x14ac:dyDescent="0.2">
      <c r="A915" s="12" t="s">
        <v>18</v>
      </c>
      <c r="B915" s="12" t="s">
        <v>4402</v>
      </c>
      <c r="C915" s="12" t="s">
        <v>4403</v>
      </c>
      <c r="D915" s="12"/>
      <c r="E915" s="13" t="s">
        <v>21</v>
      </c>
      <c r="F915" s="12" t="s">
        <v>4404</v>
      </c>
      <c r="G915" s="12" t="s">
        <v>4405</v>
      </c>
      <c r="H915" s="13" t="s">
        <v>161</v>
      </c>
      <c r="I915" s="12"/>
      <c r="J915" s="13" t="s">
        <v>4406</v>
      </c>
      <c r="K915" s="14"/>
      <c r="L915" s="11">
        <f>VLOOKUP(J915,'Comparators Lookup'!A:C,2,FALSE)</f>
        <v>1251</v>
      </c>
      <c r="M915" s="11">
        <f>VLOOKUP(J915,'Comparators Lookup'!A:C,3,FALSE)</f>
        <v>60</v>
      </c>
      <c r="N915" s="15" t="str">
        <f t="shared" si="14"/>
        <v>https://northeastern.alma.exlibrisgroup.com/ng/alma/rep/search/holdings/simple/results?searchType=barcode&amp;searchText=33086000128447</v>
      </c>
      <c r="O915" s="13"/>
      <c r="P915" s="13"/>
      <c r="Q915" s="29"/>
      <c r="R915" s="29"/>
    </row>
    <row r="916" spans="1:18" ht="25" customHeight="1" x14ac:dyDescent="0.2">
      <c r="A916" s="12" t="s">
        <v>18</v>
      </c>
      <c r="B916" s="12" t="s">
        <v>4407</v>
      </c>
      <c r="C916" s="12" t="s">
        <v>4408</v>
      </c>
      <c r="D916" s="12"/>
      <c r="E916" s="13" t="s">
        <v>21</v>
      </c>
      <c r="F916" s="12" t="s">
        <v>4409</v>
      </c>
      <c r="G916" s="12" t="s">
        <v>4410</v>
      </c>
      <c r="H916" s="13" t="s">
        <v>398</v>
      </c>
      <c r="I916" s="12"/>
      <c r="J916" s="13" t="s">
        <v>4411</v>
      </c>
      <c r="K916" s="14"/>
      <c r="L916" s="11">
        <f>VLOOKUP(J916,'Comparators Lookup'!A:C,2,FALSE)</f>
        <v>283</v>
      </c>
      <c r="M916" s="11">
        <f>VLOOKUP(J916,'Comparators Lookup'!A:C,3,FALSE)</f>
        <v>17</v>
      </c>
      <c r="N916" s="15" t="str">
        <f t="shared" si="14"/>
        <v>https://northeastern.alma.exlibrisgroup.com/ng/alma/rep/search/holdings/simple/results?searchType=barcode&amp;searchText=33086000669606</v>
      </c>
      <c r="O916" s="13"/>
      <c r="P916" s="13"/>
      <c r="Q916" s="29"/>
      <c r="R916" s="29"/>
    </row>
    <row r="917" spans="1:18" ht="25" customHeight="1" x14ac:dyDescent="0.2">
      <c r="A917" s="12" t="s">
        <v>18</v>
      </c>
      <c r="B917" s="12" t="s">
        <v>4412</v>
      </c>
      <c r="C917" s="12" t="s">
        <v>4413</v>
      </c>
      <c r="D917" s="12"/>
      <c r="E917" s="13" t="s">
        <v>21</v>
      </c>
      <c r="F917" s="12"/>
      <c r="G917" s="12" t="s">
        <v>2022</v>
      </c>
      <c r="H917" s="13" t="s">
        <v>161</v>
      </c>
      <c r="I917" s="12"/>
      <c r="J917" s="13" t="s">
        <v>4414</v>
      </c>
      <c r="K917" s="14"/>
      <c r="L917" s="11">
        <f>VLOOKUP(J917,'Comparators Lookup'!A:C,2,FALSE)</f>
        <v>309</v>
      </c>
      <c r="M917" s="11">
        <f>VLOOKUP(J917,'Comparators Lookup'!A:C,3,FALSE)</f>
        <v>32</v>
      </c>
      <c r="N917" s="15" t="str">
        <f t="shared" si="14"/>
        <v>https://northeastern.alma.exlibrisgroup.com/ng/alma/rep/search/holdings/simple/results?searchType=barcode&amp;searchText=33086000161448</v>
      </c>
      <c r="O917" s="13"/>
      <c r="P917" s="13"/>
      <c r="Q917" s="29"/>
      <c r="R917" s="29"/>
    </row>
    <row r="918" spans="1:18" ht="25" customHeight="1" x14ac:dyDescent="0.2">
      <c r="A918" s="12" t="s">
        <v>18</v>
      </c>
      <c r="B918" s="12" t="s">
        <v>4415</v>
      </c>
      <c r="C918" s="12" t="s">
        <v>4416</v>
      </c>
      <c r="D918" s="12"/>
      <c r="E918" s="13" t="s">
        <v>21</v>
      </c>
      <c r="F918" s="12" t="s">
        <v>4417</v>
      </c>
      <c r="G918" s="12" t="s">
        <v>4418</v>
      </c>
      <c r="H918" s="13" t="s">
        <v>3627</v>
      </c>
      <c r="I918" s="12"/>
      <c r="J918" s="13" t="s">
        <v>4419</v>
      </c>
      <c r="K918" s="14"/>
      <c r="L918" s="11">
        <f>VLOOKUP(J918,'Comparators Lookup'!A:C,2,FALSE)</f>
        <v>220</v>
      </c>
      <c r="M918" s="11">
        <f>VLOOKUP(J918,'Comparators Lookup'!A:C,3,FALSE)</f>
        <v>19</v>
      </c>
      <c r="N918" s="15" t="str">
        <f t="shared" si="14"/>
        <v>https://northeastern.alma.exlibrisgroup.com/ng/alma/rep/search/holdings/simple/results?searchType=barcode&amp;searchText=33086000669648</v>
      </c>
      <c r="O918" s="13"/>
      <c r="P918" s="13"/>
      <c r="Q918" s="29"/>
      <c r="R918" s="29"/>
    </row>
    <row r="919" spans="1:18" ht="25" customHeight="1" x14ac:dyDescent="0.2">
      <c r="A919" s="12" t="s">
        <v>18</v>
      </c>
      <c r="B919" s="12" t="s">
        <v>4420</v>
      </c>
      <c r="C919" s="12" t="s">
        <v>4421</v>
      </c>
      <c r="D919" s="12"/>
      <c r="E919" s="13" t="s">
        <v>21</v>
      </c>
      <c r="F919" s="12"/>
      <c r="G919" s="12" t="s">
        <v>1802</v>
      </c>
      <c r="H919" s="13" t="s">
        <v>418</v>
      </c>
      <c r="I919" s="12"/>
      <c r="J919" s="13" t="s">
        <v>4422</v>
      </c>
      <c r="K919" s="14"/>
      <c r="L919" s="11">
        <f>VLOOKUP(J919,'Comparators Lookup'!A:C,2,FALSE)</f>
        <v>543</v>
      </c>
      <c r="M919" s="11">
        <f>VLOOKUP(J919,'Comparators Lookup'!A:C,3,FALSE)</f>
        <v>47</v>
      </c>
      <c r="N919" s="15" t="str">
        <f t="shared" si="14"/>
        <v>https://northeastern.alma.exlibrisgroup.com/ng/alma/rep/search/holdings/simple/results?searchType=barcode&amp;searchText=33086000200592</v>
      </c>
      <c r="O919" s="13"/>
      <c r="P919" s="13"/>
      <c r="Q919" s="29"/>
      <c r="R919" s="29"/>
    </row>
    <row r="920" spans="1:18" ht="25" customHeight="1" x14ac:dyDescent="0.2">
      <c r="A920" s="12" t="s">
        <v>18</v>
      </c>
      <c r="B920" s="12" t="s">
        <v>4423</v>
      </c>
      <c r="C920" s="12" t="s">
        <v>4424</v>
      </c>
      <c r="D920" s="12"/>
      <c r="E920" s="13" t="s">
        <v>21</v>
      </c>
      <c r="F920" s="12" t="s">
        <v>4425</v>
      </c>
      <c r="G920" s="12" t="s">
        <v>4426</v>
      </c>
      <c r="H920" s="13" t="s">
        <v>92</v>
      </c>
      <c r="I920" s="12"/>
      <c r="J920" s="13" t="s">
        <v>4427</v>
      </c>
      <c r="K920" s="14"/>
      <c r="L920" s="11">
        <f>VLOOKUP(J920,'Comparators Lookup'!A:C,2,FALSE)</f>
        <v>315</v>
      </c>
      <c r="M920" s="11">
        <f>VLOOKUP(J920,'Comparators Lookup'!A:C,3,FALSE)</f>
        <v>28</v>
      </c>
      <c r="N920" s="15" t="str">
        <f t="shared" si="14"/>
        <v>https://northeastern.alma.exlibrisgroup.com/ng/alma/rep/search/holdings/simple/results?searchType=barcode&amp;searchText=33086000669788</v>
      </c>
      <c r="O920" s="13"/>
      <c r="P920" s="13"/>
      <c r="Q920" s="29"/>
      <c r="R920" s="29"/>
    </row>
    <row r="921" spans="1:18" ht="25" customHeight="1" x14ac:dyDescent="0.2">
      <c r="A921" s="12" t="s">
        <v>18</v>
      </c>
      <c r="B921" s="12" t="s">
        <v>4428</v>
      </c>
      <c r="C921" s="12" t="s">
        <v>4429</v>
      </c>
      <c r="D921" s="12"/>
      <c r="E921" s="13" t="s">
        <v>21</v>
      </c>
      <c r="F921" s="12" t="s">
        <v>4430</v>
      </c>
      <c r="G921" s="12" t="s">
        <v>4431</v>
      </c>
      <c r="H921" s="13" t="s">
        <v>605</v>
      </c>
      <c r="I921" s="12"/>
      <c r="J921" s="13" t="s">
        <v>4432</v>
      </c>
      <c r="K921" s="14"/>
      <c r="L921" s="11">
        <f>VLOOKUP(J921,'Comparators Lookup'!A:C,2,FALSE)</f>
        <v>1036</v>
      </c>
      <c r="M921" s="11">
        <f>VLOOKUP(J921,'Comparators Lookup'!A:C,3,FALSE)</f>
        <v>62</v>
      </c>
      <c r="N921" s="15" t="str">
        <f t="shared" si="14"/>
        <v>https://northeastern.alma.exlibrisgroup.com/ng/alma/rep/search/holdings/simple/results?searchType=barcode&amp;searchText=33086000669903</v>
      </c>
      <c r="O921" s="13"/>
      <c r="P921" s="13"/>
      <c r="Q921" s="29"/>
      <c r="R921" s="29"/>
    </row>
    <row r="922" spans="1:18" ht="25" customHeight="1" x14ac:dyDescent="0.2">
      <c r="A922" s="12" t="s">
        <v>18</v>
      </c>
      <c r="B922" s="12" t="s">
        <v>4433</v>
      </c>
      <c r="C922" s="12" t="s">
        <v>4434</v>
      </c>
      <c r="D922" s="12"/>
      <c r="E922" s="13" t="s">
        <v>21</v>
      </c>
      <c r="F922" s="12" t="s">
        <v>4435</v>
      </c>
      <c r="G922" s="12" t="s">
        <v>4436</v>
      </c>
      <c r="H922" s="13" t="s">
        <v>276</v>
      </c>
      <c r="I922" s="12"/>
      <c r="J922" s="13" t="s">
        <v>4437</v>
      </c>
      <c r="K922" s="14"/>
      <c r="L922" s="11">
        <f>VLOOKUP(J922,'Comparators Lookup'!A:C,2,FALSE)</f>
        <v>356</v>
      </c>
      <c r="M922" s="11">
        <f>VLOOKUP(J922,'Comparators Lookup'!A:C,3,FALSE)</f>
        <v>32</v>
      </c>
      <c r="N922" s="15" t="str">
        <f t="shared" si="14"/>
        <v>https://northeastern.alma.exlibrisgroup.com/ng/alma/rep/search/holdings/simple/results?searchType=barcode&amp;searchText=33086000669960</v>
      </c>
      <c r="O922" s="13"/>
      <c r="P922" s="13"/>
      <c r="Q922" s="29"/>
      <c r="R922" s="29"/>
    </row>
    <row r="923" spans="1:18" ht="25" customHeight="1" x14ac:dyDescent="0.2">
      <c r="A923" s="12" t="s">
        <v>18</v>
      </c>
      <c r="B923" s="12" t="s">
        <v>4438</v>
      </c>
      <c r="C923" s="12" t="s">
        <v>4439</v>
      </c>
      <c r="D923" s="12"/>
      <c r="E923" s="13" t="s">
        <v>21</v>
      </c>
      <c r="F923" s="12" t="s">
        <v>4440</v>
      </c>
      <c r="G923" s="12" t="s">
        <v>4441</v>
      </c>
      <c r="H923" s="13" t="s">
        <v>39</v>
      </c>
      <c r="I923" s="12"/>
      <c r="J923" s="13" t="s">
        <v>4442</v>
      </c>
      <c r="K923" s="14"/>
      <c r="L923" s="11">
        <f>VLOOKUP(J923,'Comparators Lookup'!A:C,2,FALSE)</f>
        <v>732</v>
      </c>
      <c r="M923" s="11">
        <f>VLOOKUP(J923,'Comparators Lookup'!A:C,3,FALSE)</f>
        <v>57</v>
      </c>
      <c r="N923" s="15" t="str">
        <f t="shared" si="14"/>
        <v>https://northeastern.alma.exlibrisgroup.com/ng/alma/rep/search/holdings/simple/results?searchType=barcode&amp;searchText=33086000669978</v>
      </c>
      <c r="O923" s="13"/>
      <c r="P923" s="13"/>
      <c r="Q923" s="29"/>
      <c r="R923" s="29"/>
    </row>
    <row r="924" spans="1:18" ht="25" customHeight="1" x14ac:dyDescent="0.2">
      <c r="A924" s="12" t="s">
        <v>18</v>
      </c>
      <c r="B924" s="12" t="s">
        <v>4443</v>
      </c>
      <c r="C924" s="12" t="s">
        <v>4444</v>
      </c>
      <c r="D924" s="12"/>
      <c r="E924" s="13" t="s">
        <v>21</v>
      </c>
      <c r="F924" s="12" t="s">
        <v>4445</v>
      </c>
      <c r="G924" s="12" t="s">
        <v>4446</v>
      </c>
      <c r="H924" s="13" t="s">
        <v>103</v>
      </c>
      <c r="I924" s="12" t="s">
        <v>162</v>
      </c>
      <c r="J924" s="13" t="s">
        <v>4447</v>
      </c>
      <c r="K924" s="14"/>
      <c r="L924" s="11">
        <f>VLOOKUP(J924,'Comparators Lookup'!A:C,2,FALSE)</f>
        <v>418</v>
      </c>
      <c r="M924" s="11">
        <f>VLOOKUP(J924,'Comparators Lookup'!A:C,3,FALSE)</f>
        <v>33</v>
      </c>
      <c r="N924" s="15" t="str">
        <f t="shared" si="14"/>
        <v>https://northeastern.alma.exlibrisgroup.com/ng/alma/rep/search/holdings/simple/results?searchType=barcode&amp;searchText=33086000128231</v>
      </c>
      <c r="O924" s="13"/>
      <c r="P924" s="13"/>
      <c r="Q924" s="29"/>
      <c r="R924" s="29"/>
    </row>
    <row r="925" spans="1:18" ht="25" customHeight="1" x14ac:dyDescent="0.2">
      <c r="A925" s="12" t="s">
        <v>18</v>
      </c>
      <c r="B925" s="12" t="s">
        <v>4448</v>
      </c>
      <c r="C925" s="12" t="s">
        <v>4449</v>
      </c>
      <c r="D925" s="12"/>
      <c r="E925" s="13" t="s">
        <v>21</v>
      </c>
      <c r="F925" s="12" t="s">
        <v>4450</v>
      </c>
      <c r="G925" s="12" t="s">
        <v>4451</v>
      </c>
      <c r="H925" s="13" t="s">
        <v>33</v>
      </c>
      <c r="I925" s="12"/>
      <c r="J925" s="13" t="s">
        <v>4452</v>
      </c>
      <c r="K925" s="14"/>
      <c r="L925" s="11">
        <f>VLOOKUP(J925,'Comparators Lookup'!A:C,2,FALSE)</f>
        <v>892</v>
      </c>
      <c r="M925" s="11">
        <f>VLOOKUP(J925,'Comparators Lookup'!A:C,3,FALSE)</f>
        <v>74</v>
      </c>
      <c r="N925" s="15" t="str">
        <f t="shared" si="14"/>
        <v>https://northeastern.alma.exlibrisgroup.com/ng/alma/rep/search/holdings/simple/results?searchType=barcode&amp;searchText=33086000670299</v>
      </c>
      <c r="O925" s="13"/>
      <c r="P925" s="13"/>
      <c r="Q925" s="29"/>
      <c r="R925" s="29"/>
    </row>
    <row r="926" spans="1:18" ht="25" customHeight="1" x14ac:dyDescent="0.2">
      <c r="A926" s="12" t="s">
        <v>18</v>
      </c>
      <c r="B926" s="12" t="s">
        <v>4453</v>
      </c>
      <c r="C926" s="12" t="s">
        <v>4454</v>
      </c>
      <c r="D926" s="12"/>
      <c r="E926" s="13" t="s">
        <v>21</v>
      </c>
      <c r="F926" s="12" t="s">
        <v>4455</v>
      </c>
      <c r="G926" s="12" t="s">
        <v>4456</v>
      </c>
      <c r="H926" s="13" t="s">
        <v>367</v>
      </c>
      <c r="I926" s="12"/>
      <c r="J926" s="13" t="s">
        <v>4457</v>
      </c>
      <c r="K926" s="14"/>
      <c r="L926" s="11">
        <f>VLOOKUP(J926,'Comparators Lookup'!A:C,2,FALSE)</f>
        <v>489</v>
      </c>
      <c r="M926" s="11">
        <f>VLOOKUP(J926,'Comparators Lookup'!A:C,3,FALSE)</f>
        <v>45</v>
      </c>
      <c r="N926" s="15" t="str">
        <f t="shared" si="14"/>
        <v>https://northeastern.alma.exlibrisgroup.com/ng/alma/rep/search/holdings/simple/results?searchType=barcode&amp;searchText=33086000128223</v>
      </c>
      <c r="O926" s="13"/>
      <c r="P926" s="13"/>
      <c r="Q926" s="29"/>
      <c r="R926" s="29"/>
    </row>
    <row r="927" spans="1:18" ht="25" customHeight="1" x14ac:dyDescent="0.2">
      <c r="A927" s="12" t="s">
        <v>18</v>
      </c>
      <c r="B927" s="12" t="s">
        <v>4458</v>
      </c>
      <c r="C927" s="12" t="s">
        <v>4459</v>
      </c>
      <c r="D927" s="12"/>
      <c r="E927" s="13" t="s">
        <v>21</v>
      </c>
      <c r="F927" s="12" t="s">
        <v>4460</v>
      </c>
      <c r="G927" s="12" t="s">
        <v>4461</v>
      </c>
      <c r="H927" s="13" t="s">
        <v>4462</v>
      </c>
      <c r="I927" s="12"/>
      <c r="J927" s="13" t="s">
        <v>4463</v>
      </c>
      <c r="K927" s="14"/>
      <c r="L927" s="11">
        <f>VLOOKUP(J927,'Comparators Lookup'!A:C,2,FALSE)</f>
        <v>134</v>
      </c>
      <c r="M927" s="11">
        <f>VLOOKUP(J927,'Comparators Lookup'!A:C,3,FALSE)</f>
        <v>6</v>
      </c>
      <c r="N927" s="15" t="str">
        <f t="shared" si="14"/>
        <v>https://northeastern.alma.exlibrisgroup.com/ng/alma/rep/search/holdings/simple/results?searchType=barcode&amp;searchText=33086000675199</v>
      </c>
      <c r="O927" s="13"/>
      <c r="P927" s="13"/>
      <c r="Q927" s="29"/>
      <c r="R927" s="29"/>
    </row>
    <row r="928" spans="1:18" ht="25" customHeight="1" x14ac:dyDescent="0.2">
      <c r="A928" s="12" t="s">
        <v>18</v>
      </c>
      <c r="B928" s="12" t="s">
        <v>4464</v>
      </c>
      <c r="C928" s="12" t="s">
        <v>4465</v>
      </c>
      <c r="D928" s="12"/>
      <c r="E928" s="13" t="s">
        <v>21</v>
      </c>
      <c r="F928" s="12" t="s">
        <v>3119</v>
      </c>
      <c r="G928" s="12" t="s">
        <v>4466</v>
      </c>
      <c r="H928" s="13" t="s">
        <v>263</v>
      </c>
      <c r="I928" s="12"/>
      <c r="J928" s="13" t="s">
        <v>4467</v>
      </c>
      <c r="K928" s="14"/>
      <c r="L928" s="11">
        <f>VLOOKUP(J928,'Comparators Lookup'!A:C,2,FALSE)</f>
        <v>592</v>
      </c>
      <c r="M928" s="11">
        <f>VLOOKUP(J928,'Comparators Lookup'!A:C,3,FALSE)</f>
        <v>39</v>
      </c>
      <c r="N928" s="15" t="str">
        <f t="shared" si="14"/>
        <v>https://northeastern.alma.exlibrisgroup.com/ng/alma/rep/search/holdings/simple/results?searchType=barcode&amp;searchText=33086001606078</v>
      </c>
      <c r="O928" s="13"/>
      <c r="P928" s="13"/>
      <c r="Q928" s="29"/>
      <c r="R928" s="29"/>
    </row>
    <row r="929" spans="1:18" ht="25" customHeight="1" x14ac:dyDescent="0.2">
      <c r="A929" s="12" t="s">
        <v>18</v>
      </c>
      <c r="B929" s="12" t="s">
        <v>4468</v>
      </c>
      <c r="C929" s="12" t="s">
        <v>4469</v>
      </c>
      <c r="D929" s="12"/>
      <c r="E929" s="13" t="s">
        <v>21</v>
      </c>
      <c r="F929" s="12" t="s">
        <v>4470</v>
      </c>
      <c r="G929" s="12" t="s">
        <v>4471</v>
      </c>
      <c r="H929" s="13" t="s">
        <v>52</v>
      </c>
      <c r="I929" s="12"/>
      <c r="J929" s="13" t="s">
        <v>4472</v>
      </c>
      <c r="K929" s="14"/>
      <c r="L929" s="11">
        <f>VLOOKUP(J929,'Comparators Lookup'!A:C,2,FALSE)</f>
        <v>481</v>
      </c>
      <c r="M929" s="11">
        <f>VLOOKUP(J929,'Comparators Lookup'!A:C,3,FALSE)</f>
        <v>24</v>
      </c>
      <c r="N929" s="15" t="str">
        <f t="shared" si="14"/>
        <v>https://northeastern.alma.exlibrisgroup.com/ng/alma/rep/search/holdings/simple/results?searchType=barcode&amp;searchText=33086000675231</v>
      </c>
      <c r="O929" s="13"/>
      <c r="P929" s="13"/>
      <c r="Q929" s="29"/>
      <c r="R929" s="29"/>
    </row>
    <row r="930" spans="1:18" ht="25" customHeight="1" x14ac:dyDescent="0.2">
      <c r="A930" s="12" t="s">
        <v>18</v>
      </c>
      <c r="B930" s="12" t="s">
        <v>4473</v>
      </c>
      <c r="C930" s="12" t="s">
        <v>4474</v>
      </c>
      <c r="D930" s="12"/>
      <c r="E930" s="13" t="s">
        <v>21</v>
      </c>
      <c r="F930" s="12" t="s">
        <v>4475</v>
      </c>
      <c r="G930" s="12" t="s">
        <v>4476</v>
      </c>
      <c r="H930" s="13" t="s">
        <v>33</v>
      </c>
      <c r="I930" s="12"/>
      <c r="J930" s="13" t="s">
        <v>4477</v>
      </c>
      <c r="K930" s="14"/>
      <c r="L930" s="11">
        <f>VLOOKUP(J930,'Comparators Lookup'!A:C,2,FALSE)</f>
        <v>939</v>
      </c>
      <c r="M930" s="11">
        <f>VLOOKUP(J930,'Comparators Lookup'!A:C,3,FALSE)</f>
        <v>67</v>
      </c>
      <c r="N930" s="15" t="str">
        <f t="shared" si="14"/>
        <v>https://northeastern.alma.exlibrisgroup.com/ng/alma/rep/search/holdings/simple/results?searchType=barcode&amp;searchText=33086000675330</v>
      </c>
      <c r="O930" s="13"/>
      <c r="P930" s="13"/>
      <c r="Q930" s="29"/>
      <c r="R930" s="29"/>
    </row>
    <row r="931" spans="1:18" ht="25" customHeight="1" x14ac:dyDescent="0.2">
      <c r="A931" s="12" t="s">
        <v>18</v>
      </c>
      <c r="B931" s="12" t="s">
        <v>4478</v>
      </c>
      <c r="C931" s="12" t="s">
        <v>4479</v>
      </c>
      <c r="D931" s="12"/>
      <c r="E931" s="13" t="s">
        <v>21</v>
      </c>
      <c r="F931" s="12" t="s">
        <v>4480</v>
      </c>
      <c r="G931" s="12" t="s">
        <v>520</v>
      </c>
      <c r="H931" s="13" t="s">
        <v>521</v>
      </c>
      <c r="I931" s="12"/>
      <c r="J931" s="13" t="s">
        <v>4481</v>
      </c>
      <c r="K931" s="14"/>
      <c r="L931" s="11">
        <f>VLOOKUP(J931,'Comparators Lookup'!A:C,2,FALSE)</f>
        <v>736</v>
      </c>
      <c r="M931" s="11">
        <f>VLOOKUP(J931,'Comparators Lookup'!A:C,3,FALSE)</f>
        <v>55</v>
      </c>
      <c r="N931" s="15" t="str">
        <f t="shared" si="14"/>
        <v>https://northeastern.alma.exlibrisgroup.com/ng/alma/rep/search/holdings/simple/results?searchType=barcode&amp;searchText=33086000675421</v>
      </c>
      <c r="O931" s="13"/>
      <c r="P931" s="13"/>
      <c r="Q931" s="29"/>
      <c r="R931" s="29"/>
    </row>
    <row r="932" spans="1:18" ht="25" customHeight="1" x14ac:dyDescent="0.2">
      <c r="A932" s="12" t="s">
        <v>18</v>
      </c>
      <c r="B932" s="12" t="s">
        <v>4482</v>
      </c>
      <c r="C932" s="12" t="s">
        <v>4483</v>
      </c>
      <c r="D932" s="12"/>
      <c r="E932" s="13" t="s">
        <v>21</v>
      </c>
      <c r="F932" s="12" t="s">
        <v>4484</v>
      </c>
      <c r="G932" s="12" t="s">
        <v>4485</v>
      </c>
      <c r="H932" s="13" t="s">
        <v>263</v>
      </c>
      <c r="I932" s="12" t="s">
        <v>139</v>
      </c>
      <c r="J932" s="13" t="s">
        <v>4486</v>
      </c>
      <c r="K932" s="14"/>
      <c r="L932" s="11">
        <f>VLOOKUP(J932,'Comparators Lookup'!A:C,2,FALSE)</f>
        <v>184</v>
      </c>
      <c r="M932" s="11">
        <f>VLOOKUP(J932,'Comparators Lookup'!A:C,3,FALSE)</f>
        <v>28</v>
      </c>
      <c r="N932" s="15" t="str">
        <f t="shared" si="14"/>
        <v>https://northeastern.alma.exlibrisgroup.com/ng/alma/rep/search/holdings/simple/results?searchType=barcode&amp;searchText=33086000675496</v>
      </c>
      <c r="O932" s="13"/>
      <c r="P932" s="13"/>
      <c r="Q932" s="29"/>
      <c r="R932" s="29"/>
    </row>
    <row r="933" spans="1:18" ht="25" customHeight="1" x14ac:dyDescent="0.2">
      <c r="A933" s="12" t="s">
        <v>18</v>
      </c>
      <c r="B933" s="12" t="s">
        <v>4487</v>
      </c>
      <c r="C933" s="12" t="s">
        <v>4488</v>
      </c>
      <c r="D933" s="12"/>
      <c r="E933" s="13" t="s">
        <v>21</v>
      </c>
      <c r="F933" s="12" t="s">
        <v>4489</v>
      </c>
      <c r="G933" s="12" t="s">
        <v>4490</v>
      </c>
      <c r="H933" s="13" t="s">
        <v>64</v>
      </c>
      <c r="I933" s="12"/>
      <c r="J933" s="13" t="s">
        <v>4491</v>
      </c>
      <c r="K933" s="14"/>
      <c r="L933" s="11">
        <f>VLOOKUP(J933,'Comparators Lookup'!A:C,2,FALSE)</f>
        <v>154</v>
      </c>
      <c r="M933" s="11">
        <f>VLOOKUP(J933,'Comparators Lookup'!A:C,3,FALSE)</f>
        <v>17</v>
      </c>
      <c r="N933" s="15" t="str">
        <f t="shared" si="14"/>
        <v>https://northeastern.alma.exlibrisgroup.com/ng/alma/rep/search/holdings/simple/results?searchType=barcode&amp;searchText=33086000183541</v>
      </c>
      <c r="O933" s="13"/>
      <c r="P933" s="13"/>
      <c r="Q933" s="29"/>
      <c r="R933" s="29"/>
    </row>
    <row r="934" spans="1:18" ht="25" customHeight="1" x14ac:dyDescent="0.2">
      <c r="A934" s="12" t="s">
        <v>18</v>
      </c>
      <c r="B934" s="12" t="s">
        <v>4492</v>
      </c>
      <c r="C934" s="12" t="s">
        <v>4493</v>
      </c>
      <c r="D934" s="12"/>
      <c r="E934" s="13" t="s">
        <v>21</v>
      </c>
      <c r="F934" s="12" t="s">
        <v>4494</v>
      </c>
      <c r="G934" s="12" t="s">
        <v>4495</v>
      </c>
      <c r="H934" s="13" t="s">
        <v>355</v>
      </c>
      <c r="I934" s="12"/>
      <c r="J934" s="13" t="s">
        <v>4496</v>
      </c>
      <c r="K934" s="14"/>
      <c r="L934" s="11">
        <f>VLOOKUP(J934,'Comparators Lookup'!A:C,2,FALSE)</f>
        <v>436</v>
      </c>
      <c r="M934" s="11">
        <f>VLOOKUP(J934,'Comparators Lookup'!A:C,3,FALSE)</f>
        <v>46</v>
      </c>
      <c r="N934" s="15" t="str">
        <f t="shared" si="14"/>
        <v>https://northeastern.alma.exlibrisgroup.com/ng/alma/rep/search/holdings/simple/results?searchType=barcode&amp;searchText=33086000675652</v>
      </c>
      <c r="O934" s="13"/>
      <c r="P934" s="13"/>
      <c r="Q934" s="29"/>
      <c r="R934" s="29"/>
    </row>
    <row r="935" spans="1:18" ht="25" customHeight="1" x14ac:dyDescent="0.2">
      <c r="A935" s="12" t="s">
        <v>18</v>
      </c>
      <c r="B935" s="12" t="s">
        <v>4497</v>
      </c>
      <c r="C935" s="12" t="s">
        <v>4498</v>
      </c>
      <c r="D935" s="12"/>
      <c r="E935" s="13" t="s">
        <v>21</v>
      </c>
      <c r="F935" s="12" t="s">
        <v>4499</v>
      </c>
      <c r="G935" s="12" t="s">
        <v>4500</v>
      </c>
      <c r="H935" s="13" t="s">
        <v>81</v>
      </c>
      <c r="I935" s="12"/>
      <c r="J935" s="13" t="s">
        <v>4501</v>
      </c>
      <c r="K935" s="14"/>
      <c r="L935" s="11">
        <f>VLOOKUP(J935,'Comparators Lookup'!A:C,2,FALSE)</f>
        <v>1054</v>
      </c>
      <c r="M935" s="11">
        <f>VLOOKUP(J935,'Comparators Lookup'!A:C,3,FALSE)</f>
        <v>79</v>
      </c>
      <c r="N935" s="15" t="str">
        <f t="shared" si="14"/>
        <v>https://northeastern.alma.exlibrisgroup.com/ng/alma/rep/search/holdings/simple/results?searchType=barcode&amp;searchText=33086000675686</v>
      </c>
      <c r="O935" s="13"/>
      <c r="P935" s="13"/>
      <c r="Q935" s="29"/>
      <c r="R935" s="29"/>
    </row>
    <row r="936" spans="1:18" ht="25" customHeight="1" x14ac:dyDescent="0.2">
      <c r="A936" s="12" t="s">
        <v>18</v>
      </c>
      <c r="B936" s="12" t="s">
        <v>4502</v>
      </c>
      <c r="C936" s="12" t="s">
        <v>4503</v>
      </c>
      <c r="D936" s="12"/>
      <c r="E936" s="13" t="s">
        <v>21</v>
      </c>
      <c r="F936" s="12" t="s">
        <v>4504</v>
      </c>
      <c r="G936" s="12" t="s">
        <v>4505</v>
      </c>
      <c r="H936" s="13" t="s">
        <v>126</v>
      </c>
      <c r="I936" s="12"/>
      <c r="J936" s="13" t="s">
        <v>4506</v>
      </c>
      <c r="K936" s="14"/>
      <c r="L936" s="11">
        <f>VLOOKUP(J936,'Comparators Lookup'!A:C,2,FALSE)</f>
        <v>597</v>
      </c>
      <c r="M936" s="11">
        <f>VLOOKUP(J936,'Comparators Lookup'!A:C,3,FALSE)</f>
        <v>63</v>
      </c>
      <c r="N936" s="15" t="str">
        <f t="shared" si="14"/>
        <v>https://northeastern.alma.exlibrisgroup.com/ng/alma/rep/search/holdings/simple/results?searchType=barcode&amp;searchText=33086000675710</v>
      </c>
      <c r="O936" s="13"/>
      <c r="P936" s="13"/>
      <c r="Q936" s="29"/>
      <c r="R936" s="29"/>
    </row>
    <row r="937" spans="1:18" ht="25" customHeight="1" x14ac:dyDescent="0.2">
      <c r="A937" s="12" t="s">
        <v>18</v>
      </c>
      <c r="B937" s="12" t="s">
        <v>4507</v>
      </c>
      <c r="C937" s="12" t="s">
        <v>4508</v>
      </c>
      <c r="D937" s="12"/>
      <c r="E937" s="13" t="s">
        <v>21</v>
      </c>
      <c r="F937" s="12" t="s">
        <v>4509</v>
      </c>
      <c r="G937" s="12" t="s">
        <v>4510</v>
      </c>
      <c r="H937" s="13" t="s">
        <v>355</v>
      </c>
      <c r="I937" s="12"/>
      <c r="J937" s="13" t="s">
        <v>4511</v>
      </c>
      <c r="K937" s="14"/>
      <c r="L937" s="11">
        <f>VLOOKUP(J937,'Comparators Lookup'!A:C,2,FALSE)</f>
        <v>681</v>
      </c>
      <c r="M937" s="11">
        <f>VLOOKUP(J937,'Comparators Lookup'!A:C,3,FALSE)</f>
        <v>51</v>
      </c>
      <c r="N937" s="15" t="str">
        <f t="shared" si="14"/>
        <v>https://northeastern.alma.exlibrisgroup.com/ng/alma/rep/search/holdings/simple/results?searchType=barcode&amp;searchText=33086000675728</v>
      </c>
      <c r="O937" s="13"/>
      <c r="P937" s="13"/>
      <c r="Q937" s="29"/>
      <c r="R937" s="29"/>
    </row>
    <row r="938" spans="1:18" ht="25" customHeight="1" x14ac:dyDescent="0.2">
      <c r="A938" s="12" t="s">
        <v>18</v>
      </c>
      <c r="B938" s="12" t="s">
        <v>4512</v>
      </c>
      <c r="C938" s="12" t="s">
        <v>4513</v>
      </c>
      <c r="D938" s="12"/>
      <c r="E938" s="13" t="s">
        <v>21</v>
      </c>
      <c r="F938" s="12" t="s">
        <v>4514</v>
      </c>
      <c r="G938" s="12" t="s">
        <v>4515</v>
      </c>
      <c r="H938" s="13" t="s">
        <v>33</v>
      </c>
      <c r="I938" s="12"/>
      <c r="J938" s="13" t="s">
        <v>4516</v>
      </c>
      <c r="K938" s="14"/>
      <c r="L938" s="11">
        <f>VLOOKUP(J938,'Comparators Lookup'!A:C,2,FALSE)</f>
        <v>772</v>
      </c>
      <c r="M938" s="11">
        <f>VLOOKUP(J938,'Comparators Lookup'!A:C,3,FALSE)</f>
        <v>61</v>
      </c>
      <c r="N938" s="15" t="str">
        <f t="shared" si="14"/>
        <v>https://northeastern.alma.exlibrisgroup.com/ng/alma/rep/search/holdings/simple/results?searchType=barcode&amp;searchText=33086000675744</v>
      </c>
      <c r="O938" s="13"/>
      <c r="P938" s="13"/>
      <c r="Q938" s="29"/>
      <c r="R938" s="29"/>
    </row>
    <row r="939" spans="1:18" ht="25" customHeight="1" x14ac:dyDescent="0.2">
      <c r="A939" s="12" t="s">
        <v>18</v>
      </c>
      <c r="B939" s="12" t="s">
        <v>4517</v>
      </c>
      <c r="C939" s="12" t="s">
        <v>4518</v>
      </c>
      <c r="D939" s="12"/>
      <c r="E939" s="13" t="s">
        <v>21</v>
      </c>
      <c r="F939" s="12" t="s">
        <v>4519</v>
      </c>
      <c r="G939" s="12" t="s">
        <v>4520</v>
      </c>
      <c r="H939" s="13" t="s">
        <v>86</v>
      </c>
      <c r="I939" s="12"/>
      <c r="J939" s="13" t="s">
        <v>4521</v>
      </c>
      <c r="K939" s="14"/>
      <c r="L939" s="11">
        <f>VLOOKUP(J939,'Comparators Lookup'!A:C,2,FALSE)</f>
        <v>400</v>
      </c>
      <c r="M939" s="11">
        <f>VLOOKUP(J939,'Comparators Lookup'!A:C,3,FALSE)</f>
        <v>42</v>
      </c>
      <c r="N939" s="15" t="str">
        <f t="shared" si="14"/>
        <v>https://northeastern.alma.exlibrisgroup.com/ng/alma/rep/search/holdings/simple/results?searchType=barcode&amp;searchText=33086000675876</v>
      </c>
      <c r="O939" s="13"/>
      <c r="P939" s="13"/>
      <c r="Q939" s="29"/>
      <c r="R939" s="29"/>
    </row>
    <row r="940" spans="1:18" ht="25" customHeight="1" x14ac:dyDescent="0.2">
      <c r="A940" s="12" t="s">
        <v>18</v>
      </c>
      <c r="B940" s="12" t="s">
        <v>4522</v>
      </c>
      <c r="C940" s="12" t="s">
        <v>4523</v>
      </c>
      <c r="D940" s="12"/>
      <c r="E940" s="13" t="s">
        <v>21</v>
      </c>
      <c r="F940" s="12"/>
      <c r="G940" s="12" t="s">
        <v>4524</v>
      </c>
      <c r="H940" s="13" t="s">
        <v>92</v>
      </c>
      <c r="I940" s="12"/>
      <c r="J940" s="13" t="s">
        <v>4525</v>
      </c>
      <c r="K940" s="14"/>
      <c r="L940" s="11">
        <f>VLOOKUP(J940,'Comparators Lookup'!A:C,2,FALSE)</f>
        <v>288</v>
      </c>
      <c r="M940" s="11">
        <f>VLOOKUP(J940,'Comparators Lookup'!A:C,3,FALSE)</f>
        <v>39</v>
      </c>
      <c r="N940" s="15" t="str">
        <f t="shared" si="14"/>
        <v>https://northeastern.alma.exlibrisgroup.com/ng/alma/rep/search/holdings/simple/results?searchType=barcode&amp;searchText=33086000675942</v>
      </c>
      <c r="O940" s="13"/>
      <c r="P940" s="13"/>
      <c r="Q940" s="29"/>
      <c r="R940" s="29"/>
    </row>
    <row r="941" spans="1:18" ht="25" customHeight="1" x14ac:dyDescent="0.2">
      <c r="A941" s="12" t="s">
        <v>18</v>
      </c>
      <c r="B941" s="12" t="s">
        <v>4526</v>
      </c>
      <c r="C941" s="12" t="s">
        <v>4527</v>
      </c>
      <c r="D941" s="12"/>
      <c r="E941" s="13" t="s">
        <v>21</v>
      </c>
      <c r="F941" s="12" t="s">
        <v>4528</v>
      </c>
      <c r="G941" s="12" t="s">
        <v>4529</v>
      </c>
      <c r="H941" s="13" t="s">
        <v>81</v>
      </c>
      <c r="I941" s="12"/>
      <c r="J941" s="13" t="s">
        <v>4530</v>
      </c>
      <c r="K941" s="14"/>
      <c r="L941" s="11">
        <f>VLOOKUP(J941,'Comparators Lookup'!A:C,2,FALSE)</f>
        <v>184</v>
      </c>
      <c r="M941" s="11">
        <f>VLOOKUP(J941,'Comparators Lookup'!A:C,3,FALSE)</f>
        <v>21</v>
      </c>
      <c r="N941" s="15" t="str">
        <f t="shared" si="14"/>
        <v>https://northeastern.alma.exlibrisgroup.com/ng/alma/rep/search/holdings/simple/results?searchType=barcode&amp;searchText=33086000675967</v>
      </c>
      <c r="O941" s="13"/>
      <c r="P941" s="13"/>
      <c r="Q941" s="29"/>
      <c r="R941" s="29"/>
    </row>
    <row r="942" spans="1:18" ht="25" customHeight="1" x14ac:dyDescent="0.2">
      <c r="A942" s="12" t="s">
        <v>18</v>
      </c>
      <c r="B942" s="12" t="s">
        <v>4531</v>
      </c>
      <c r="C942" s="12" t="s">
        <v>4532</v>
      </c>
      <c r="D942" s="12"/>
      <c r="E942" s="13" t="s">
        <v>21</v>
      </c>
      <c r="F942" s="12"/>
      <c r="G942" s="12" t="s">
        <v>4533</v>
      </c>
      <c r="H942" s="13" t="s">
        <v>92</v>
      </c>
      <c r="I942" s="12"/>
      <c r="J942" s="13" t="s">
        <v>4534</v>
      </c>
      <c r="K942" s="14"/>
      <c r="L942" s="11">
        <f>VLOOKUP(J942,'Comparators Lookup'!A:C,2,FALSE)</f>
        <v>247</v>
      </c>
      <c r="M942" s="11">
        <f>VLOOKUP(J942,'Comparators Lookup'!A:C,3,FALSE)</f>
        <v>23</v>
      </c>
      <c r="N942" s="15" t="str">
        <f t="shared" si="14"/>
        <v>https://northeastern.alma.exlibrisgroup.com/ng/alma/rep/search/holdings/simple/results?searchType=barcode&amp;searchText=33086000676007</v>
      </c>
      <c r="O942" s="13"/>
      <c r="P942" s="13"/>
      <c r="Q942" s="29"/>
      <c r="R942" s="29"/>
    </row>
    <row r="943" spans="1:18" ht="25" customHeight="1" x14ac:dyDescent="0.2">
      <c r="A943" s="12" t="s">
        <v>18</v>
      </c>
      <c r="B943" s="12" t="s">
        <v>4535</v>
      </c>
      <c r="C943" s="12" t="s">
        <v>4536</v>
      </c>
      <c r="D943" s="12"/>
      <c r="E943" s="13" t="s">
        <v>21</v>
      </c>
      <c r="F943" s="12" t="s">
        <v>4537</v>
      </c>
      <c r="G943" s="12" t="s">
        <v>4538</v>
      </c>
      <c r="H943" s="13" t="s">
        <v>86</v>
      </c>
      <c r="I943" s="12"/>
      <c r="J943" s="13" t="s">
        <v>4539</v>
      </c>
      <c r="K943" s="14"/>
      <c r="L943" s="11">
        <f>VLOOKUP(J943,'Comparators Lookup'!A:C,2,FALSE)</f>
        <v>495</v>
      </c>
      <c r="M943" s="11">
        <f>VLOOKUP(J943,'Comparators Lookup'!A:C,3,FALSE)</f>
        <v>43</v>
      </c>
      <c r="N943" s="15" t="str">
        <f t="shared" si="14"/>
        <v>https://northeastern.alma.exlibrisgroup.com/ng/alma/rep/search/holdings/simple/results?searchType=barcode&amp;searchText=33086000676015</v>
      </c>
      <c r="O943" s="13"/>
      <c r="P943" s="13"/>
      <c r="Q943" s="29"/>
      <c r="R943" s="29"/>
    </row>
    <row r="944" spans="1:18" ht="25" customHeight="1" x14ac:dyDescent="0.2">
      <c r="A944" s="12" t="s">
        <v>18</v>
      </c>
      <c r="B944" s="12" t="s">
        <v>4540</v>
      </c>
      <c r="C944" s="12" t="s">
        <v>4541</v>
      </c>
      <c r="D944" s="12"/>
      <c r="E944" s="13" t="s">
        <v>21</v>
      </c>
      <c r="F944" s="12" t="s">
        <v>4542</v>
      </c>
      <c r="G944" s="12" t="s">
        <v>1773</v>
      </c>
      <c r="H944" s="13" t="s">
        <v>418</v>
      </c>
      <c r="I944" s="12"/>
      <c r="J944" s="13" t="s">
        <v>4543</v>
      </c>
      <c r="K944" s="14"/>
      <c r="L944" s="11">
        <f>VLOOKUP(J944,'Comparators Lookup'!A:C,2,FALSE)</f>
        <v>525</v>
      </c>
      <c r="M944" s="11">
        <f>VLOOKUP(J944,'Comparators Lookup'!A:C,3,FALSE)</f>
        <v>47</v>
      </c>
      <c r="N944" s="15" t="str">
        <f t="shared" si="14"/>
        <v>https://northeastern.alma.exlibrisgroup.com/ng/alma/rep/search/holdings/simple/results?searchType=barcode&amp;searchText=33086000199059</v>
      </c>
      <c r="O944" s="13"/>
      <c r="P944" s="13"/>
      <c r="Q944" s="29"/>
      <c r="R944" s="29"/>
    </row>
    <row r="945" spans="1:18" ht="25" customHeight="1" x14ac:dyDescent="0.2">
      <c r="A945" s="12" t="s">
        <v>18</v>
      </c>
      <c r="B945" s="12" t="s">
        <v>4544</v>
      </c>
      <c r="C945" s="12" t="s">
        <v>4545</v>
      </c>
      <c r="D945" s="12"/>
      <c r="E945" s="13" t="s">
        <v>21</v>
      </c>
      <c r="F945" s="12" t="s">
        <v>4546</v>
      </c>
      <c r="G945" s="12" t="s">
        <v>4547</v>
      </c>
      <c r="H945" s="13" t="s">
        <v>367</v>
      </c>
      <c r="I945" s="12"/>
      <c r="J945" s="13" t="s">
        <v>4548</v>
      </c>
      <c r="K945" s="14"/>
      <c r="L945" s="11">
        <f>VLOOKUP(J945,'Comparators Lookup'!A:C,2,FALSE)</f>
        <v>323</v>
      </c>
      <c r="M945" s="11">
        <f>VLOOKUP(J945,'Comparators Lookup'!A:C,3,FALSE)</f>
        <v>39</v>
      </c>
      <c r="N945" s="15" t="str">
        <f t="shared" si="14"/>
        <v>https://northeastern.alma.exlibrisgroup.com/ng/alma/rep/search/holdings/simple/results?searchType=barcode&amp;searchText=33086000676080</v>
      </c>
      <c r="O945" s="13"/>
      <c r="P945" s="13"/>
      <c r="Q945" s="29"/>
      <c r="R945" s="29"/>
    </row>
    <row r="946" spans="1:18" ht="25" customHeight="1" x14ac:dyDescent="0.2">
      <c r="A946" s="12" t="s">
        <v>18</v>
      </c>
      <c r="B946" s="12" t="s">
        <v>4549</v>
      </c>
      <c r="C946" s="12" t="s">
        <v>4550</v>
      </c>
      <c r="D946" s="12"/>
      <c r="E946" s="13" t="s">
        <v>21</v>
      </c>
      <c r="F946" s="12" t="s">
        <v>4551</v>
      </c>
      <c r="G946" s="12" t="s">
        <v>2478</v>
      </c>
      <c r="H946" s="13" t="s">
        <v>92</v>
      </c>
      <c r="I946" s="12"/>
      <c r="J946" s="13" t="s">
        <v>4552</v>
      </c>
      <c r="K946" s="14"/>
      <c r="L946" s="11">
        <f>VLOOKUP(J946,'Comparators Lookup'!A:C,2,FALSE)</f>
        <v>868</v>
      </c>
      <c r="M946" s="11">
        <f>VLOOKUP(J946,'Comparators Lookup'!A:C,3,FALSE)</f>
        <v>65</v>
      </c>
      <c r="N946" s="15" t="str">
        <f t="shared" si="14"/>
        <v>https://northeastern.alma.exlibrisgroup.com/ng/alma/rep/search/holdings/simple/results?searchType=barcode&amp;searchText=33086000676148</v>
      </c>
      <c r="O946" s="13"/>
      <c r="P946" s="13"/>
      <c r="Q946" s="29"/>
      <c r="R946" s="29"/>
    </row>
    <row r="947" spans="1:18" ht="25" customHeight="1" x14ac:dyDescent="0.2">
      <c r="A947" s="12" t="s">
        <v>18</v>
      </c>
      <c r="B947" s="12" t="s">
        <v>4553</v>
      </c>
      <c r="C947" s="12" t="s">
        <v>4554</v>
      </c>
      <c r="D947" s="12"/>
      <c r="E947" s="13" t="s">
        <v>21</v>
      </c>
      <c r="F947" s="12" t="s">
        <v>4555</v>
      </c>
      <c r="G947" s="12" t="s">
        <v>91</v>
      </c>
      <c r="H947" s="13" t="s">
        <v>92</v>
      </c>
      <c r="I947" s="12" t="s">
        <v>139</v>
      </c>
      <c r="J947" s="13" t="s">
        <v>4556</v>
      </c>
      <c r="K947" s="14"/>
      <c r="L947" s="11">
        <f>VLOOKUP(J947,'Comparators Lookup'!A:C,2,FALSE)</f>
        <v>583</v>
      </c>
      <c r="M947" s="11">
        <f>VLOOKUP(J947,'Comparators Lookup'!A:C,3,FALSE)</f>
        <v>29</v>
      </c>
      <c r="N947" s="15" t="str">
        <f t="shared" si="14"/>
        <v>https://northeastern.alma.exlibrisgroup.com/ng/alma/rep/search/holdings/simple/results?searchType=barcode&amp;searchText=33086000676247</v>
      </c>
      <c r="O947" s="13"/>
      <c r="P947" s="13"/>
      <c r="Q947" s="29"/>
      <c r="R947" s="29"/>
    </row>
    <row r="948" spans="1:18" ht="25" customHeight="1" x14ac:dyDescent="0.2">
      <c r="A948" s="12" t="s">
        <v>18</v>
      </c>
      <c r="B948" s="12" t="s">
        <v>4557</v>
      </c>
      <c r="C948" s="12" t="s">
        <v>4558</v>
      </c>
      <c r="D948" s="12"/>
      <c r="E948" s="13" t="s">
        <v>21</v>
      </c>
      <c r="F948" s="12" t="s">
        <v>4559</v>
      </c>
      <c r="G948" s="12" t="s">
        <v>4560</v>
      </c>
      <c r="H948" s="13" t="s">
        <v>547</v>
      </c>
      <c r="I948" s="12"/>
      <c r="J948" s="13" t="s">
        <v>4561</v>
      </c>
      <c r="K948" s="14"/>
      <c r="L948" s="11">
        <f>VLOOKUP(J948,'Comparators Lookup'!A:C,2,FALSE)</f>
        <v>120</v>
      </c>
      <c r="M948" s="11">
        <f>VLOOKUP(J948,'Comparators Lookup'!A:C,3,FALSE)</f>
        <v>14</v>
      </c>
      <c r="N948" s="15" t="str">
        <f t="shared" si="14"/>
        <v>https://northeastern.alma.exlibrisgroup.com/ng/alma/rep/search/holdings/simple/results?searchType=barcode&amp;searchText=33086000531392</v>
      </c>
      <c r="O948" s="13"/>
      <c r="P948" s="13"/>
      <c r="Q948" s="29"/>
      <c r="R948" s="29"/>
    </row>
    <row r="949" spans="1:18" ht="25" customHeight="1" x14ac:dyDescent="0.2">
      <c r="A949" s="12" t="s">
        <v>18</v>
      </c>
      <c r="B949" s="12" t="s">
        <v>4562</v>
      </c>
      <c r="C949" s="12" t="s">
        <v>4563</v>
      </c>
      <c r="D949" s="12"/>
      <c r="E949" s="13" t="s">
        <v>21</v>
      </c>
      <c r="F949" s="12" t="s">
        <v>4564</v>
      </c>
      <c r="G949" s="12" t="s">
        <v>1387</v>
      </c>
      <c r="H949" s="13" t="s">
        <v>547</v>
      </c>
      <c r="I949" s="12"/>
      <c r="J949" s="13" t="s">
        <v>4565</v>
      </c>
      <c r="K949" s="14"/>
      <c r="L949" s="11">
        <f>VLOOKUP(J949,'Comparators Lookup'!A:C,2,FALSE)</f>
        <v>429</v>
      </c>
      <c r="M949" s="11">
        <f>VLOOKUP(J949,'Comparators Lookup'!A:C,3,FALSE)</f>
        <v>43</v>
      </c>
      <c r="N949" s="15" t="str">
        <f t="shared" si="14"/>
        <v>https://northeastern.alma.exlibrisgroup.com/ng/alma/rep/search/holdings/simple/results?searchType=barcode&amp;searchText=33086000676312</v>
      </c>
      <c r="O949" s="13"/>
      <c r="P949" s="13"/>
      <c r="Q949" s="29"/>
      <c r="R949" s="29"/>
    </row>
    <row r="950" spans="1:18" ht="25" customHeight="1" x14ac:dyDescent="0.2">
      <c r="A950" s="12" t="s">
        <v>18</v>
      </c>
      <c r="B950" s="12" t="s">
        <v>4566</v>
      </c>
      <c r="C950" s="12" t="s">
        <v>4567</v>
      </c>
      <c r="D950" s="12"/>
      <c r="E950" s="13" t="s">
        <v>21</v>
      </c>
      <c r="F950" s="12" t="s">
        <v>4568</v>
      </c>
      <c r="G950" s="12" t="s">
        <v>4569</v>
      </c>
      <c r="H950" s="13" t="s">
        <v>367</v>
      </c>
      <c r="I950" s="12"/>
      <c r="J950" s="13" t="s">
        <v>4570</v>
      </c>
      <c r="K950" s="14"/>
      <c r="L950" s="11">
        <f>VLOOKUP(J950,'Comparators Lookup'!A:C,2,FALSE)</f>
        <v>461</v>
      </c>
      <c r="M950" s="11">
        <f>VLOOKUP(J950,'Comparators Lookup'!A:C,3,FALSE)</f>
        <v>49</v>
      </c>
      <c r="N950" s="15" t="str">
        <f t="shared" si="14"/>
        <v>https://northeastern.alma.exlibrisgroup.com/ng/alma/rep/search/holdings/simple/results?searchType=barcode&amp;searchText=33086000676338</v>
      </c>
      <c r="O950" s="13"/>
      <c r="P950" s="13"/>
      <c r="Q950" s="29"/>
      <c r="R950" s="29"/>
    </row>
    <row r="951" spans="1:18" ht="25" customHeight="1" x14ac:dyDescent="0.2">
      <c r="A951" s="12" t="s">
        <v>18</v>
      </c>
      <c r="B951" s="12" t="s">
        <v>4571</v>
      </c>
      <c r="C951" s="12" t="s">
        <v>4572</v>
      </c>
      <c r="D951" s="12"/>
      <c r="E951" s="13" t="s">
        <v>21</v>
      </c>
      <c r="F951" s="12" t="s">
        <v>4573</v>
      </c>
      <c r="G951" s="12" t="s">
        <v>4574</v>
      </c>
      <c r="H951" s="13" t="s">
        <v>39</v>
      </c>
      <c r="I951" s="12"/>
      <c r="J951" s="13" t="s">
        <v>4575</v>
      </c>
      <c r="K951" s="14"/>
      <c r="L951" s="11">
        <f>VLOOKUP(J951,'Comparators Lookup'!A:C,2,FALSE)</f>
        <v>396</v>
      </c>
      <c r="M951" s="11">
        <f>VLOOKUP(J951,'Comparators Lookup'!A:C,3,FALSE)</f>
        <v>46</v>
      </c>
      <c r="N951" s="15" t="str">
        <f t="shared" si="14"/>
        <v>https://northeastern.alma.exlibrisgroup.com/ng/alma/rep/search/holdings/simple/results?searchType=barcode&amp;searchText=33086000676361</v>
      </c>
      <c r="O951" s="13"/>
      <c r="P951" s="13"/>
      <c r="Q951" s="29"/>
      <c r="R951" s="29"/>
    </row>
    <row r="952" spans="1:18" ht="25" customHeight="1" x14ac:dyDescent="0.2">
      <c r="A952" s="12" t="s">
        <v>18</v>
      </c>
      <c r="B952" s="12" t="s">
        <v>4576</v>
      </c>
      <c r="C952" s="12" t="s">
        <v>4577</v>
      </c>
      <c r="D952" s="12"/>
      <c r="E952" s="13" t="s">
        <v>21</v>
      </c>
      <c r="F952" s="12" t="s">
        <v>4578</v>
      </c>
      <c r="G952" s="12" t="s">
        <v>4579</v>
      </c>
      <c r="H952" s="13" t="s">
        <v>103</v>
      </c>
      <c r="I952" s="12"/>
      <c r="J952" s="13" t="s">
        <v>4580</v>
      </c>
      <c r="K952" s="14"/>
      <c r="L952" s="11">
        <f>VLOOKUP(J952,'Comparators Lookup'!A:C,2,FALSE)</f>
        <v>352</v>
      </c>
      <c r="M952" s="11">
        <f>VLOOKUP(J952,'Comparators Lookup'!A:C,3,FALSE)</f>
        <v>44</v>
      </c>
      <c r="N952" s="15" t="str">
        <f t="shared" si="14"/>
        <v>https://northeastern.alma.exlibrisgroup.com/ng/alma/rep/search/holdings/simple/results?searchType=barcode&amp;searchText=33086003933082</v>
      </c>
      <c r="O952" s="13"/>
      <c r="P952" s="13"/>
      <c r="Q952" s="29"/>
      <c r="R952" s="29"/>
    </row>
    <row r="953" spans="1:18" ht="25" customHeight="1" x14ac:dyDescent="0.2">
      <c r="A953" s="12" t="s">
        <v>18</v>
      </c>
      <c r="B953" s="12" t="s">
        <v>4581</v>
      </c>
      <c r="C953" s="12" t="s">
        <v>4582</v>
      </c>
      <c r="D953" s="12"/>
      <c r="E953" s="13" t="s">
        <v>21</v>
      </c>
      <c r="F953" s="12" t="s">
        <v>4583</v>
      </c>
      <c r="G953" s="12" t="s">
        <v>4584</v>
      </c>
      <c r="H953" s="13" t="s">
        <v>398</v>
      </c>
      <c r="I953" s="12"/>
      <c r="J953" s="13" t="s">
        <v>4585</v>
      </c>
      <c r="K953" s="14"/>
      <c r="L953" s="11">
        <f>VLOOKUP(J953,'Comparators Lookup'!A:C,2,FALSE)</f>
        <v>518</v>
      </c>
      <c r="M953" s="11">
        <f>VLOOKUP(J953,'Comparators Lookup'!A:C,3,FALSE)</f>
        <v>48</v>
      </c>
      <c r="N953" s="15" t="str">
        <f t="shared" si="14"/>
        <v>https://northeastern.alma.exlibrisgroup.com/ng/alma/rep/search/holdings/simple/results?searchType=barcode&amp;searchText=33086000676403</v>
      </c>
      <c r="O953" s="13"/>
      <c r="P953" s="13"/>
      <c r="Q953" s="29"/>
      <c r="R953" s="29"/>
    </row>
    <row r="954" spans="1:18" ht="25" customHeight="1" x14ac:dyDescent="0.2">
      <c r="A954" s="12" t="s">
        <v>18</v>
      </c>
      <c r="B954" s="12" t="s">
        <v>4586</v>
      </c>
      <c r="C954" s="12" t="s">
        <v>4587</v>
      </c>
      <c r="D954" s="12"/>
      <c r="E954" s="13" t="s">
        <v>21</v>
      </c>
      <c r="F954" s="12" t="s">
        <v>4588</v>
      </c>
      <c r="G954" s="12" t="s">
        <v>4589</v>
      </c>
      <c r="H954" s="13" t="s">
        <v>367</v>
      </c>
      <c r="I954" s="12"/>
      <c r="J954" s="13" t="s">
        <v>4590</v>
      </c>
      <c r="K954" s="14"/>
      <c r="L954" s="11">
        <f>VLOOKUP(J954,'Comparators Lookup'!A:C,2,FALSE)</f>
        <v>418</v>
      </c>
      <c r="M954" s="11">
        <f>VLOOKUP(J954,'Comparators Lookup'!A:C,3,FALSE)</f>
        <v>44</v>
      </c>
      <c r="N954" s="15" t="str">
        <f t="shared" si="14"/>
        <v>https://northeastern.alma.exlibrisgroup.com/ng/alma/rep/search/holdings/simple/results?searchType=barcode&amp;searchText=33086000676429</v>
      </c>
      <c r="O954" s="13"/>
      <c r="P954" s="13"/>
      <c r="Q954" s="29"/>
      <c r="R954" s="29"/>
    </row>
    <row r="955" spans="1:18" ht="25" customHeight="1" x14ac:dyDescent="0.2">
      <c r="A955" s="12" t="s">
        <v>18</v>
      </c>
      <c r="B955" s="12" t="s">
        <v>4591</v>
      </c>
      <c r="C955" s="12" t="s">
        <v>4592</v>
      </c>
      <c r="D955" s="12"/>
      <c r="E955" s="13" t="s">
        <v>21</v>
      </c>
      <c r="F955" s="12" t="s">
        <v>4593</v>
      </c>
      <c r="G955" s="12" t="s">
        <v>4594</v>
      </c>
      <c r="H955" s="13" t="s">
        <v>198</v>
      </c>
      <c r="I955" s="12"/>
      <c r="J955" s="13" t="s">
        <v>4595</v>
      </c>
      <c r="K955" s="14"/>
      <c r="L955" s="11">
        <f>VLOOKUP(J955,'Comparators Lookup'!A:C,2,FALSE)</f>
        <v>266</v>
      </c>
      <c r="M955" s="11">
        <f>VLOOKUP(J955,'Comparators Lookup'!A:C,3,FALSE)</f>
        <v>30</v>
      </c>
      <c r="N955" s="15" t="str">
        <f t="shared" si="14"/>
        <v>https://northeastern.alma.exlibrisgroup.com/ng/alma/rep/search/holdings/simple/results?searchType=barcode&amp;searchText=33086000676452</v>
      </c>
      <c r="O955" s="13"/>
      <c r="P955" s="13"/>
      <c r="Q955" s="29"/>
      <c r="R955" s="29"/>
    </row>
    <row r="956" spans="1:18" ht="25" customHeight="1" x14ac:dyDescent="0.2">
      <c r="A956" s="12" t="s">
        <v>18</v>
      </c>
      <c r="B956" s="12" t="s">
        <v>4596</v>
      </c>
      <c r="C956" s="12" t="s">
        <v>4597</v>
      </c>
      <c r="D956" s="12"/>
      <c r="E956" s="13" t="s">
        <v>21</v>
      </c>
      <c r="F956" s="12" t="s">
        <v>4598</v>
      </c>
      <c r="G956" s="12" t="s">
        <v>4599</v>
      </c>
      <c r="H956" s="13" t="s">
        <v>348</v>
      </c>
      <c r="I956" s="12"/>
      <c r="J956" s="13" t="s">
        <v>4600</v>
      </c>
      <c r="K956" s="14"/>
      <c r="L956" s="11">
        <f>VLOOKUP(J956,'Comparators Lookup'!A:C,2,FALSE)</f>
        <v>257</v>
      </c>
      <c r="M956" s="11">
        <f>VLOOKUP(J956,'Comparators Lookup'!A:C,3,FALSE)</f>
        <v>25</v>
      </c>
      <c r="N956" s="15" t="str">
        <f t="shared" si="14"/>
        <v>https://northeastern.alma.exlibrisgroup.com/ng/alma/rep/search/holdings/simple/results?searchType=barcode&amp;searchText=33086000359257</v>
      </c>
      <c r="O956" s="13"/>
      <c r="P956" s="13"/>
      <c r="Q956" s="29"/>
      <c r="R956" s="29"/>
    </row>
    <row r="957" spans="1:18" ht="25" customHeight="1" x14ac:dyDescent="0.2">
      <c r="A957" s="12" t="s">
        <v>18</v>
      </c>
      <c r="B957" s="12" t="s">
        <v>4601</v>
      </c>
      <c r="C957" s="12" t="s">
        <v>4602</v>
      </c>
      <c r="D957" s="12"/>
      <c r="E957" s="13" t="s">
        <v>21</v>
      </c>
      <c r="F957" s="12" t="s">
        <v>4603</v>
      </c>
      <c r="G957" s="12" t="s">
        <v>4604</v>
      </c>
      <c r="H957" s="13" t="s">
        <v>64</v>
      </c>
      <c r="I957" s="12"/>
      <c r="J957" s="13" t="s">
        <v>4605</v>
      </c>
      <c r="K957" s="14"/>
      <c r="L957" s="11">
        <f>VLOOKUP(J957,'Comparators Lookup'!A:C,2,FALSE)</f>
        <v>249</v>
      </c>
      <c r="M957" s="11">
        <f>VLOOKUP(J957,'Comparators Lookup'!A:C,3,FALSE)</f>
        <v>23</v>
      </c>
      <c r="N957" s="15" t="str">
        <f t="shared" si="14"/>
        <v>https://northeastern.alma.exlibrisgroup.com/ng/alma/rep/search/holdings/simple/results?searchType=barcode&amp;searchText=33086000542647</v>
      </c>
      <c r="O957" s="13"/>
      <c r="P957" s="13"/>
      <c r="Q957" s="29"/>
      <c r="R957" s="29"/>
    </row>
    <row r="958" spans="1:18" ht="25" customHeight="1" x14ac:dyDescent="0.2">
      <c r="A958" s="12" t="s">
        <v>18</v>
      </c>
      <c r="B958" s="12" t="s">
        <v>4606</v>
      </c>
      <c r="C958" s="12" t="s">
        <v>4607</v>
      </c>
      <c r="D958" s="12"/>
      <c r="E958" s="13" t="s">
        <v>21</v>
      </c>
      <c r="F958" s="12" t="s">
        <v>4608</v>
      </c>
      <c r="G958" s="12" t="s">
        <v>4609</v>
      </c>
      <c r="H958" s="13" t="s">
        <v>276</v>
      </c>
      <c r="I958" s="12" t="s">
        <v>113</v>
      </c>
      <c r="J958" s="13" t="s">
        <v>4610</v>
      </c>
      <c r="K958" s="14"/>
      <c r="L958" s="11">
        <f>VLOOKUP(J958,'Comparators Lookup'!A:C,2,FALSE)</f>
        <v>331</v>
      </c>
      <c r="M958" s="11">
        <f>VLOOKUP(J958,'Comparators Lookup'!A:C,3,FALSE)</f>
        <v>31</v>
      </c>
      <c r="N958" s="15" t="str">
        <f t="shared" si="14"/>
        <v>https://northeastern.alma.exlibrisgroup.com/ng/alma/rep/search/holdings/simple/results?searchType=barcode&amp;searchText=33086000676791</v>
      </c>
      <c r="O958" s="13"/>
      <c r="P958" s="13"/>
      <c r="Q958" s="29"/>
      <c r="R958" s="29"/>
    </row>
    <row r="959" spans="1:18" ht="25" customHeight="1" x14ac:dyDescent="0.2">
      <c r="A959" s="12" t="s">
        <v>18</v>
      </c>
      <c r="B959" s="12" t="s">
        <v>4611</v>
      </c>
      <c r="C959" s="12" t="s">
        <v>4612</v>
      </c>
      <c r="D959" s="13" t="s">
        <v>4613</v>
      </c>
      <c r="E959" s="13" t="s">
        <v>21</v>
      </c>
      <c r="F959" s="12" t="s">
        <v>1126</v>
      </c>
      <c r="G959" s="12" t="s">
        <v>4614</v>
      </c>
      <c r="H959" s="13" t="s">
        <v>138</v>
      </c>
      <c r="I959" s="12" t="s">
        <v>113</v>
      </c>
      <c r="J959" s="13" t="s">
        <v>4615</v>
      </c>
      <c r="K959" s="14"/>
      <c r="L959" s="11">
        <f>VLOOKUP(J959,'Comparators Lookup'!A:C,2,FALSE)</f>
        <v>254</v>
      </c>
      <c r="M959" s="11">
        <f>VLOOKUP(J959,'Comparators Lookup'!A:C,3,FALSE)</f>
        <v>21</v>
      </c>
      <c r="N959" s="15" t="str">
        <f t="shared" si="14"/>
        <v>https://northeastern.alma.exlibrisgroup.com/ng/alma/rep/search/holdings/simple/results?searchType=barcode&amp;searchText=33086000676866</v>
      </c>
      <c r="O959" s="13"/>
      <c r="P959" s="13"/>
      <c r="Q959" s="29"/>
      <c r="R959" s="29"/>
    </row>
    <row r="960" spans="1:18" ht="25" customHeight="1" x14ac:dyDescent="0.2">
      <c r="A960" s="12" t="s">
        <v>18</v>
      </c>
      <c r="B960" s="12" t="s">
        <v>4616</v>
      </c>
      <c r="C960" s="12" t="s">
        <v>4617</v>
      </c>
      <c r="D960" s="12"/>
      <c r="E960" s="13" t="s">
        <v>21</v>
      </c>
      <c r="F960" s="12" t="s">
        <v>4618</v>
      </c>
      <c r="G960" s="12" t="s">
        <v>4619</v>
      </c>
      <c r="H960" s="13" t="s">
        <v>112</v>
      </c>
      <c r="I960" s="12"/>
      <c r="J960" s="13" t="s">
        <v>4620</v>
      </c>
      <c r="K960" s="14"/>
      <c r="L960" s="11">
        <f>VLOOKUP(J960,'Comparators Lookup'!A:C,2,FALSE)</f>
        <v>133</v>
      </c>
      <c r="M960" s="11">
        <f>VLOOKUP(J960,'Comparators Lookup'!A:C,3,FALSE)</f>
        <v>12</v>
      </c>
      <c r="N960" s="15" t="str">
        <f t="shared" si="14"/>
        <v>https://northeastern.alma.exlibrisgroup.com/ng/alma/rep/search/holdings/simple/results?searchType=barcode&amp;searchText=33086000676783</v>
      </c>
      <c r="O960" s="13"/>
      <c r="P960" s="13"/>
      <c r="Q960" s="29"/>
      <c r="R960" s="29"/>
    </row>
    <row r="961" spans="1:18" ht="25" customHeight="1" x14ac:dyDescent="0.2">
      <c r="A961" s="12" t="s">
        <v>18</v>
      </c>
      <c r="B961" s="12" t="s">
        <v>4621</v>
      </c>
      <c r="C961" s="12" t="s">
        <v>4622</v>
      </c>
      <c r="D961" s="12"/>
      <c r="E961" s="13" t="s">
        <v>21</v>
      </c>
      <c r="F961" s="12" t="s">
        <v>4623</v>
      </c>
      <c r="G961" s="12" t="s">
        <v>4624</v>
      </c>
      <c r="H961" s="13" t="s">
        <v>605</v>
      </c>
      <c r="I961" s="12"/>
      <c r="J961" s="13" t="s">
        <v>4625</v>
      </c>
      <c r="K961" s="14"/>
      <c r="L961" s="11">
        <f>VLOOKUP(J961,'Comparators Lookup'!A:C,2,FALSE)</f>
        <v>258</v>
      </c>
      <c r="M961" s="11">
        <f>VLOOKUP(J961,'Comparators Lookup'!A:C,3,FALSE)</f>
        <v>33</v>
      </c>
      <c r="N961" s="15" t="str">
        <f t="shared" si="14"/>
        <v>https://northeastern.alma.exlibrisgroup.com/ng/alma/rep/search/holdings/simple/results?searchType=barcode&amp;searchText=33086000676965</v>
      </c>
      <c r="O961" s="13"/>
      <c r="P961" s="13"/>
      <c r="Q961" s="29"/>
      <c r="R961" s="29"/>
    </row>
    <row r="962" spans="1:18" ht="25" customHeight="1" x14ac:dyDescent="0.2">
      <c r="A962" s="12" t="s">
        <v>18</v>
      </c>
      <c r="B962" s="12" t="s">
        <v>4626</v>
      </c>
      <c r="C962" s="12" t="s">
        <v>4627</v>
      </c>
      <c r="D962" s="12"/>
      <c r="E962" s="13" t="s">
        <v>21</v>
      </c>
      <c r="F962" s="12" t="s">
        <v>4608</v>
      </c>
      <c r="G962" s="12" t="s">
        <v>4628</v>
      </c>
      <c r="H962" s="13" t="s">
        <v>2657</v>
      </c>
      <c r="I962" s="12"/>
      <c r="J962" s="13" t="s">
        <v>4629</v>
      </c>
      <c r="K962" s="14"/>
      <c r="L962" s="11">
        <f>VLOOKUP(J962,'Comparators Lookup'!A:C,2,FALSE)</f>
        <v>262</v>
      </c>
      <c r="M962" s="11">
        <f>VLOOKUP(J962,'Comparators Lookup'!A:C,3,FALSE)</f>
        <v>31</v>
      </c>
      <c r="N962" s="15" t="str">
        <f t="shared" si="14"/>
        <v>https://northeastern.alma.exlibrisgroup.com/ng/alma/rep/search/holdings/simple/results?searchType=barcode&amp;searchText=33086000677047</v>
      </c>
      <c r="O962" s="13"/>
      <c r="P962" s="13"/>
      <c r="Q962" s="29"/>
      <c r="R962" s="29"/>
    </row>
    <row r="963" spans="1:18" ht="25" customHeight="1" x14ac:dyDescent="0.2">
      <c r="A963" s="12" t="s">
        <v>18</v>
      </c>
      <c r="B963" s="12" t="s">
        <v>4630</v>
      </c>
      <c r="C963" s="12" t="s">
        <v>4631</v>
      </c>
      <c r="D963" s="12"/>
      <c r="E963" s="13" t="s">
        <v>21</v>
      </c>
      <c r="F963" s="12" t="s">
        <v>4632</v>
      </c>
      <c r="G963" s="12" t="s">
        <v>44</v>
      </c>
      <c r="H963" s="13" t="s">
        <v>45</v>
      </c>
      <c r="I963" s="12"/>
      <c r="J963" s="13" t="s">
        <v>4633</v>
      </c>
      <c r="K963" s="14"/>
      <c r="L963" s="11">
        <f>VLOOKUP(J963,'Comparators Lookup'!A:C,2,FALSE)</f>
        <v>315</v>
      </c>
      <c r="M963" s="11">
        <f>VLOOKUP(J963,'Comparators Lookup'!A:C,3,FALSE)</f>
        <v>27</v>
      </c>
      <c r="N963" s="15" t="str">
        <f t="shared" ref="N963:N973" si="15">_xlfn.CONCAT("https://northeastern.alma.exlibrisgroup.com/ng/alma/rep/search/holdings/simple/results?searchType=barcode&amp;searchText=",J963)</f>
        <v>https://northeastern.alma.exlibrisgroup.com/ng/alma/rep/search/holdings/simple/results?searchType=barcode&amp;searchText=33086000677054</v>
      </c>
      <c r="O963" s="13"/>
      <c r="P963" s="13"/>
      <c r="Q963" s="29"/>
      <c r="R963" s="29"/>
    </row>
    <row r="964" spans="1:18" ht="25" customHeight="1" x14ac:dyDescent="0.2">
      <c r="A964" s="12" t="s">
        <v>18</v>
      </c>
      <c r="B964" s="12" t="s">
        <v>4634</v>
      </c>
      <c r="C964" s="12" t="s">
        <v>4635</v>
      </c>
      <c r="D964" s="12"/>
      <c r="E964" s="13" t="s">
        <v>21</v>
      </c>
      <c r="F964" s="12" t="s">
        <v>1126</v>
      </c>
      <c r="G964" s="12" t="s">
        <v>4636</v>
      </c>
      <c r="H964" s="13" t="s">
        <v>58</v>
      </c>
      <c r="I964" s="12"/>
      <c r="J964" s="13" t="s">
        <v>4637</v>
      </c>
      <c r="K964" s="14"/>
      <c r="L964" s="11">
        <f>VLOOKUP(J964,'Comparators Lookup'!A:C,2,FALSE)</f>
        <v>157</v>
      </c>
      <c r="M964" s="11">
        <f>VLOOKUP(J964,'Comparators Lookup'!A:C,3,FALSE)</f>
        <v>43</v>
      </c>
      <c r="N964" s="15" t="str">
        <f t="shared" si="15"/>
        <v>https://northeastern.alma.exlibrisgroup.com/ng/alma/rep/search/holdings/simple/results?searchType=barcode&amp;searchText=33086000677104</v>
      </c>
      <c r="O964" s="13"/>
      <c r="P964" s="13"/>
      <c r="Q964" s="29"/>
      <c r="R964" s="29"/>
    </row>
    <row r="965" spans="1:18" ht="25" customHeight="1" x14ac:dyDescent="0.2">
      <c r="A965" s="12" t="s">
        <v>18</v>
      </c>
      <c r="B965" s="12" t="s">
        <v>4638</v>
      </c>
      <c r="C965" s="12" t="s">
        <v>4639</v>
      </c>
      <c r="D965" s="13" t="s">
        <v>3589</v>
      </c>
      <c r="E965" s="13" t="s">
        <v>21</v>
      </c>
      <c r="F965" s="12" t="s">
        <v>4640</v>
      </c>
      <c r="G965" s="12" t="s">
        <v>4641</v>
      </c>
      <c r="H965" s="13" t="s">
        <v>4642</v>
      </c>
      <c r="I965" s="12"/>
      <c r="J965" s="13" t="s">
        <v>4643</v>
      </c>
      <c r="K965" s="14"/>
      <c r="L965" s="11">
        <f>VLOOKUP(J965,'Comparators Lookup'!A:C,2,FALSE)</f>
        <v>270</v>
      </c>
      <c r="M965" s="11">
        <f>VLOOKUP(J965,'Comparators Lookup'!A:C,3,FALSE)</f>
        <v>21</v>
      </c>
      <c r="N965" s="15" t="str">
        <f t="shared" si="15"/>
        <v>https://northeastern.alma.exlibrisgroup.com/ng/alma/rep/search/holdings/simple/results?searchType=barcode&amp;searchText=33086003402070</v>
      </c>
      <c r="O965" s="13"/>
      <c r="P965" s="13"/>
      <c r="Q965" s="29"/>
      <c r="R965" s="29"/>
    </row>
    <row r="966" spans="1:18" ht="25" customHeight="1" x14ac:dyDescent="0.2">
      <c r="A966" s="12" t="s">
        <v>18</v>
      </c>
      <c r="B966" s="12" t="s">
        <v>4638</v>
      </c>
      <c r="C966" s="12" t="s">
        <v>4639</v>
      </c>
      <c r="D966" s="13" t="s">
        <v>3593</v>
      </c>
      <c r="E966" s="13" t="s">
        <v>21</v>
      </c>
      <c r="F966" s="12" t="s">
        <v>4640</v>
      </c>
      <c r="G966" s="12" t="s">
        <v>4641</v>
      </c>
      <c r="H966" s="13" t="s">
        <v>4642</v>
      </c>
      <c r="I966" s="12"/>
      <c r="J966" s="13" t="s">
        <v>4644</v>
      </c>
      <c r="K966" s="14"/>
      <c r="L966" s="11">
        <f>VLOOKUP(J966,'Comparators Lookup'!A:C,2,FALSE)</f>
        <v>270</v>
      </c>
      <c r="M966" s="11">
        <f>VLOOKUP(J966,'Comparators Lookup'!A:C,3,FALSE)</f>
        <v>21</v>
      </c>
      <c r="N966" s="15" t="str">
        <f t="shared" si="15"/>
        <v>https://northeastern.alma.exlibrisgroup.com/ng/alma/rep/search/holdings/simple/results?searchType=barcode&amp;searchText=33086000677393</v>
      </c>
      <c r="O966" s="13"/>
      <c r="P966" s="13"/>
      <c r="Q966" s="29"/>
      <c r="R966" s="29"/>
    </row>
    <row r="967" spans="1:18" ht="25" customHeight="1" x14ac:dyDescent="0.2">
      <c r="A967" s="12" t="s">
        <v>18</v>
      </c>
      <c r="B967" s="12" t="s">
        <v>4645</v>
      </c>
      <c r="C967" s="12" t="s">
        <v>4646</v>
      </c>
      <c r="D967" s="12"/>
      <c r="E967" s="13" t="s">
        <v>21</v>
      </c>
      <c r="F967" s="12" t="s">
        <v>4647</v>
      </c>
      <c r="G967" s="12" t="s">
        <v>4648</v>
      </c>
      <c r="H967" s="13" t="s">
        <v>2757</v>
      </c>
      <c r="I967" s="12"/>
      <c r="J967" s="13" t="s">
        <v>4649</v>
      </c>
      <c r="K967" s="14"/>
      <c r="L967" s="11">
        <f>VLOOKUP(J967,'Comparators Lookup'!A:C,2,FALSE)</f>
        <v>355</v>
      </c>
      <c r="M967" s="11">
        <f>VLOOKUP(J967,'Comparators Lookup'!A:C,3,FALSE)</f>
        <v>31</v>
      </c>
      <c r="N967" s="15" t="str">
        <f t="shared" si="15"/>
        <v>https://northeastern.alma.exlibrisgroup.com/ng/alma/rep/search/holdings/simple/results?searchType=barcode&amp;searchText=33086000677922</v>
      </c>
      <c r="O967" s="13"/>
      <c r="P967" s="13"/>
      <c r="Q967" s="29"/>
      <c r="R967" s="29"/>
    </row>
    <row r="968" spans="1:18" ht="25" customHeight="1" x14ac:dyDescent="0.2">
      <c r="A968" s="12" t="s">
        <v>18</v>
      </c>
      <c r="B968" s="12" t="s">
        <v>4650</v>
      </c>
      <c r="C968" s="12" t="s">
        <v>4651</v>
      </c>
      <c r="D968" s="12"/>
      <c r="E968" s="13" t="s">
        <v>21</v>
      </c>
      <c r="F968" s="12" t="s">
        <v>4652</v>
      </c>
      <c r="G968" s="12" t="s">
        <v>4653</v>
      </c>
      <c r="H968" s="13" t="s">
        <v>4654</v>
      </c>
      <c r="I968" s="12"/>
      <c r="J968" s="13" t="s">
        <v>4655</v>
      </c>
      <c r="K968" s="14"/>
      <c r="L968" s="11">
        <f>VLOOKUP(J968,'Comparators Lookup'!A:C,2,FALSE)</f>
        <v>299</v>
      </c>
      <c r="M968" s="11">
        <f>VLOOKUP(J968,'Comparators Lookup'!A:C,3,FALSE)</f>
        <v>26</v>
      </c>
      <c r="N968" s="15" t="str">
        <f t="shared" si="15"/>
        <v>https://northeastern.alma.exlibrisgroup.com/ng/alma/rep/search/holdings/simple/results?searchType=barcode&amp;searchText=33086000677302</v>
      </c>
      <c r="O968" s="13"/>
      <c r="P968" s="13"/>
      <c r="Q968" s="29"/>
      <c r="R968" s="29"/>
    </row>
    <row r="969" spans="1:18" ht="25" customHeight="1" x14ac:dyDescent="0.2">
      <c r="A969" s="12" t="s">
        <v>18</v>
      </c>
      <c r="B969" s="12" t="s">
        <v>4656</v>
      </c>
      <c r="C969" s="12" t="s">
        <v>4657</v>
      </c>
      <c r="D969" s="12"/>
      <c r="E969" s="13" t="s">
        <v>21</v>
      </c>
      <c r="F969" s="12" t="s">
        <v>4658</v>
      </c>
      <c r="G969" s="12" t="s">
        <v>4659</v>
      </c>
      <c r="H969" s="13" t="s">
        <v>547</v>
      </c>
      <c r="I969" s="12"/>
      <c r="J969" s="13" t="s">
        <v>4660</v>
      </c>
      <c r="K969" s="14"/>
      <c r="L969" s="11">
        <f>VLOOKUP(J969,'Comparators Lookup'!A:C,2,FALSE)</f>
        <v>678</v>
      </c>
      <c r="M969" s="11">
        <f>VLOOKUP(J969,'Comparators Lookup'!A:C,3,FALSE)</f>
        <v>44</v>
      </c>
      <c r="N969" s="15" t="str">
        <f t="shared" si="15"/>
        <v>https://northeastern.alma.exlibrisgroup.com/ng/alma/rep/search/holdings/simple/results?searchType=barcode&amp;searchText=33086000677153</v>
      </c>
      <c r="O969" s="13"/>
      <c r="P969" s="13"/>
      <c r="Q969" s="29"/>
      <c r="R969" s="29"/>
    </row>
    <row r="970" spans="1:18" ht="25" customHeight="1" x14ac:dyDescent="0.2">
      <c r="A970" s="12" t="s">
        <v>18</v>
      </c>
      <c r="B970" s="12" t="s">
        <v>4661</v>
      </c>
      <c r="C970" s="12" t="s">
        <v>4662</v>
      </c>
      <c r="D970" s="12"/>
      <c r="E970" s="13" t="s">
        <v>21</v>
      </c>
      <c r="F970" s="12" t="s">
        <v>4663</v>
      </c>
      <c r="G970" s="12" t="s">
        <v>4664</v>
      </c>
      <c r="H970" s="13" t="s">
        <v>64</v>
      </c>
      <c r="I970" s="12"/>
      <c r="J970" s="13" t="s">
        <v>4665</v>
      </c>
      <c r="K970" s="14"/>
      <c r="L970" s="11">
        <f>VLOOKUP(J970,'Comparators Lookup'!A:C,2,FALSE)</f>
        <v>456</v>
      </c>
      <c r="M970" s="11">
        <f>VLOOKUP(J970,'Comparators Lookup'!A:C,3,FALSE)</f>
        <v>38</v>
      </c>
      <c r="N970" s="15" t="str">
        <f t="shared" si="15"/>
        <v>https://northeastern.alma.exlibrisgroup.com/ng/alma/rep/search/holdings/simple/results?searchType=barcode&amp;searchText=33086000678904</v>
      </c>
      <c r="O970" s="13"/>
      <c r="P970" s="13"/>
      <c r="Q970" s="29"/>
      <c r="R970" s="29"/>
    </row>
    <row r="971" spans="1:18" ht="25" customHeight="1" x14ac:dyDescent="0.2">
      <c r="A971" s="12" t="s">
        <v>18</v>
      </c>
      <c r="B971" s="12" t="s">
        <v>4666</v>
      </c>
      <c r="C971" s="12" t="s">
        <v>4667</v>
      </c>
      <c r="D971" s="12"/>
      <c r="E971" s="13" t="s">
        <v>21</v>
      </c>
      <c r="F971" s="12" t="s">
        <v>4647</v>
      </c>
      <c r="G971" s="12" t="s">
        <v>4668</v>
      </c>
      <c r="H971" s="13" t="s">
        <v>2294</v>
      </c>
      <c r="I971" s="12"/>
      <c r="J971" s="13" t="s">
        <v>4669</v>
      </c>
      <c r="K971" s="14"/>
      <c r="L971" s="11">
        <f>VLOOKUP(J971,'Comparators Lookup'!A:C,2,FALSE)</f>
        <v>156</v>
      </c>
      <c r="M971" s="11">
        <f>VLOOKUP(J971,'Comparators Lookup'!A:C,3,FALSE)</f>
        <v>15</v>
      </c>
      <c r="N971" s="15" t="str">
        <f t="shared" si="15"/>
        <v>https://northeastern.alma.exlibrisgroup.com/ng/alma/rep/search/holdings/simple/results?searchType=barcode&amp;searchText=33086000678532</v>
      </c>
      <c r="O971" s="13"/>
      <c r="P971" s="13"/>
      <c r="Q971" s="29"/>
      <c r="R971" s="29"/>
    </row>
    <row r="972" spans="1:18" ht="25" customHeight="1" x14ac:dyDescent="0.2">
      <c r="A972" s="12" t="s">
        <v>18</v>
      </c>
      <c r="B972" s="12" t="s">
        <v>4670</v>
      </c>
      <c r="C972" s="12" t="s">
        <v>4671</v>
      </c>
      <c r="D972" s="12"/>
      <c r="E972" s="13" t="s">
        <v>21</v>
      </c>
      <c r="F972" s="12" t="s">
        <v>4647</v>
      </c>
      <c r="G972" s="12" t="s">
        <v>4672</v>
      </c>
      <c r="H972" s="13" t="s">
        <v>3027</v>
      </c>
      <c r="I972" s="12"/>
      <c r="J972" s="13" t="s">
        <v>4673</v>
      </c>
      <c r="K972" s="14"/>
      <c r="L972" s="11">
        <f>VLOOKUP(J972,'Comparators Lookup'!A:C,2,FALSE)</f>
        <v>207</v>
      </c>
      <c r="M972" s="11">
        <f>VLOOKUP(J972,'Comparators Lookup'!A:C,3,FALSE)</f>
        <v>19</v>
      </c>
      <c r="N972" s="15" t="str">
        <f t="shared" si="15"/>
        <v>https://northeastern.alma.exlibrisgroup.com/ng/alma/rep/search/holdings/simple/results?searchType=barcode&amp;searchText=33086000678672</v>
      </c>
      <c r="O972" s="13"/>
      <c r="P972" s="13"/>
      <c r="Q972" s="29"/>
      <c r="R972" s="29"/>
    </row>
    <row r="973" spans="1:18" ht="25" customHeight="1" x14ac:dyDescent="0.2">
      <c r="A973" s="12" t="s">
        <v>18</v>
      </c>
      <c r="B973" s="12" t="s">
        <v>4674</v>
      </c>
      <c r="C973" s="12" t="s">
        <v>4675</v>
      </c>
      <c r="D973" s="12"/>
      <c r="E973" s="13" t="s">
        <v>21</v>
      </c>
      <c r="F973" s="12" t="s">
        <v>4676</v>
      </c>
      <c r="G973" s="12" t="s">
        <v>4677</v>
      </c>
      <c r="H973" s="13" t="s">
        <v>547</v>
      </c>
      <c r="I973" s="12"/>
      <c r="J973" s="13" t="s">
        <v>4678</v>
      </c>
      <c r="K973" s="14"/>
      <c r="L973" s="11">
        <f>VLOOKUP(J973,'Comparators Lookup'!A:C,2,FALSE)</f>
        <v>617</v>
      </c>
      <c r="M973" s="11">
        <f>VLOOKUP(J973,'Comparators Lookup'!A:C,3,FALSE)</f>
        <v>46</v>
      </c>
      <c r="N973" s="15" t="str">
        <f t="shared" si="15"/>
        <v>https://northeastern.alma.exlibrisgroup.com/ng/alma/rep/search/holdings/simple/results?searchType=barcode&amp;searchText=33086001883081</v>
      </c>
      <c r="O973" s="13"/>
      <c r="P973" s="13"/>
      <c r="Q973" s="29"/>
      <c r="R973" s="29"/>
    </row>
  </sheetData>
  <customSheetViews>
    <customSheetView guid="{E9165555-E3FD-4F21-AE88-84FE349793F9}" filter="1" showAutoFilter="1">
      <pageMargins left="0.7" right="0.7" top="0.75" bottom="0.75" header="0.3" footer="0.3"/>
      <autoFilter ref="A1:R975" xr:uid="{DA5FEF82-2E9B-C441-A3C9-DBDC9099D49A}">
        <filterColumn colId="15">
          <filters blank="1">
            <filter val="weed"/>
            <filter val="Weeding Decision (keep/weed)"/>
          </filters>
        </filterColumn>
        <filterColumn colId="17">
          <filters>
            <filter val="10/14/2021"/>
            <filter val="10/19/2021"/>
            <filter val="10/21/2021"/>
            <filter val="10/25/2021"/>
            <filter val="10/26/2021"/>
            <filter val="10/28/2021"/>
            <filter val="12/14/2021"/>
            <filter val="Batch Date"/>
          </filters>
        </filterColumn>
      </autoFilter>
    </customSheetView>
    <customSheetView guid="{0EA6668B-77E0-44AA-BF68-987ED2CE0DB0}" filter="1" showAutoFilter="1">
      <pageMargins left="0.7" right="0.7" top="0.75" bottom="0.75" header="0.3" footer="0.3"/>
      <autoFilter ref="A1:R975" xr:uid="{9DC2D3A0-337F-D14C-8EB7-BE18D09F7D10}">
        <filterColumn colId="15">
          <filters blank="1">
            <filter val="weed"/>
            <filter val="Weeding Decision (keep/weed)"/>
          </filters>
        </filterColumn>
        <filterColumn colId="17">
          <filters>
            <filter val="10/14/2021"/>
            <filter val="10/19/2021"/>
            <filter val="10/21/2021"/>
            <filter val="10/25/2021"/>
            <filter val="10/26/2021"/>
            <filter val="10/28/2021"/>
            <filter val="12/14/2021"/>
            <filter val="Batch Date"/>
          </filters>
        </filterColumn>
      </autoFilter>
    </customSheetView>
  </customSheetViews>
  <conditionalFormatting sqref="A2:R2973">
    <cfRule type="expression" dxfId="2" priority="4">
      <formula>NOT(ISBLANK($Q2))</formula>
    </cfRule>
    <cfRule type="expression" dxfId="1" priority="5">
      <formula>$P2="weed"</formula>
    </cfRule>
    <cfRule type="expression" dxfId="0" priority="6">
      <formula>$P2="keep"</formula>
    </cfRule>
  </conditionalFormatting>
  <dataValidations disablePrompts="1" count="1">
    <dataValidation type="custom" allowBlank="1" showDropDown="1" sqref="Q200:R973" xr:uid="{00000000-0002-0000-0000-000000000000}">
      <formula1>OR(NOT(ISERROR(DATEVALUE(Q200))), AND(ISNUMBER(Q200), LEFT(CELL("format", Q200))="D"))</formula1>
    </dataValidation>
  </dataValidations>
  <printOptions horizontalCentered="1" gridLines="1"/>
  <pageMargins left="0.25" right="0.25" top="0.75" bottom="0.75" header="0" footer="0"/>
  <pageSetup paperSize="5" fitToHeight="0" pageOrder="overThenDown" orientation="landscape" cellComments="atEnd"/>
  <ignoredErrors>
    <ignoredError sqref="E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6588"/>
  <sheetViews>
    <sheetView workbookViewId="0"/>
  </sheetViews>
  <sheetFormatPr baseColWidth="10" defaultColWidth="12.6640625" defaultRowHeight="15.75" customHeight="1" x14ac:dyDescent="0.15"/>
  <cols>
    <col min="1" max="1" width="14" customWidth="1"/>
    <col min="2" max="2" width="24.83203125" customWidth="1"/>
    <col min="3" max="3" width="39.1640625" customWidth="1"/>
  </cols>
  <sheetData>
    <row r="1" spans="1:3" x14ac:dyDescent="0.2">
      <c r="A1" s="1" t="s">
        <v>9</v>
      </c>
      <c r="B1" s="1" t="s">
        <v>11</v>
      </c>
      <c r="C1" s="1" t="s">
        <v>12</v>
      </c>
    </row>
    <row r="2" spans="1:3" x14ac:dyDescent="0.2">
      <c r="A2" s="2" t="s">
        <v>4679</v>
      </c>
      <c r="B2" s="3">
        <v>1024</v>
      </c>
      <c r="C2" s="3">
        <v>46</v>
      </c>
    </row>
    <row r="3" spans="1:3" x14ac:dyDescent="0.2">
      <c r="A3" s="2" t="s">
        <v>4680</v>
      </c>
      <c r="B3" s="3">
        <v>594</v>
      </c>
      <c r="C3" s="3">
        <v>42</v>
      </c>
    </row>
    <row r="4" spans="1:3" x14ac:dyDescent="0.2">
      <c r="A4" s="2" t="s">
        <v>4681</v>
      </c>
      <c r="B4" s="3">
        <v>109</v>
      </c>
      <c r="C4" s="3">
        <v>17</v>
      </c>
    </row>
    <row r="5" spans="1:3" x14ac:dyDescent="0.2">
      <c r="A5" s="2" t="s">
        <v>4682</v>
      </c>
      <c r="B5" s="3">
        <v>503</v>
      </c>
      <c r="C5" s="3">
        <v>50</v>
      </c>
    </row>
    <row r="6" spans="1:3" x14ac:dyDescent="0.2">
      <c r="A6" s="2" t="s">
        <v>4683</v>
      </c>
      <c r="B6" s="3">
        <v>822</v>
      </c>
      <c r="C6" s="3">
        <v>68</v>
      </c>
    </row>
    <row r="7" spans="1:3" x14ac:dyDescent="0.2">
      <c r="A7" s="2" t="s">
        <v>4684</v>
      </c>
      <c r="B7" s="3">
        <v>822</v>
      </c>
      <c r="C7" s="3">
        <v>68</v>
      </c>
    </row>
    <row r="8" spans="1:3" x14ac:dyDescent="0.2">
      <c r="A8" s="2" t="s">
        <v>4685</v>
      </c>
      <c r="B8" s="3">
        <v>822</v>
      </c>
      <c r="C8" s="3">
        <v>68</v>
      </c>
    </row>
    <row r="9" spans="1:3" x14ac:dyDescent="0.2">
      <c r="A9" s="2" t="s">
        <v>4686</v>
      </c>
      <c r="B9" s="3">
        <v>496</v>
      </c>
      <c r="C9" s="3">
        <v>55</v>
      </c>
    </row>
    <row r="10" spans="1:3" x14ac:dyDescent="0.2">
      <c r="A10" s="2" t="s">
        <v>4687</v>
      </c>
      <c r="B10" s="3">
        <v>501</v>
      </c>
      <c r="C10" s="3">
        <v>44</v>
      </c>
    </row>
    <row r="11" spans="1:3" x14ac:dyDescent="0.2">
      <c r="A11" s="2" t="s">
        <v>4688</v>
      </c>
      <c r="B11" s="3">
        <v>291</v>
      </c>
      <c r="C11" s="3">
        <v>33</v>
      </c>
    </row>
    <row r="12" spans="1:3" x14ac:dyDescent="0.2">
      <c r="A12" s="2" t="s">
        <v>4689</v>
      </c>
      <c r="B12" s="3">
        <v>198</v>
      </c>
      <c r="C12" s="3">
        <v>16</v>
      </c>
    </row>
    <row r="13" spans="1:3" x14ac:dyDescent="0.2">
      <c r="A13" s="2" t="s">
        <v>4690</v>
      </c>
      <c r="B13" s="3">
        <v>222</v>
      </c>
      <c r="C13" s="3">
        <v>20</v>
      </c>
    </row>
    <row r="14" spans="1:3" x14ac:dyDescent="0.2">
      <c r="A14" s="2" t="s">
        <v>4691</v>
      </c>
      <c r="B14" s="3">
        <v>717</v>
      </c>
      <c r="C14" s="3">
        <v>62</v>
      </c>
    </row>
    <row r="15" spans="1:3" x14ac:dyDescent="0.2">
      <c r="A15" s="2" t="s">
        <v>4692</v>
      </c>
      <c r="B15" s="3">
        <v>422</v>
      </c>
      <c r="C15" s="3">
        <v>33</v>
      </c>
    </row>
    <row r="16" spans="1:3" x14ac:dyDescent="0.2">
      <c r="A16" s="2" t="s">
        <v>25</v>
      </c>
      <c r="B16" s="3">
        <v>293</v>
      </c>
      <c r="C16" s="3">
        <v>29</v>
      </c>
    </row>
    <row r="17" spans="1:3" x14ac:dyDescent="0.2">
      <c r="A17" s="2" t="s">
        <v>34</v>
      </c>
      <c r="B17" s="3">
        <v>284</v>
      </c>
      <c r="C17" s="3">
        <v>31</v>
      </c>
    </row>
    <row r="18" spans="1:3" x14ac:dyDescent="0.2">
      <c r="A18" s="2" t="s">
        <v>40</v>
      </c>
      <c r="B18" s="3">
        <v>330</v>
      </c>
      <c r="C18" s="3">
        <v>34</v>
      </c>
    </row>
    <row r="19" spans="1:3" x14ac:dyDescent="0.2">
      <c r="A19" s="2" t="s">
        <v>46</v>
      </c>
      <c r="B19" s="3">
        <v>580</v>
      </c>
      <c r="C19" s="3">
        <v>50</v>
      </c>
    </row>
    <row r="20" spans="1:3" x14ac:dyDescent="0.2">
      <c r="A20" s="2" t="s">
        <v>53</v>
      </c>
      <c r="B20" s="3">
        <v>521</v>
      </c>
      <c r="C20" s="3">
        <v>40</v>
      </c>
    </row>
    <row r="21" spans="1:3" x14ac:dyDescent="0.2">
      <c r="A21" s="2" t="s">
        <v>59</v>
      </c>
      <c r="B21" s="3">
        <v>655</v>
      </c>
      <c r="C21" s="3">
        <v>60</v>
      </c>
    </row>
    <row r="22" spans="1:3" x14ac:dyDescent="0.2">
      <c r="A22" s="2" t="s">
        <v>65</v>
      </c>
      <c r="B22" s="3">
        <v>490</v>
      </c>
      <c r="C22" s="3">
        <v>42</v>
      </c>
    </row>
    <row r="23" spans="1:3" x14ac:dyDescent="0.2">
      <c r="A23" s="2" t="s">
        <v>71</v>
      </c>
      <c r="B23" s="3">
        <v>304</v>
      </c>
      <c r="C23" s="3">
        <v>32</v>
      </c>
    </row>
    <row r="24" spans="1:3" x14ac:dyDescent="0.2">
      <c r="A24" s="2" t="s">
        <v>76</v>
      </c>
      <c r="B24" s="3">
        <v>214</v>
      </c>
      <c r="C24" s="3">
        <v>17</v>
      </c>
    </row>
    <row r="25" spans="1:3" x14ac:dyDescent="0.2">
      <c r="A25" s="2" t="s">
        <v>82</v>
      </c>
      <c r="B25" s="3">
        <v>365</v>
      </c>
      <c r="C25" s="3">
        <v>31</v>
      </c>
    </row>
    <row r="26" spans="1:3" x14ac:dyDescent="0.2">
      <c r="A26" s="2" t="s">
        <v>87</v>
      </c>
      <c r="B26" s="3">
        <v>591</v>
      </c>
      <c r="C26" s="3">
        <v>54</v>
      </c>
    </row>
    <row r="27" spans="1:3" x14ac:dyDescent="0.2">
      <c r="A27" s="2" t="s">
        <v>93</v>
      </c>
      <c r="B27" s="3">
        <v>332</v>
      </c>
      <c r="C27" s="3">
        <v>36</v>
      </c>
    </row>
    <row r="28" spans="1:3" x14ac:dyDescent="0.2">
      <c r="A28" s="2" t="s">
        <v>98</v>
      </c>
      <c r="B28" s="3">
        <v>485</v>
      </c>
      <c r="C28" s="3">
        <v>51</v>
      </c>
    </row>
    <row r="29" spans="1:3" x14ac:dyDescent="0.2">
      <c r="A29" s="2" t="s">
        <v>104</v>
      </c>
      <c r="B29" s="3">
        <v>381</v>
      </c>
      <c r="C29" s="3">
        <v>42</v>
      </c>
    </row>
    <row r="30" spans="1:3" x14ac:dyDescent="0.2">
      <c r="A30" s="2" t="s">
        <v>107</v>
      </c>
      <c r="B30" s="3">
        <v>146</v>
      </c>
      <c r="C30" s="3">
        <v>19</v>
      </c>
    </row>
    <row r="31" spans="1:3" x14ac:dyDescent="0.2">
      <c r="A31" s="2" t="s">
        <v>4693</v>
      </c>
      <c r="B31" s="3">
        <v>974</v>
      </c>
      <c r="C31" s="3">
        <v>55</v>
      </c>
    </row>
    <row r="32" spans="1:3" x14ac:dyDescent="0.2">
      <c r="A32" s="2" t="s">
        <v>114</v>
      </c>
      <c r="B32" s="3">
        <v>160</v>
      </c>
      <c r="C32" s="3">
        <v>19</v>
      </c>
    </row>
    <row r="33" spans="1:3" x14ac:dyDescent="0.2">
      <c r="A33" s="2" t="s">
        <v>121</v>
      </c>
      <c r="B33" s="3">
        <v>301</v>
      </c>
      <c r="C33" s="3">
        <v>23</v>
      </c>
    </row>
    <row r="34" spans="1:3" x14ac:dyDescent="0.2">
      <c r="A34" s="2" t="s">
        <v>127</v>
      </c>
      <c r="B34" s="3">
        <v>829</v>
      </c>
      <c r="C34" s="3">
        <v>59</v>
      </c>
    </row>
    <row r="35" spans="1:3" x14ac:dyDescent="0.2">
      <c r="A35" s="2" t="s">
        <v>132</v>
      </c>
      <c r="B35" s="3">
        <v>734</v>
      </c>
      <c r="C35" s="3">
        <v>70</v>
      </c>
    </row>
    <row r="36" spans="1:3" x14ac:dyDescent="0.2">
      <c r="A36" s="2" t="s">
        <v>140</v>
      </c>
      <c r="B36" s="3">
        <v>499</v>
      </c>
      <c r="C36" s="3">
        <v>39</v>
      </c>
    </row>
    <row r="37" spans="1:3" x14ac:dyDescent="0.2">
      <c r="A37" s="2" t="s">
        <v>145</v>
      </c>
      <c r="B37" s="3">
        <v>462</v>
      </c>
      <c r="C37" s="3">
        <v>40</v>
      </c>
    </row>
    <row r="38" spans="1:3" x14ac:dyDescent="0.2">
      <c r="A38" s="2" t="s">
        <v>150</v>
      </c>
      <c r="B38" s="3">
        <v>450</v>
      </c>
      <c r="C38" s="3">
        <v>48</v>
      </c>
    </row>
    <row r="39" spans="1:3" x14ac:dyDescent="0.2">
      <c r="A39" s="2" t="s">
        <v>156</v>
      </c>
      <c r="B39" s="3">
        <v>197</v>
      </c>
      <c r="C39" s="3">
        <v>21</v>
      </c>
    </row>
    <row r="40" spans="1:3" x14ac:dyDescent="0.2">
      <c r="A40" s="2" t="s">
        <v>163</v>
      </c>
      <c r="B40" s="3">
        <v>874</v>
      </c>
      <c r="C40" s="3">
        <v>39</v>
      </c>
    </row>
    <row r="41" spans="1:3" x14ac:dyDescent="0.2">
      <c r="A41" s="2" t="s">
        <v>168</v>
      </c>
      <c r="B41" s="3">
        <v>622</v>
      </c>
      <c r="C41" s="3">
        <v>48</v>
      </c>
    </row>
    <row r="42" spans="1:3" x14ac:dyDescent="0.2">
      <c r="A42" s="2" t="s">
        <v>174</v>
      </c>
      <c r="B42" s="3">
        <v>273</v>
      </c>
      <c r="C42" s="3">
        <v>20</v>
      </c>
    </row>
    <row r="43" spans="1:3" x14ac:dyDescent="0.2">
      <c r="A43" s="2" t="s">
        <v>180</v>
      </c>
      <c r="B43" s="3">
        <v>233</v>
      </c>
      <c r="C43" s="3">
        <v>20</v>
      </c>
    </row>
    <row r="44" spans="1:3" x14ac:dyDescent="0.2">
      <c r="A44" s="2" t="s">
        <v>187</v>
      </c>
      <c r="B44" s="3">
        <v>262</v>
      </c>
      <c r="C44" s="3">
        <v>21</v>
      </c>
    </row>
    <row r="45" spans="1:3" x14ac:dyDescent="0.2">
      <c r="A45" s="2" t="s">
        <v>192</v>
      </c>
      <c r="B45" s="3">
        <v>753</v>
      </c>
      <c r="C45" s="3">
        <v>57</v>
      </c>
    </row>
    <row r="46" spans="1:3" x14ac:dyDescent="0.2">
      <c r="A46" s="2" t="s">
        <v>199</v>
      </c>
      <c r="B46" s="3">
        <v>224</v>
      </c>
      <c r="C46" s="3">
        <v>16</v>
      </c>
    </row>
    <row r="47" spans="1:3" x14ac:dyDescent="0.2">
      <c r="A47" s="2" t="s">
        <v>204</v>
      </c>
      <c r="B47" s="3">
        <v>490</v>
      </c>
      <c r="C47" s="3">
        <v>50</v>
      </c>
    </row>
    <row r="48" spans="1:3" x14ac:dyDescent="0.2">
      <c r="A48" s="2" t="s">
        <v>206</v>
      </c>
      <c r="B48" s="3">
        <v>490</v>
      </c>
      <c r="C48" s="3">
        <v>50</v>
      </c>
    </row>
    <row r="49" spans="1:3" x14ac:dyDescent="0.2">
      <c r="A49" s="2" t="s">
        <v>4694</v>
      </c>
      <c r="B49" s="3">
        <v>758</v>
      </c>
      <c r="C49" s="3">
        <v>56</v>
      </c>
    </row>
    <row r="50" spans="1:3" x14ac:dyDescent="0.2">
      <c r="A50" s="2" t="s">
        <v>212</v>
      </c>
      <c r="B50" s="3">
        <v>109</v>
      </c>
      <c r="C50" s="3">
        <v>11</v>
      </c>
    </row>
    <row r="51" spans="1:3" x14ac:dyDescent="0.2">
      <c r="A51" s="2" t="s">
        <v>218</v>
      </c>
      <c r="B51" s="3">
        <v>257</v>
      </c>
      <c r="C51" s="3">
        <v>20</v>
      </c>
    </row>
    <row r="52" spans="1:3" x14ac:dyDescent="0.2">
      <c r="A52" s="2" t="s">
        <v>224</v>
      </c>
      <c r="B52" s="3">
        <v>188</v>
      </c>
      <c r="C52" s="3">
        <v>20</v>
      </c>
    </row>
    <row r="53" spans="1:3" x14ac:dyDescent="0.2">
      <c r="A53" s="2" t="s">
        <v>230</v>
      </c>
      <c r="B53" s="3">
        <v>198</v>
      </c>
      <c r="C53" s="3">
        <v>26</v>
      </c>
    </row>
    <row r="54" spans="1:3" x14ac:dyDescent="0.2">
      <c r="A54" s="2" t="s">
        <v>236</v>
      </c>
      <c r="B54" s="3">
        <v>561</v>
      </c>
      <c r="C54" s="3">
        <v>54</v>
      </c>
    </row>
    <row r="55" spans="1:3" x14ac:dyDescent="0.2">
      <c r="A55" s="2" t="s">
        <v>241</v>
      </c>
      <c r="B55" s="3">
        <v>703</v>
      </c>
      <c r="C55" s="3">
        <v>56</v>
      </c>
    </row>
    <row r="56" spans="1:3" x14ac:dyDescent="0.2">
      <c r="A56" s="2" t="s">
        <v>247</v>
      </c>
      <c r="B56" s="3">
        <v>1062</v>
      </c>
      <c r="C56" s="3">
        <v>84</v>
      </c>
    </row>
    <row r="57" spans="1:3" x14ac:dyDescent="0.2">
      <c r="A57" s="2" t="s">
        <v>253</v>
      </c>
      <c r="B57" s="3">
        <v>176</v>
      </c>
      <c r="C57" s="3">
        <v>17</v>
      </c>
    </row>
    <row r="58" spans="1:3" x14ac:dyDescent="0.2">
      <c r="A58" s="2" t="s">
        <v>258</v>
      </c>
      <c r="B58" s="3">
        <v>265</v>
      </c>
      <c r="C58" s="3">
        <v>28</v>
      </c>
    </row>
    <row r="59" spans="1:3" x14ac:dyDescent="0.2">
      <c r="A59" s="2" t="s">
        <v>264</v>
      </c>
      <c r="B59" s="3">
        <v>507</v>
      </c>
      <c r="C59" s="3">
        <v>44</v>
      </c>
    </row>
    <row r="60" spans="1:3" x14ac:dyDescent="0.2">
      <c r="A60" s="2" t="s">
        <v>270</v>
      </c>
      <c r="B60" s="3">
        <v>782</v>
      </c>
      <c r="C60" s="3">
        <v>58</v>
      </c>
    </row>
    <row r="61" spans="1:3" x14ac:dyDescent="0.2">
      <c r="A61" s="2" t="s">
        <v>277</v>
      </c>
      <c r="B61" s="3">
        <v>244</v>
      </c>
      <c r="C61" s="3">
        <v>36</v>
      </c>
    </row>
    <row r="62" spans="1:3" x14ac:dyDescent="0.2">
      <c r="A62" s="2" t="s">
        <v>283</v>
      </c>
      <c r="B62" s="3">
        <v>125</v>
      </c>
      <c r="C62" s="3">
        <v>15</v>
      </c>
    </row>
    <row r="63" spans="1:3" x14ac:dyDescent="0.2">
      <c r="A63" s="2" t="s">
        <v>4695</v>
      </c>
      <c r="B63" s="3">
        <v>533</v>
      </c>
      <c r="C63" s="3">
        <v>54</v>
      </c>
    </row>
    <row r="64" spans="1:3" x14ac:dyDescent="0.2">
      <c r="A64" s="2" t="s">
        <v>289</v>
      </c>
      <c r="B64" s="3">
        <v>140</v>
      </c>
      <c r="C64" s="3">
        <v>21</v>
      </c>
    </row>
    <row r="65" spans="1:3" x14ac:dyDescent="0.2">
      <c r="A65" s="2" t="s">
        <v>294</v>
      </c>
      <c r="B65" s="3">
        <v>132</v>
      </c>
      <c r="C65" s="3">
        <v>20</v>
      </c>
    </row>
    <row r="66" spans="1:3" x14ac:dyDescent="0.2">
      <c r="A66" s="2" t="s">
        <v>300</v>
      </c>
      <c r="B66" s="3">
        <v>143</v>
      </c>
      <c r="C66" s="3">
        <v>20</v>
      </c>
    </row>
    <row r="67" spans="1:3" x14ac:dyDescent="0.2">
      <c r="A67" s="2" t="s">
        <v>307</v>
      </c>
      <c r="B67" s="3">
        <v>145</v>
      </c>
      <c r="C67" s="3">
        <v>23</v>
      </c>
    </row>
    <row r="68" spans="1:3" x14ac:dyDescent="0.2">
      <c r="A68" s="2" t="s">
        <v>313</v>
      </c>
      <c r="B68" s="3">
        <v>170</v>
      </c>
      <c r="C68" s="3">
        <v>20</v>
      </c>
    </row>
    <row r="69" spans="1:3" x14ac:dyDescent="0.2">
      <c r="A69" s="2" t="s">
        <v>319</v>
      </c>
      <c r="B69" s="3">
        <v>133</v>
      </c>
      <c r="C69" s="3">
        <v>20</v>
      </c>
    </row>
    <row r="70" spans="1:3" x14ac:dyDescent="0.2">
      <c r="A70" s="2" t="s">
        <v>325</v>
      </c>
      <c r="B70" s="3">
        <v>230</v>
      </c>
      <c r="C70" s="3">
        <v>31</v>
      </c>
    </row>
    <row r="71" spans="1:3" x14ac:dyDescent="0.2">
      <c r="A71" s="2" t="s">
        <v>331</v>
      </c>
      <c r="B71" s="3">
        <v>266</v>
      </c>
      <c r="C71" s="3">
        <v>31</v>
      </c>
    </row>
    <row r="72" spans="1:3" x14ac:dyDescent="0.2">
      <c r="A72" s="2" t="s">
        <v>337</v>
      </c>
      <c r="B72" s="3">
        <v>247</v>
      </c>
      <c r="C72" s="3">
        <v>33</v>
      </c>
    </row>
    <row r="73" spans="1:3" x14ac:dyDescent="0.2">
      <c r="A73" s="2" t="s">
        <v>342</v>
      </c>
      <c r="B73" s="3">
        <v>183</v>
      </c>
      <c r="C73" s="3">
        <v>25</v>
      </c>
    </row>
    <row r="74" spans="1:3" x14ac:dyDescent="0.2">
      <c r="A74" s="2" t="s">
        <v>349</v>
      </c>
      <c r="B74" s="3">
        <v>165</v>
      </c>
      <c r="C74" s="3">
        <v>21</v>
      </c>
    </row>
    <row r="75" spans="1:3" x14ac:dyDescent="0.2">
      <c r="A75" s="2" t="s">
        <v>356</v>
      </c>
      <c r="B75" s="3">
        <v>391</v>
      </c>
      <c r="C75" s="3">
        <v>36</v>
      </c>
    </row>
    <row r="76" spans="1:3" x14ac:dyDescent="0.2">
      <c r="A76" s="2" t="s">
        <v>361</v>
      </c>
      <c r="B76" s="3">
        <v>1068</v>
      </c>
      <c r="C76" s="3">
        <v>81</v>
      </c>
    </row>
    <row r="77" spans="1:3" x14ac:dyDescent="0.2">
      <c r="A77" s="2" t="s">
        <v>368</v>
      </c>
      <c r="B77" s="3">
        <v>331</v>
      </c>
      <c r="C77" s="3">
        <v>32</v>
      </c>
    </row>
    <row r="78" spans="1:3" x14ac:dyDescent="0.2">
      <c r="A78" s="2" t="s">
        <v>373</v>
      </c>
      <c r="B78" s="3">
        <v>575</v>
      </c>
      <c r="C78" s="3">
        <v>37</v>
      </c>
    </row>
    <row r="79" spans="1:3" x14ac:dyDescent="0.2">
      <c r="A79" s="2" t="s">
        <v>378</v>
      </c>
      <c r="B79" s="3">
        <v>534</v>
      </c>
      <c r="C79" s="3">
        <v>49</v>
      </c>
    </row>
    <row r="80" spans="1:3" x14ac:dyDescent="0.2">
      <c r="A80" s="2" t="s">
        <v>383</v>
      </c>
      <c r="B80" s="3">
        <v>422</v>
      </c>
      <c r="C80" s="3">
        <v>47</v>
      </c>
    </row>
    <row r="81" spans="1:3" x14ac:dyDescent="0.2">
      <c r="A81" s="2" t="s">
        <v>388</v>
      </c>
      <c r="B81" s="3">
        <v>457</v>
      </c>
      <c r="C81" s="3">
        <v>40</v>
      </c>
    </row>
    <row r="82" spans="1:3" x14ac:dyDescent="0.2">
      <c r="A82" s="2" t="s">
        <v>393</v>
      </c>
      <c r="B82" s="3">
        <v>535</v>
      </c>
      <c r="C82" s="3">
        <v>53</v>
      </c>
    </row>
    <row r="83" spans="1:3" x14ac:dyDescent="0.2">
      <c r="A83" s="2" t="s">
        <v>399</v>
      </c>
      <c r="B83" s="3">
        <v>710</v>
      </c>
      <c r="C83" s="3">
        <v>60</v>
      </c>
    </row>
    <row r="84" spans="1:3" x14ac:dyDescent="0.2">
      <c r="A84" s="2" t="s">
        <v>404</v>
      </c>
      <c r="B84" s="3">
        <v>965</v>
      </c>
      <c r="C84" s="3">
        <v>71</v>
      </c>
    </row>
    <row r="85" spans="1:3" x14ac:dyDescent="0.2">
      <c r="A85" s="2" t="s">
        <v>409</v>
      </c>
      <c r="B85" s="3">
        <v>171</v>
      </c>
      <c r="C85" s="3">
        <v>19</v>
      </c>
    </row>
    <row r="86" spans="1:3" x14ac:dyDescent="0.2">
      <c r="A86" s="2" t="s">
        <v>414</v>
      </c>
      <c r="B86" s="3">
        <v>612</v>
      </c>
      <c r="C86" s="3">
        <v>54</v>
      </c>
    </row>
    <row r="87" spans="1:3" x14ac:dyDescent="0.2">
      <c r="A87" s="2" t="s">
        <v>419</v>
      </c>
      <c r="B87" s="3">
        <v>200</v>
      </c>
      <c r="C87" s="3">
        <v>15</v>
      </c>
    </row>
    <row r="88" spans="1:3" x14ac:dyDescent="0.2">
      <c r="A88" s="2" t="s">
        <v>424</v>
      </c>
      <c r="B88" s="3">
        <v>214</v>
      </c>
      <c r="C88" s="3">
        <v>20</v>
      </c>
    </row>
    <row r="89" spans="1:3" x14ac:dyDescent="0.2">
      <c r="A89" s="2" t="s">
        <v>428</v>
      </c>
      <c r="B89" s="3">
        <v>343</v>
      </c>
      <c r="C89" s="3">
        <v>42</v>
      </c>
    </row>
    <row r="90" spans="1:3" x14ac:dyDescent="0.2">
      <c r="A90" s="2" t="s">
        <v>434</v>
      </c>
      <c r="B90" s="3">
        <v>386</v>
      </c>
      <c r="C90" s="3">
        <v>46</v>
      </c>
    </row>
    <row r="91" spans="1:3" x14ac:dyDescent="0.2">
      <c r="A91" s="2" t="s">
        <v>440</v>
      </c>
      <c r="B91" s="3">
        <v>650</v>
      </c>
      <c r="C91" s="3">
        <v>54</v>
      </c>
    </row>
    <row r="92" spans="1:3" x14ac:dyDescent="0.2">
      <c r="A92" s="2" t="s">
        <v>445</v>
      </c>
      <c r="B92" s="3">
        <v>462</v>
      </c>
      <c r="C92" s="3">
        <v>42</v>
      </c>
    </row>
    <row r="93" spans="1:3" x14ac:dyDescent="0.2">
      <c r="A93" s="2" t="s">
        <v>450</v>
      </c>
      <c r="B93" s="3">
        <v>1053</v>
      </c>
      <c r="C93" s="3">
        <v>82</v>
      </c>
    </row>
    <row r="94" spans="1:3" x14ac:dyDescent="0.2">
      <c r="A94" s="2" t="s">
        <v>456</v>
      </c>
      <c r="B94" s="3">
        <v>364</v>
      </c>
      <c r="C94" s="3">
        <v>35</v>
      </c>
    </row>
    <row r="95" spans="1:3" x14ac:dyDescent="0.2">
      <c r="A95" s="2" t="s">
        <v>461</v>
      </c>
      <c r="B95" s="3">
        <v>590</v>
      </c>
      <c r="C95" s="3">
        <v>51</v>
      </c>
    </row>
    <row r="96" spans="1:3" x14ac:dyDescent="0.2">
      <c r="A96" s="2" t="s">
        <v>466</v>
      </c>
      <c r="B96" s="3">
        <v>583</v>
      </c>
      <c r="C96" s="3">
        <v>47</v>
      </c>
    </row>
    <row r="97" spans="1:3" x14ac:dyDescent="0.2">
      <c r="A97" s="2" t="s">
        <v>472</v>
      </c>
      <c r="B97" s="3">
        <v>122</v>
      </c>
      <c r="C97" s="3">
        <v>11</v>
      </c>
    </row>
    <row r="98" spans="1:3" x14ac:dyDescent="0.2">
      <c r="A98" s="2" t="s">
        <v>477</v>
      </c>
      <c r="B98" s="3">
        <v>543</v>
      </c>
      <c r="C98" s="3">
        <v>52</v>
      </c>
    </row>
    <row r="99" spans="1:3" x14ac:dyDescent="0.2">
      <c r="A99" s="2" t="s">
        <v>482</v>
      </c>
      <c r="B99" s="3">
        <v>1108</v>
      </c>
      <c r="C99" s="3">
        <v>86</v>
      </c>
    </row>
    <row r="100" spans="1:3" x14ac:dyDescent="0.2">
      <c r="A100" s="2" t="s">
        <v>489</v>
      </c>
      <c r="B100" s="3">
        <v>139</v>
      </c>
      <c r="C100" s="3">
        <v>25</v>
      </c>
    </row>
    <row r="101" spans="1:3" x14ac:dyDescent="0.2">
      <c r="A101" s="2" t="s">
        <v>495</v>
      </c>
      <c r="B101" s="3">
        <v>179</v>
      </c>
      <c r="C101" s="3">
        <v>21</v>
      </c>
    </row>
    <row r="102" spans="1:3" x14ac:dyDescent="0.2">
      <c r="A102" s="2" t="s">
        <v>500</v>
      </c>
      <c r="B102" s="3">
        <v>657</v>
      </c>
      <c r="C102" s="3">
        <v>53</v>
      </c>
    </row>
    <row r="103" spans="1:3" x14ac:dyDescent="0.2">
      <c r="A103" s="2" t="s">
        <v>504</v>
      </c>
      <c r="B103" s="3">
        <v>471</v>
      </c>
      <c r="C103" s="3">
        <v>40</v>
      </c>
    </row>
    <row r="104" spans="1:3" x14ac:dyDescent="0.2">
      <c r="A104" s="2" t="s">
        <v>509</v>
      </c>
      <c r="B104" s="3">
        <v>831</v>
      </c>
      <c r="C104" s="3">
        <v>71</v>
      </c>
    </row>
    <row r="105" spans="1:3" x14ac:dyDescent="0.2">
      <c r="A105" s="2" t="s">
        <v>515</v>
      </c>
      <c r="B105" s="3">
        <v>375</v>
      </c>
      <c r="C105" s="3">
        <v>35</v>
      </c>
    </row>
    <row r="106" spans="1:3" x14ac:dyDescent="0.2">
      <c r="A106" s="2" t="s">
        <v>522</v>
      </c>
      <c r="B106" s="3">
        <v>667</v>
      </c>
      <c r="C106" s="3">
        <v>60</v>
      </c>
    </row>
    <row r="107" spans="1:3" x14ac:dyDescent="0.2">
      <c r="A107" s="2" t="s">
        <v>528</v>
      </c>
      <c r="B107" s="3">
        <v>485</v>
      </c>
      <c r="C107" s="3">
        <v>38</v>
      </c>
    </row>
    <row r="108" spans="1:3" x14ac:dyDescent="0.2">
      <c r="A108" s="2" t="s">
        <v>4696</v>
      </c>
      <c r="B108" s="3">
        <v>1056</v>
      </c>
      <c r="C108" s="3">
        <v>73</v>
      </c>
    </row>
    <row r="109" spans="1:3" x14ac:dyDescent="0.2">
      <c r="A109" s="2" t="s">
        <v>535</v>
      </c>
      <c r="B109" s="3">
        <v>220</v>
      </c>
      <c r="C109" s="3">
        <v>19</v>
      </c>
    </row>
    <row r="110" spans="1:3" x14ac:dyDescent="0.2">
      <c r="A110" s="2" t="s">
        <v>542</v>
      </c>
      <c r="B110" s="3">
        <v>544</v>
      </c>
      <c r="C110" s="3">
        <v>48</v>
      </c>
    </row>
    <row r="111" spans="1:3" x14ac:dyDescent="0.2">
      <c r="A111" s="2" t="s">
        <v>548</v>
      </c>
      <c r="B111" s="3">
        <v>1227</v>
      </c>
      <c r="C111" s="3">
        <v>77</v>
      </c>
    </row>
    <row r="112" spans="1:3" x14ac:dyDescent="0.2">
      <c r="A112" s="2" t="s">
        <v>4697</v>
      </c>
      <c r="B112" s="3">
        <v>1263</v>
      </c>
      <c r="C112" s="3">
        <v>79</v>
      </c>
    </row>
    <row r="113" spans="1:3" x14ac:dyDescent="0.2">
      <c r="A113" s="2" t="s">
        <v>553</v>
      </c>
      <c r="B113" s="3">
        <v>427</v>
      </c>
      <c r="C113" s="3">
        <v>35</v>
      </c>
    </row>
    <row r="114" spans="1:3" x14ac:dyDescent="0.2">
      <c r="A114" s="2" t="s">
        <v>558</v>
      </c>
      <c r="B114" s="3">
        <v>510</v>
      </c>
      <c r="C114" s="3">
        <v>46</v>
      </c>
    </row>
    <row r="115" spans="1:3" x14ac:dyDescent="0.2">
      <c r="A115" s="2" t="s">
        <v>563</v>
      </c>
      <c r="B115" s="3">
        <v>661</v>
      </c>
      <c r="C115" s="3">
        <v>53</v>
      </c>
    </row>
    <row r="116" spans="1:3" x14ac:dyDescent="0.2">
      <c r="A116" s="2" t="s">
        <v>567</v>
      </c>
      <c r="B116" s="3">
        <v>649</v>
      </c>
      <c r="C116" s="3">
        <v>48</v>
      </c>
    </row>
    <row r="117" spans="1:3" x14ac:dyDescent="0.2">
      <c r="A117" s="2" t="s">
        <v>573</v>
      </c>
      <c r="B117" s="3">
        <v>482</v>
      </c>
      <c r="C117" s="3">
        <v>26</v>
      </c>
    </row>
    <row r="118" spans="1:3" x14ac:dyDescent="0.2">
      <c r="A118" s="2" t="s">
        <v>574</v>
      </c>
      <c r="B118" s="3">
        <v>482</v>
      </c>
      <c r="C118" s="3">
        <v>26</v>
      </c>
    </row>
    <row r="119" spans="1:3" x14ac:dyDescent="0.2">
      <c r="A119" s="2" t="s">
        <v>575</v>
      </c>
      <c r="B119" s="3">
        <v>482</v>
      </c>
      <c r="C119" s="3">
        <v>26</v>
      </c>
    </row>
    <row r="120" spans="1:3" x14ac:dyDescent="0.2">
      <c r="A120" s="2" t="s">
        <v>580</v>
      </c>
      <c r="B120" s="3">
        <v>210</v>
      </c>
      <c r="C120" s="3">
        <v>10</v>
      </c>
    </row>
    <row r="121" spans="1:3" x14ac:dyDescent="0.2">
      <c r="A121" s="2" t="s">
        <v>585</v>
      </c>
      <c r="B121" s="3">
        <v>404</v>
      </c>
      <c r="C121" s="3">
        <v>41</v>
      </c>
    </row>
    <row r="122" spans="1:3" x14ac:dyDescent="0.2">
      <c r="A122" s="2" t="s">
        <v>590</v>
      </c>
      <c r="B122" s="3">
        <v>538</v>
      </c>
      <c r="C122" s="3">
        <v>42</v>
      </c>
    </row>
    <row r="123" spans="1:3" x14ac:dyDescent="0.2">
      <c r="A123" s="2" t="s">
        <v>594</v>
      </c>
      <c r="B123" s="3">
        <v>269</v>
      </c>
      <c r="C123" s="3">
        <v>27</v>
      </c>
    </row>
    <row r="124" spans="1:3" x14ac:dyDescent="0.2">
      <c r="A124" s="2" t="s">
        <v>4698</v>
      </c>
      <c r="B124" s="3">
        <v>1219</v>
      </c>
      <c r="C124" s="3">
        <v>65</v>
      </c>
    </row>
    <row r="125" spans="1:3" x14ac:dyDescent="0.2">
      <c r="A125" s="2" t="s">
        <v>600</v>
      </c>
      <c r="B125" s="3">
        <v>970</v>
      </c>
      <c r="C125" s="3">
        <v>83</v>
      </c>
    </row>
    <row r="126" spans="1:3" x14ac:dyDescent="0.2">
      <c r="A126" s="2" t="s">
        <v>606</v>
      </c>
      <c r="B126" s="3">
        <v>804</v>
      </c>
      <c r="C126" s="3">
        <v>68</v>
      </c>
    </row>
    <row r="127" spans="1:3" x14ac:dyDescent="0.2">
      <c r="A127" s="2" t="s">
        <v>610</v>
      </c>
      <c r="B127" s="3">
        <v>971</v>
      </c>
      <c r="C127" s="3">
        <v>76</v>
      </c>
    </row>
    <row r="128" spans="1:3" x14ac:dyDescent="0.2">
      <c r="A128" s="2" t="s">
        <v>614</v>
      </c>
      <c r="B128" s="3">
        <v>553</v>
      </c>
      <c r="C128" s="3">
        <v>50</v>
      </c>
    </row>
    <row r="129" spans="1:3" x14ac:dyDescent="0.2">
      <c r="A129" s="2" t="s">
        <v>618</v>
      </c>
      <c r="B129" s="3">
        <v>694</v>
      </c>
      <c r="C129" s="3">
        <v>63</v>
      </c>
    </row>
    <row r="130" spans="1:3" x14ac:dyDescent="0.2">
      <c r="A130" s="2" t="s">
        <v>623</v>
      </c>
      <c r="B130" s="3">
        <v>399</v>
      </c>
      <c r="C130" s="3">
        <v>48</v>
      </c>
    </row>
    <row r="131" spans="1:3" x14ac:dyDescent="0.2">
      <c r="A131" s="2" t="s">
        <v>628</v>
      </c>
      <c r="B131" s="3">
        <v>235</v>
      </c>
      <c r="C131" s="3">
        <v>28</v>
      </c>
    </row>
    <row r="132" spans="1:3" x14ac:dyDescent="0.2">
      <c r="A132" s="2" t="s">
        <v>633</v>
      </c>
      <c r="B132" s="3">
        <v>614</v>
      </c>
      <c r="C132" s="3">
        <v>59</v>
      </c>
    </row>
    <row r="133" spans="1:3" x14ac:dyDescent="0.2">
      <c r="A133" s="2" t="s">
        <v>638</v>
      </c>
      <c r="B133" s="3">
        <v>270</v>
      </c>
      <c r="C133" s="3">
        <v>27</v>
      </c>
    </row>
    <row r="134" spans="1:3" x14ac:dyDescent="0.2">
      <c r="A134" s="2" t="s">
        <v>643</v>
      </c>
      <c r="B134" s="3">
        <v>186</v>
      </c>
      <c r="C134" s="3">
        <v>19</v>
      </c>
    </row>
    <row r="135" spans="1:3" x14ac:dyDescent="0.2">
      <c r="A135" s="2" t="s">
        <v>648</v>
      </c>
      <c r="B135" s="3">
        <v>167</v>
      </c>
      <c r="C135" s="3">
        <v>27</v>
      </c>
    </row>
    <row r="136" spans="1:3" x14ac:dyDescent="0.2">
      <c r="A136" s="2" t="s">
        <v>653</v>
      </c>
      <c r="B136" s="3">
        <v>498</v>
      </c>
      <c r="C136" s="3">
        <v>49</v>
      </c>
    </row>
    <row r="137" spans="1:3" x14ac:dyDescent="0.2">
      <c r="A137" s="2" t="s">
        <v>659</v>
      </c>
      <c r="B137" s="3">
        <v>430</v>
      </c>
      <c r="C137" s="3">
        <v>30</v>
      </c>
    </row>
    <row r="138" spans="1:3" x14ac:dyDescent="0.2">
      <c r="A138" s="2" t="s">
        <v>664</v>
      </c>
      <c r="B138" s="3">
        <v>332</v>
      </c>
      <c r="C138" s="3">
        <v>43</v>
      </c>
    </row>
    <row r="139" spans="1:3" x14ac:dyDescent="0.2">
      <c r="A139" s="2" t="s">
        <v>670</v>
      </c>
      <c r="B139" s="3">
        <v>234</v>
      </c>
      <c r="C139" s="3">
        <v>23</v>
      </c>
    </row>
    <row r="140" spans="1:3" x14ac:dyDescent="0.2">
      <c r="A140" s="2" t="s">
        <v>675</v>
      </c>
      <c r="B140" s="3">
        <v>603</v>
      </c>
      <c r="C140" s="3">
        <v>52</v>
      </c>
    </row>
    <row r="141" spans="1:3" x14ac:dyDescent="0.2">
      <c r="A141" s="2" t="s">
        <v>680</v>
      </c>
      <c r="B141" s="3">
        <v>1080</v>
      </c>
      <c r="C141" s="3">
        <v>74</v>
      </c>
    </row>
    <row r="142" spans="1:3" x14ac:dyDescent="0.2">
      <c r="A142" s="2" t="s">
        <v>4699</v>
      </c>
      <c r="B142" s="3">
        <v>1105</v>
      </c>
      <c r="C142" s="3">
        <v>85</v>
      </c>
    </row>
    <row r="143" spans="1:3" x14ac:dyDescent="0.2">
      <c r="A143" s="2" t="s">
        <v>686</v>
      </c>
      <c r="B143" s="3">
        <v>566</v>
      </c>
      <c r="C143" s="3">
        <v>49</v>
      </c>
    </row>
    <row r="144" spans="1:3" x14ac:dyDescent="0.2">
      <c r="A144" s="2" t="s">
        <v>691</v>
      </c>
      <c r="B144" s="3">
        <v>447</v>
      </c>
      <c r="C144" s="3">
        <v>39</v>
      </c>
    </row>
    <row r="145" spans="1:3" x14ac:dyDescent="0.2">
      <c r="A145" s="2" t="s">
        <v>695</v>
      </c>
      <c r="B145" s="3">
        <v>587</v>
      </c>
      <c r="C145" s="3">
        <v>53</v>
      </c>
    </row>
    <row r="146" spans="1:3" x14ac:dyDescent="0.2">
      <c r="A146" s="2" t="s">
        <v>700</v>
      </c>
      <c r="B146" s="3">
        <v>281</v>
      </c>
      <c r="C146" s="3">
        <v>31</v>
      </c>
    </row>
    <row r="147" spans="1:3" x14ac:dyDescent="0.2">
      <c r="A147" s="2" t="s">
        <v>705</v>
      </c>
      <c r="B147" s="3">
        <v>1060</v>
      </c>
      <c r="C147" s="3">
        <v>70</v>
      </c>
    </row>
    <row r="148" spans="1:3" x14ac:dyDescent="0.2">
      <c r="A148" s="2" t="s">
        <v>710</v>
      </c>
      <c r="B148" s="3">
        <v>521</v>
      </c>
      <c r="C148" s="3">
        <v>44</v>
      </c>
    </row>
    <row r="149" spans="1:3" x14ac:dyDescent="0.2">
      <c r="A149" s="2" t="s">
        <v>4700</v>
      </c>
      <c r="B149" s="3">
        <v>487</v>
      </c>
      <c r="C149" s="3">
        <v>43</v>
      </c>
    </row>
    <row r="150" spans="1:3" x14ac:dyDescent="0.2">
      <c r="A150" s="2" t="s">
        <v>4701</v>
      </c>
      <c r="B150" s="3">
        <v>803</v>
      </c>
      <c r="C150" s="3">
        <v>65</v>
      </c>
    </row>
    <row r="151" spans="1:3" x14ac:dyDescent="0.2">
      <c r="A151" s="2" t="s">
        <v>715</v>
      </c>
      <c r="B151" s="3">
        <v>554</v>
      </c>
      <c r="C151" s="3">
        <v>56</v>
      </c>
    </row>
    <row r="152" spans="1:3" x14ac:dyDescent="0.2">
      <c r="A152" s="2" t="s">
        <v>719</v>
      </c>
      <c r="B152" s="3">
        <v>506</v>
      </c>
      <c r="C152" s="3">
        <v>53</v>
      </c>
    </row>
    <row r="153" spans="1:3" x14ac:dyDescent="0.2">
      <c r="A153" s="2" t="s">
        <v>724</v>
      </c>
      <c r="B153" s="3">
        <v>268</v>
      </c>
      <c r="C153" s="3">
        <v>40</v>
      </c>
    </row>
    <row r="154" spans="1:3" x14ac:dyDescent="0.2">
      <c r="A154" s="2" t="s">
        <v>729</v>
      </c>
      <c r="B154" s="3">
        <v>434</v>
      </c>
      <c r="C154" s="3">
        <v>50</v>
      </c>
    </row>
    <row r="155" spans="1:3" x14ac:dyDescent="0.2">
      <c r="A155" s="2" t="s">
        <v>4702</v>
      </c>
      <c r="B155" s="3">
        <v>344</v>
      </c>
      <c r="C155" s="3">
        <v>41</v>
      </c>
    </row>
    <row r="156" spans="1:3" x14ac:dyDescent="0.2">
      <c r="A156" s="2" t="s">
        <v>734</v>
      </c>
      <c r="B156" s="3">
        <v>590</v>
      </c>
      <c r="C156" s="3">
        <v>51</v>
      </c>
    </row>
    <row r="157" spans="1:3" x14ac:dyDescent="0.2">
      <c r="A157" s="2" t="s">
        <v>739</v>
      </c>
      <c r="B157" s="3">
        <v>480</v>
      </c>
      <c r="C157" s="3">
        <v>56</v>
      </c>
    </row>
    <row r="158" spans="1:3" x14ac:dyDescent="0.2">
      <c r="A158" s="2" t="s">
        <v>743</v>
      </c>
      <c r="B158" s="3">
        <v>416</v>
      </c>
      <c r="C158" s="3">
        <v>45</v>
      </c>
    </row>
    <row r="159" spans="1:3" x14ac:dyDescent="0.2">
      <c r="A159" s="2" t="s">
        <v>747</v>
      </c>
      <c r="B159" s="3">
        <v>388</v>
      </c>
      <c r="C159" s="3">
        <v>52</v>
      </c>
    </row>
    <row r="160" spans="1:3" x14ac:dyDescent="0.2">
      <c r="A160" s="2" t="s">
        <v>752</v>
      </c>
      <c r="B160" s="3">
        <v>239</v>
      </c>
      <c r="C160" s="3">
        <v>20</v>
      </c>
    </row>
    <row r="161" spans="1:3" x14ac:dyDescent="0.2">
      <c r="A161" s="2" t="s">
        <v>757</v>
      </c>
      <c r="B161" s="3">
        <v>642</v>
      </c>
      <c r="C161" s="3">
        <v>58</v>
      </c>
    </row>
    <row r="162" spans="1:3" x14ac:dyDescent="0.2">
      <c r="A162" s="2" t="s">
        <v>762</v>
      </c>
      <c r="B162" s="3">
        <v>453</v>
      </c>
      <c r="C162" s="3">
        <v>44</v>
      </c>
    </row>
    <row r="163" spans="1:3" x14ac:dyDescent="0.2">
      <c r="A163" s="2" t="s">
        <v>768</v>
      </c>
      <c r="B163" s="3">
        <v>345</v>
      </c>
      <c r="C163" s="3">
        <v>34</v>
      </c>
    </row>
    <row r="164" spans="1:3" x14ac:dyDescent="0.2">
      <c r="A164" s="2" t="s">
        <v>773</v>
      </c>
      <c r="B164" s="3">
        <v>860</v>
      </c>
      <c r="C164" s="3">
        <v>74</v>
      </c>
    </row>
    <row r="165" spans="1:3" x14ac:dyDescent="0.2">
      <c r="A165" s="2" t="s">
        <v>778</v>
      </c>
      <c r="B165" s="3">
        <v>129</v>
      </c>
      <c r="C165" s="3">
        <v>12</v>
      </c>
    </row>
    <row r="166" spans="1:3" x14ac:dyDescent="0.2">
      <c r="A166" s="2" t="s">
        <v>783</v>
      </c>
      <c r="B166" s="3">
        <v>476</v>
      </c>
      <c r="C166" s="3">
        <v>48</v>
      </c>
    </row>
    <row r="167" spans="1:3" x14ac:dyDescent="0.2">
      <c r="A167" s="2" t="s">
        <v>787</v>
      </c>
      <c r="B167" s="3">
        <v>1079</v>
      </c>
      <c r="C167" s="3">
        <v>81</v>
      </c>
    </row>
    <row r="168" spans="1:3" x14ac:dyDescent="0.2">
      <c r="A168" s="2" t="s">
        <v>792</v>
      </c>
      <c r="B168" s="3">
        <v>751</v>
      </c>
      <c r="C168" s="3">
        <v>61</v>
      </c>
    </row>
    <row r="169" spans="1:3" x14ac:dyDescent="0.2">
      <c r="A169" s="2" t="s">
        <v>797</v>
      </c>
      <c r="B169" s="3">
        <v>292</v>
      </c>
      <c r="C169" s="3">
        <v>33</v>
      </c>
    </row>
    <row r="170" spans="1:3" x14ac:dyDescent="0.2">
      <c r="A170" s="2" t="s">
        <v>801</v>
      </c>
      <c r="B170" s="3">
        <v>542</v>
      </c>
      <c r="C170" s="3">
        <v>46</v>
      </c>
    </row>
    <row r="171" spans="1:3" x14ac:dyDescent="0.2">
      <c r="A171" s="2" t="s">
        <v>806</v>
      </c>
      <c r="B171" s="3">
        <v>531</v>
      </c>
      <c r="C171" s="3">
        <v>38</v>
      </c>
    </row>
    <row r="172" spans="1:3" x14ac:dyDescent="0.2">
      <c r="A172" s="2" t="s">
        <v>812</v>
      </c>
      <c r="B172" s="3">
        <v>1223</v>
      </c>
      <c r="C172" s="3">
        <v>78</v>
      </c>
    </row>
    <row r="173" spans="1:3" x14ac:dyDescent="0.2">
      <c r="A173" s="2" t="s">
        <v>817</v>
      </c>
      <c r="B173" s="3">
        <v>185</v>
      </c>
      <c r="C173" s="3">
        <v>21</v>
      </c>
    </row>
    <row r="174" spans="1:3" x14ac:dyDescent="0.2">
      <c r="A174" s="2" t="s">
        <v>822</v>
      </c>
      <c r="B174" s="3">
        <v>674</v>
      </c>
      <c r="C174" s="3">
        <v>61</v>
      </c>
    </row>
    <row r="175" spans="1:3" x14ac:dyDescent="0.2">
      <c r="A175" s="2" t="s">
        <v>827</v>
      </c>
      <c r="B175" s="3">
        <v>620</v>
      </c>
      <c r="C175" s="3">
        <v>59</v>
      </c>
    </row>
    <row r="176" spans="1:3" x14ac:dyDescent="0.2">
      <c r="A176" s="2" t="s">
        <v>833</v>
      </c>
      <c r="B176" s="3">
        <v>375</v>
      </c>
      <c r="C176" s="3">
        <v>34</v>
      </c>
    </row>
    <row r="177" spans="1:3" x14ac:dyDescent="0.2">
      <c r="A177" s="2" t="s">
        <v>4703</v>
      </c>
      <c r="B177" s="3">
        <v>302</v>
      </c>
      <c r="C177" s="3">
        <v>31</v>
      </c>
    </row>
    <row r="178" spans="1:3" x14ac:dyDescent="0.2">
      <c r="A178" s="2" t="s">
        <v>838</v>
      </c>
      <c r="B178" s="3">
        <v>556</v>
      </c>
      <c r="C178" s="3">
        <v>48</v>
      </c>
    </row>
    <row r="179" spans="1:3" x14ac:dyDescent="0.2">
      <c r="A179" s="2" t="s">
        <v>843</v>
      </c>
      <c r="B179" s="3">
        <v>677</v>
      </c>
      <c r="C179" s="3">
        <v>40</v>
      </c>
    </row>
    <row r="180" spans="1:3" x14ac:dyDescent="0.2">
      <c r="A180" s="2" t="s">
        <v>847</v>
      </c>
      <c r="B180" s="3">
        <v>441</v>
      </c>
      <c r="C180" s="3">
        <v>43</v>
      </c>
    </row>
    <row r="181" spans="1:3" x14ac:dyDescent="0.2">
      <c r="A181" s="2" t="s">
        <v>851</v>
      </c>
      <c r="B181" s="3">
        <v>254</v>
      </c>
      <c r="C181" s="3">
        <v>30</v>
      </c>
    </row>
    <row r="182" spans="1:3" x14ac:dyDescent="0.2">
      <c r="A182" s="2" t="s">
        <v>856</v>
      </c>
      <c r="B182" s="3">
        <v>707</v>
      </c>
      <c r="C182" s="3">
        <v>70</v>
      </c>
    </row>
    <row r="183" spans="1:3" x14ac:dyDescent="0.2">
      <c r="A183" s="2" t="s">
        <v>861</v>
      </c>
      <c r="B183" s="3">
        <v>371</v>
      </c>
      <c r="C183" s="3">
        <v>45</v>
      </c>
    </row>
    <row r="184" spans="1:3" x14ac:dyDescent="0.2">
      <c r="A184" s="2" t="s">
        <v>866</v>
      </c>
      <c r="B184" s="3">
        <v>455</v>
      </c>
      <c r="C184" s="3">
        <v>43</v>
      </c>
    </row>
    <row r="185" spans="1:3" x14ac:dyDescent="0.2">
      <c r="A185" s="2" t="s">
        <v>871</v>
      </c>
      <c r="B185" s="3">
        <v>375</v>
      </c>
      <c r="C185" s="3">
        <v>30</v>
      </c>
    </row>
    <row r="186" spans="1:3" x14ac:dyDescent="0.2">
      <c r="A186" s="2" t="s">
        <v>876</v>
      </c>
      <c r="B186" s="3">
        <v>773</v>
      </c>
      <c r="C186" s="3">
        <v>63</v>
      </c>
    </row>
    <row r="187" spans="1:3" x14ac:dyDescent="0.2">
      <c r="A187" s="2" t="s">
        <v>881</v>
      </c>
      <c r="B187" s="3">
        <v>445</v>
      </c>
      <c r="C187" s="3">
        <v>35</v>
      </c>
    </row>
    <row r="188" spans="1:3" x14ac:dyDescent="0.2">
      <c r="A188" s="2" t="s">
        <v>886</v>
      </c>
      <c r="B188" s="3">
        <v>664</v>
      </c>
      <c r="C188" s="3">
        <v>52</v>
      </c>
    </row>
    <row r="189" spans="1:3" x14ac:dyDescent="0.2">
      <c r="A189" s="2" t="s">
        <v>891</v>
      </c>
      <c r="B189" s="3">
        <v>274</v>
      </c>
      <c r="C189" s="3">
        <v>24</v>
      </c>
    </row>
    <row r="190" spans="1:3" x14ac:dyDescent="0.2">
      <c r="A190" s="2" t="s">
        <v>896</v>
      </c>
      <c r="B190" s="3">
        <v>486</v>
      </c>
      <c r="C190" s="3">
        <v>37</v>
      </c>
    </row>
    <row r="191" spans="1:3" x14ac:dyDescent="0.2">
      <c r="A191" s="2" t="s">
        <v>901</v>
      </c>
      <c r="B191" s="3">
        <v>310</v>
      </c>
      <c r="C191" s="3">
        <v>28</v>
      </c>
    </row>
    <row r="192" spans="1:3" x14ac:dyDescent="0.2">
      <c r="A192" s="2" t="s">
        <v>906</v>
      </c>
      <c r="B192" s="3">
        <v>219</v>
      </c>
      <c r="C192" s="3">
        <v>20</v>
      </c>
    </row>
    <row r="193" spans="1:3" x14ac:dyDescent="0.2">
      <c r="A193" s="2" t="s">
        <v>911</v>
      </c>
      <c r="B193" s="3">
        <v>303</v>
      </c>
      <c r="C193" s="3">
        <v>29</v>
      </c>
    </row>
    <row r="194" spans="1:3" x14ac:dyDescent="0.2">
      <c r="A194" s="2" t="s">
        <v>915</v>
      </c>
      <c r="B194" s="3">
        <v>346</v>
      </c>
      <c r="C194" s="3">
        <v>32</v>
      </c>
    </row>
    <row r="195" spans="1:3" x14ac:dyDescent="0.2">
      <c r="A195" s="2" t="s">
        <v>920</v>
      </c>
      <c r="B195" s="3">
        <v>522</v>
      </c>
      <c r="C195" s="3">
        <v>44</v>
      </c>
    </row>
    <row r="196" spans="1:3" x14ac:dyDescent="0.2">
      <c r="A196" s="2" t="s">
        <v>925</v>
      </c>
      <c r="B196" s="3">
        <v>413</v>
      </c>
      <c r="C196" s="3">
        <v>46</v>
      </c>
    </row>
    <row r="197" spans="1:3" x14ac:dyDescent="0.2">
      <c r="A197" s="2" t="s">
        <v>930</v>
      </c>
      <c r="B197" s="3">
        <v>1288</v>
      </c>
      <c r="C197" s="3">
        <v>85</v>
      </c>
    </row>
    <row r="198" spans="1:3" x14ac:dyDescent="0.2">
      <c r="A198" s="2" t="s">
        <v>935</v>
      </c>
      <c r="B198" s="3">
        <v>653</v>
      </c>
      <c r="C198" s="3">
        <v>61</v>
      </c>
    </row>
    <row r="199" spans="1:3" x14ac:dyDescent="0.2">
      <c r="A199" s="2" t="s">
        <v>941</v>
      </c>
      <c r="B199" s="3">
        <v>588</v>
      </c>
      <c r="C199" s="3">
        <v>55</v>
      </c>
    </row>
    <row r="200" spans="1:3" x14ac:dyDescent="0.2">
      <c r="A200" s="2" t="s">
        <v>946</v>
      </c>
      <c r="B200" s="3">
        <v>205</v>
      </c>
      <c r="C200" s="3">
        <v>19</v>
      </c>
    </row>
    <row r="201" spans="1:3" x14ac:dyDescent="0.2">
      <c r="A201" s="2" t="s">
        <v>952</v>
      </c>
      <c r="B201" s="3">
        <v>860</v>
      </c>
      <c r="C201" s="3">
        <v>65</v>
      </c>
    </row>
    <row r="202" spans="1:3" x14ac:dyDescent="0.2">
      <c r="A202" s="2" t="s">
        <v>957</v>
      </c>
      <c r="B202" s="3">
        <v>392</v>
      </c>
      <c r="C202" s="3">
        <v>38</v>
      </c>
    </row>
    <row r="203" spans="1:3" x14ac:dyDescent="0.2">
      <c r="A203" s="2" t="s">
        <v>962</v>
      </c>
      <c r="B203" s="3">
        <v>668</v>
      </c>
      <c r="C203" s="3">
        <v>48</v>
      </c>
    </row>
    <row r="204" spans="1:3" x14ac:dyDescent="0.2">
      <c r="A204" s="2" t="s">
        <v>967</v>
      </c>
      <c r="B204" s="3">
        <v>572</v>
      </c>
      <c r="C204" s="3">
        <v>47</v>
      </c>
    </row>
    <row r="205" spans="1:3" x14ac:dyDescent="0.2">
      <c r="A205" s="2" t="s">
        <v>972</v>
      </c>
      <c r="B205" s="3">
        <v>295</v>
      </c>
      <c r="C205" s="3">
        <v>23</v>
      </c>
    </row>
    <row r="206" spans="1:3" x14ac:dyDescent="0.2">
      <c r="A206" s="2" t="s">
        <v>977</v>
      </c>
      <c r="B206" s="3">
        <v>341</v>
      </c>
      <c r="C206" s="3">
        <v>33</v>
      </c>
    </row>
    <row r="207" spans="1:3" x14ac:dyDescent="0.2">
      <c r="A207" s="2" t="s">
        <v>982</v>
      </c>
      <c r="B207" s="3">
        <v>274</v>
      </c>
      <c r="C207" s="3">
        <v>34</v>
      </c>
    </row>
    <row r="208" spans="1:3" x14ac:dyDescent="0.2">
      <c r="A208" s="2" t="s">
        <v>986</v>
      </c>
      <c r="B208" s="3">
        <v>200</v>
      </c>
      <c r="C208" s="3">
        <v>26</v>
      </c>
    </row>
    <row r="209" spans="1:3" x14ac:dyDescent="0.2">
      <c r="A209" s="2" t="s">
        <v>990</v>
      </c>
      <c r="B209" s="3">
        <v>127</v>
      </c>
      <c r="C209" s="3">
        <v>20</v>
      </c>
    </row>
    <row r="210" spans="1:3" x14ac:dyDescent="0.2">
      <c r="A210" s="2" t="s">
        <v>996</v>
      </c>
      <c r="B210" s="3">
        <v>348</v>
      </c>
      <c r="C210" s="3">
        <v>47</v>
      </c>
    </row>
    <row r="211" spans="1:3" x14ac:dyDescent="0.2">
      <c r="A211" s="2" t="s">
        <v>1000</v>
      </c>
      <c r="B211" s="3">
        <v>467</v>
      </c>
      <c r="C211" s="3">
        <v>42</v>
      </c>
    </row>
    <row r="212" spans="1:3" x14ac:dyDescent="0.2">
      <c r="A212" s="2" t="s">
        <v>1005</v>
      </c>
      <c r="B212" s="3">
        <v>210</v>
      </c>
      <c r="C212" s="3">
        <v>21</v>
      </c>
    </row>
    <row r="213" spans="1:3" x14ac:dyDescent="0.2">
      <c r="A213" s="2" t="s">
        <v>1009</v>
      </c>
      <c r="B213" s="3">
        <v>150</v>
      </c>
      <c r="C213" s="3">
        <v>13</v>
      </c>
    </row>
    <row r="214" spans="1:3" x14ac:dyDescent="0.2">
      <c r="A214" s="2" t="s">
        <v>4704</v>
      </c>
      <c r="B214" s="3">
        <v>678</v>
      </c>
      <c r="C214" s="3">
        <v>54</v>
      </c>
    </row>
    <row r="215" spans="1:3" x14ac:dyDescent="0.2">
      <c r="A215" s="2" t="s">
        <v>1013</v>
      </c>
      <c r="B215" s="3">
        <v>189</v>
      </c>
      <c r="C215" s="3">
        <v>21</v>
      </c>
    </row>
    <row r="216" spans="1:3" x14ac:dyDescent="0.2">
      <c r="A216" s="2" t="s">
        <v>1014</v>
      </c>
      <c r="B216" s="3">
        <v>189</v>
      </c>
      <c r="C216" s="3">
        <v>21</v>
      </c>
    </row>
    <row r="217" spans="1:3" x14ac:dyDescent="0.2">
      <c r="A217" s="2" t="s">
        <v>4705</v>
      </c>
      <c r="B217" s="3">
        <v>1615</v>
      </c>
      <c r="C217" s="3">
        <v>87</v>
      </c>
    </row>
    <row r="218" spans="1:3" x14ac:dyDescent="0.2">
      <c r="A218" s="2" t="s">
        <v>4706</v>
      </c>
      <c r="B218" s="3">
        <v>452</v>
      </c>
      <c r="C218" s="3">
        <v>39</v>
      </c>
    </row>
    <row r="219" spans="1:3" x14ac:dyDescent="0.2">
      <c r="A219" s="2" t="s">
        <v>1019</v>
      </c>
      <c r="B219" s="3">
        <v>584</v>
      </c>
      <c r="C219" s="3">
        <v>44</v>
      </c>
    </row>
    <row r="220" spans="1:3" x14ac:dyDescent="0.2">
      <c r="A220" s="2" t="s">
        <v>1024</v>
      </c>
      <c r="B220" s="3">
        <v>587</v>
      </c>
      <c r="C220" s="3">
        <v>42</v>
      </c>
    </row>
    <row r="221" spans="1:3" x14ac:dyDescent="0.2">
      <c r="A221" s="2" t="s">
        <v>1028</v>
      </c>
      <c r="B221" s="3">
        <v>565</v>
      </c>
      <c r="C221" s="3">
        <v>54</v>
      </c>
    </row>
    <row r="222" spans="1:3" x14ac:dyDescent="0.2">
      <c r="A222" s="2" t="s">
        <v>1033</v>
      </c>
      <c r="B222" s="3">
        <v>386</v>
      </c>
      <c r="C222" s="3">
        <v>30</v>
      </c>
    </row>
    <row r="223" spans="1:3" x14ac:dyDescent="0.2">
      <c r="A223" s="2" t="s">
        <v>1038</v>
      </c>
      <c r="B223" s="3">
        <v>307</v>
      </c>
      <c r="C223" s="3">
        <v>26</v>
      </c>
    </row>
    <row r="224" spans="1:3" x14ac:dyDescent="0.2">
      <c r="A224" s="2" t="s">
        <v>1043</v>
      </c>
      <c r="B224" s="3">
        <v>335</v>
      </c>
      <c r="C224" s="3">
        <v>31</v>
      </c>
    </row>
    <row r="225" spans="1:3" x14ac:dyDescent="0.2">
      <c r="A225" s="2" t="s">
        <v>1048</v>
      </c>
      <c r="B225" s="3">
        <v>138</v>
      </c>
      <c r="C225" s="3">
        <v>16</v>
      </c>
    </row>
    <row r="226" spans="1:3" x14ac:dyDescent="0.2">
      <c r="A226" s="2" t="s">
        <v>1053</v>
      </c>
      <c r="B226" s="3">
        <v>511</v>
      </c>
      <c r="C226" s="3">
        <v>39</v>
      </c>
    </row>
    <row r="227" spans="1:3" x14ac:dyDescent="0.2">
      <c r="A227" s="2" t="s">
        <v>1058</v>
      </c>
      <c r="B227" s="3">
        <v>175</v>
      </c>
      <c r="C227" s="3">
        <v>19</v>
      </c>
    </row>
    <row r="228" spans="1:3" x14ac:dyDescent="0.2">
      <c r="A228" s="2" t="s">
        <v>4707</v>
      </c>
      <c r="B228" s="3">
        <v>1184</v>
      </c>
      <c r="C228" s="3">
        <v>75</v>
      </c>
    </row>
    <row r="229" spans="1:3" x14ac:dyDescent="0.2">
      <c r="A229" s="2" t="s">
        <v>1063</v>
      </c>
      <c r="B229" s="3">
        <v>309</v>
      </c>
      <c r="C229" s="3">
        <v>45</v>
      </c>
    </row>
    <row r="230" spans="1:3" x14ac:dyDescent="0.2">
      <c r="A230" s="2" t="s">
        <v>1068</v>
      </c>
      <c r="B230" s="3">
        <v>218</v>
      </c>
      <c r="C230" s="3">
        <v>19</v>
      </c>
    </row>
    <row r="231" spans="1:3" x14ac:dyDescent="0.2">
      <c r="A231" s="2" t="s">
        <v>1072</v>
      </c>
      <c r="B231" s="3">
        <v>700</v>
      </c>
      <c r="C231" s="3">
        <v>56</v>
      </c>
    </row>
    <row r="232" spans="1:3" x14ac:dyDescent="0.2">
      <c r="A232" s="2" t="s">
        <v>1077</v>
      </c>
      <c r="B232" s="3">
        <v>524</v>
      </c>
      <c r="C232" s="3">
        <v>46</v>
      </c>
    </row>
    <row r="233" spans="1:3" x14ac:dyDescent="0.2">
      <c r="A233" s="2" t="s">
        <v>1082</v>
      </c>
      <c r="B233" s="3">
        <v>131</v>
      </c>
      <c r="C233" s="3">
        <v>21</v>
      </c>
    </row>
    <row r="234" spans="1:3" x14ac:dyDescent="0.2">
      <c r="A234" s="2" t="s">
        <v>1087</v>
      </c>
      <c r="B234" s="3">
        <v>406</v>
      </c>
      <c r="C234" s="3">
        <v>37</v>
      </c>
    </row>
    <row r="235" spans="1:3" x14ac:dyDescent="0.2">
      <c r="A235" s="2" t="s">
        <v>1092</v>
      </c>
      <c r="B235" s="3">
        <v>394</v>
      </c>
      <c r="C235" s="3">
        <v>25</v>
      </c>
    </row>
    <row r="236" spans="1:3" x14ac:dyDescent="0.2">
      <c r="A236" s="2" t="s">
        <v>1097</v>
      </c>
      <c r="B236" s="3">
        <v>290</v>
      </c>
      <c r="C236" s="3">
        <v>28</v>
      </c>
    </row>
    <row r="237" spans="1:3" x14ac:dyDescent="0.2">
      <c r="A237" s="2" t="s">
        <v>1102</v>
      </c>
      <c r="B237" s="3">
        <v>461</v>
      </c>
      <c r="C237" s="3">
        <v>40</v>
      </c>
    </row>
    <row r="238" spans="1:3" x14ac:dyDescent="0.2">
      <c r="A238" s="2" t="s">
        <v>1107</v>
      </c>
      <c r="B238" s="3">
        <v>186</v>
      </c>
      <c r="C238" s="3">
        <v>30</v>
      </c>
    </row>
    <row r="239" spans="1:3" x14ac:dyDescent="0.2">
      <c r="A239" s="2" t="s">
        <v>1112</v>
      </c>
      <c r="B239" s="3">
        <v>324</v>
      </c>
      <c r="C239" s="3">
        <v>35</v>
      </c>
    </row>
    <row r="240" spans="1:3" x14ac:dyDescent="0.2">
      <c r="A240" s="2" t="s">
        <v>1118</v>
      </c>
      <c r="B240" s="3">
        <v>161</v>
      </c>
      <c r="C240" s="3">
        <v>16</v>
      </c>
    </row>
    <row r="241" spans="1:3" x14ac:dyDescent="0.2">
      <c r="A241" s="2" t="s">
        <v>1123</v>
      </c>
      <c r="B241" s="3">
        <v>423</v>
      </c>
      <c r="C241" s="3">
        <v>46</v>
      </c>
    </row>
    <row r="242" spans="1:3" x14ac:dyDescent="0.2">
      <c r="A242" s="2" t="s">
        <v>1128</v>
      </c>
      <c r="B242" s="3">
        <v>225</v>
      </c>
      <c r="C242" s="3">
        <v>19</v>
      </c>
    </row>
    <row r="243" spans="1:3" x14ac:dyDescent="0.2">
      <c r="A243" s="2" t="s">
        <v>1132</v>
      </c>
      <c r="B243" s="3">
        <v>133</v>
      </c>
      <c r="C243" s="3">
        <v>14</v>
      </c>
    </row>
    <row r="244" spans="1:3" x14ac:dyDescent="0.2">
      <c r="A244" s="2" t="s">
        <v>1138</v>
      </c>
      <c r="B244" s="3">
        <v>112</v>
      </c>
      <c r="C244" s="3">
        <v>14</v>
      </c>
    </row>
    <row r="245" spans="1:3" x14ac:dyDescent="0.2">
      <c r="A245" s="2" t="s">
        <v>1143</v>
      </c>
      <c r="B245" s="3">
        <v>182</v>
      </c>
      <c r="C245" s="3">
        <v>21</v>
      </c>
    </row>
    <row r="246" spans="1:3" x14ac:dyDescent="0.2">
      <c r="A246" s="2" t="s">
        <v>1144</v>
      </c>
      <c r="B246" s="3">
        <v>182</v>
      </c>
      <c r="C246" s="3">
        <v>21</v>
      </c>
    </row>
    <row r="247" spans="1:3" x14ac:dyDescent="0.2">
      <c r="A247" s="2" t="s">
        <v>1148</v>
      </c>
      <c r="B247" s="3">
        <v>343</v>
      </c>
      <c r="C247" s="3">
        <v>27</v>
      </c>
    </row>
    <row r="248" spans="1:3" x14ac:dyDescent="0.2">
      <c r="A248" s="2" t="s">
        <v>1153</v>
      </c>
      <c r="B248" s="3">
        <v>241</v>
      </c>
      <c r="C248" s="3">
        <v>31</v>
      </c>
    </row>
    <row r="249" spans="1:3" x14ac:dyDescent="0.2">
      <c r="A249" s="2" t="s">
        <v>4708</v>
      </c>
      <c r="B249" s="3">
        <v>304</v>
      </c>
      <c r="C249" s="3">
        <v>31</v>
      </c>
    </row>
    <row r="250" spans="1:3" x14ac:dyDescent="0.2">
      <c r="A250" s="2" t="s">
        <v>4709</v>
      </c>
      <c r="B250" s="3">
        <v>461</v>
      </c>
      <c r="C250" s="3">
        <v>45</v>
      </c>
    </row>
    <row r="251" spans="1:3" x14ac:dyDescent="0.2">
      <c r="A251" s="2" t="s">
        <v>1158</v>
      </c>
      <c r="B251" s="3">
        <v>583</v>
      </c>
      <c r="C251" s="3">
        <v>53</v>
      </c>
    </row>
    <row r="252" spans="1:3" x14ac:dyDescent="0.2">
      <c r="A252" s="2" t="s">
        <v>4710</v>
      </c>
      <c r="B252" s="3">
        <v>465</v>
      </c>
      <c r="C252" s="3">
        <v>38</v>
      </c>
    </row>
    <row r="253" spans="1:3" x14ac:dyDescent="0.2">
      <c r="A253" s="2" t="s">
        <v>4711</v>
      </c>
      <c r="B253" s="3">
        <v>203</v>
      </c>
      <c r="C253" s="3">
        <v>30</v>
      </c>
    </row>
    <row r="254" spans="1:3" x14ac:dyDescent="0.2">
      <c r="A254" s="2" t="s">
        <v>1162</v>
      </c>
      <c r="B254" s="3">
        <v>329</v>
      </c>
      <c r="C254" s="3">
        <v>42</v>
      </c>
    </row>
    <row r="255" spans="1:3" x14ac:dyDescent="0.2">
      <c r="A255" s="2" t="s">
        <v>1166</v>
      </c>
      <c r="B255" s="3">
        <v>785</v>
      </c>
      <c r="C255" s="3">
        <v>61</v>
      </c>
    </row>
    <row r="256" spans="1:3" x14ac:dyDescent="0.2">
      <c r="A256" s="2" t="s">
        <v>1171</v>
      </c>
      <c r="B256" s="3">
        <v>331</v>
      </c>
      <c r="C256" s="3">
        <v>32</v>
      </c>
    </row>
    <row r="257" spans="1:3" x14ac:dyDescent="0.2">
      <c r="A257" s="2" t="s">
        <v>1176</v>
      </c>
      <c r="B257" s="3">
        <v>385</v>
      </c>
      <c r="C257" s="3">
        <v>44</v>
      </c>
    </row>
    <row r="258" spans="1:3" x14ac:dyDescent="0.2">
      <c r="A258" s="2" t="s">
        <v>1181</v>
      </c>
      <c r="B258" s="3">
        <v>456</v>
      </c>
      <c r="C258" s="3">
        <v>47</v>
      </c>
    </row>
    <row r="259" spans="1:3" x14ac:dyDescent="0.2">
      <c r="A259" s="2" t="s">
        <v>1186</v>
      </c>
      <c r="B259" s="3">
        <v>434</v>
      </c>
      <c r="C259" s="3">
        <v>30</v>
      </c>
    </row>
    <row r="260" spans="1:3" x14ac:dyDescent="0.2">
      <c r="A260" s="2" t="s">
        <v>1191</v>
      </c>
      <c r="B260" s="3">
        <v>110</v>
      </c>
      <c r="C260" s="3">
        <v>13</v>
      </c>
    </row>
    <row r="261" spans="1:3" x14ac:dyDescent="0.2">
      <c r="A261" s="2" t="s">
        <v>1196</v>
      </c>
      <c r="B261" s="3">
        <v>336</v>
      </c>
      <c r="C261" s="3">
        <v>36</v>
      </c>
    </row>
    <row r="262" spans="1:3" x14ac:dyDescent="0.2">
      <c r="A262" s="2" t="s">
        <v>1201</v>
      </c>
      <c r="B262" s="3">
        <v>315</v>
      </c>
      <c r="C262" s="3">
        <v>31</v>
      </c>
    </row>
    <row r="263" spans="1:3" x14ac:dyDescent="0.2">
      <c r="A263" s="2" t="s">
        <v>1206</v>
      </c>
      <c r="B263" s="3">
        <v>263</v>
      </c>
      <c r="C263" s="3">
        <v>30</v>
      </c>
    </row>
    <row r="264" spans="1:3" x14ac:dyDescent="0.2">
      <c r="A264" s="2" t="s">
        <v>1211</v>
      </c>
      <c r="B264" s="3">
        <v>335</v>
      </c>
      <c r="C264" s="3">
        <v>35</v>
      </c>
    </row>
    <row r="265" spans="1:3" x14ac:dyDescent="0.2">
      <c r="A265" s="2" t="s">
        <v>1215</v>
      </c>
      <c r="B265" s="3">
        <v>180</v>
      </c>
      <c r="C265" s="3">
        <v>25</v>
      </c>
    </row>
    <row r="266" spans="1:3" x14ac:dyDescent="0.2">
      <c r="A266" s="2" t="s">
        <v>1219</v>
      </c>
      <c r="B266" s="3">
        <v>306</v>
      </c>
      <c r="C266" s="3">
        <v>42</v>
      </c>
    </row>
    <row r="267" spans="1:3" x14ac:dyDescent="0.2">
      <c r="A267" s="2" t="s">
        <v>1224</v>
      </c>
      <c r="B267" s="3">
        <v>519</v>
      </c>
      <c r="C267" s="3">
        <v>50</v>
      </c>
    </row>
    <row r="268" spans="1:3" x14ac:dyDescent="0.2">
      <c r="A268" s="2" t="s">
        <v>1230</v>
      </c>
      <c r="B268" s="3">
        <v>197</v>
      </c>
      <c r="C268" s="3">
        <v>22</v>
      </c>
    </row>
    <row r="269" spans="1:3" x14ac:dyDescent="0.2">
      <c r="A269" s="2" t="s">
        <v>1235</v>
      </c>
      <c r="B269" s="3">
        <v>505</v>
      </c>
      <c r="C269" s="3">
        <v>43</v>
      </c>
    </row>
    <row r="270" spans="1:3" x14ac:dyDescent="0.2">
      <c r="A270" s="2" t="s">
        <v>1241</v>
      </c>
      <c r="B270" s="3">
        <v>357</v>
      </c>
      <c r="C270" s="3">
        <v>37</v>
      </c>
    </row>
    <row r="271" spans="1:3" x14ac:dyDescent="0.2">
      <c r="A271" s="2" t="s">
        <v>1245</v>
      </c>
      <c r="B271" s="3">
        <v>535</v>
      </c>
      <c r="C271" s="3">
        <v>54</v>
      </c>
    </row>
    <row r="272" spans="1:3" x14ac:dyDescent="0.2">
      <c r="A272" s="2" t="s">
        <v>1250</v>
      </c>
      <c r="B272" s="3">
        <v>458</v>
      </c>
      <c r="C272" s="3">
        <v>40</v>
      </c>
    </row>
    <row r="273" spans="1:3" x14ac:dyDescent="0.2">
      <c r="A273" s="2" t="s">
        <v>1256</v>
      </c>
      <c r="B273" s="3">
        <v>760</v>
      </c>
      <c r="C273" s="3">
        <v>63</v>
      </c>
    </row>
    <row r="274" spans="1:3" x14ac:dyDescent="0.2">
      <c r="A274" s="2" t="s">
        <v>1261</v>
      </c>
      <c r="B274" s="3">
        <v>363</v>
      </c>
      <c r="C274" s="3">
        <v>39</v>
      </c>
    </row>
    <row r="275" spans="1:3" x14ac:dyDescent="0.2">
      <c r="A275" s="2" t="s">
        <v>1266</v>
      </c>
      <c r="B275" s="3">
        <v>191</v>
      </c>
      <c r="C275" s="3">
        <v>30</v>
      </c>
    </row>
    <row r="276" spans="1:3" x14ac:dyDescent="0.2">
      <c r="A276" s="2" t="s">
        <v>1271</v>
      </c>
      <c r="B276" s="3">
        <v>410</v>
      </c>
      <c r="C276" s="3">
        <v>43</v>
      </c>
    </row>
    <row r="277" spans="1:3" x14ac:dyDescent="0.2">
      <c r="A277" s="2" t="s">
        <v>1276</v>
      </c>
      <c r="B277" s="3">
        <v>589</v>
      </c>
      <c r="C277" s="3">
        <v>49</v>
      </c>
    </row>
    <row r="278" spans="1:3" x14ac:dyDescent="0.2">
      <c r="A278" s="2" t="s">
        <v>1281</v>
      </c>
      <c r="B278" s="3">
        <v>301</v>
      </c>
      <c r="C278" s="3">
        <v>43</v>
      </c>
    </row>
    <row r="279" spans="1:3" x14ac:dyDescent="0.2">
      <c r="A279" s="2" t="s">
        <v>1286</v>
      </c>
      <c r="B279" s="3">
        <v>445</v>
      </c>
      <c r="C279" s="3">
        <v>42</v>
      </c>
    </row>
    <row r="280" spans="1:3" x14ac:dyDescent="0.2">
      <c r="A280" s="2" t="s">
        <v>1290</v>
      </c>
      <c r="B280" s="3">
        <v>289</v>
      </c>
      <c r="C280" s="3">
        <v>37</v>
      </c>
    </row>
    <row r="281" spans="1:3" x14ac:dyDescent="0.2">
      <c r="A281" s="2" t="s">
        <v>1295</v>
      </c>
      <c r="B281" s="3">
        <v>448</v>
      </c>
      <c r="C281" s="3">
        <v>49</v>
      </c>
    </row>
    <row r="282" spans="1:3" x14ac:dyDescent="0.2">
      <c r="A282" s="2" t="s">
        <v>1300</v>
      </c>
      <c r="B282" s="3">
        <v>319</v>
      </c>
      <c r="C282" s="3">
        <v>42</v>
      </c>
    </row>
    <row r="283" spans="1:3" x14ac:dyDescent="0.2">
      <c r="A283" s="2" t="s">
        <v>4712</v>
      </c>
      <c r="B283" s="3">
        <v>548</v>
      </c>
      <c r="C283" s="3">
        <v>51</v>
      </c>
    </row>
    <row r="284" spans="1:3" x14ac:dyDescent="0.2">
      <c r="A284" s="2" t="s">
        <v>4713</v>
      </c>
      <c r="B284" s="3">
        <v>540</v>
      </c>
      <c r="C284" s="3">
        <v>48</v>
      </c>
    </row>
    <row r="285" spans="1:3" x14ac:dyDescent="0.2">
      <c r="A285" s="2" t="s">
        <v>4714</v>
      </c>
      <c r="B285" s="3">
        <v>166</v>
      </c>
      <c r="C285" s="3">
        <v>15</v>
      </c>
    </row>
    <row r="286" spans="1:3" x14ac:dyDescent="0.2">
      <c r="A286" s="2" t="s">
        <v>1304</v>
      </c>
      <c r="B286" s="3">
        <v>311</v>
      </c>
      <c r="C286" s="3">
        <v>26</v>
      </c>
    </row>
    <row r="287" spans="1:3" x14ac:dyDescent="0.2">
      <c r="A287" s="2" t="s">
        <v>1309</v>
      </c>
      <c r="B287" s="3">
        <v>332</v>
      </c>
      <c r="C287" s="3">
        <v>38</v>
      </c>
    </row>
    <row r="288" spans="1:3" x14ac:dyDescent="0.2">
      <c r="A288" s="2" t="s">
        <v>1312</v>
      </c>
      <c r="B288" s="3">
        <v>626</v>
      </c>
      <c r="C288" s="3">
        <v>54</v>
      </c>
    </row>
    <row r="289" spans="1:3" x14ac:dyDescent="0.2">
      <c r="A289" s="2" t="s">
        <v>4715</v>
      </c>
      <c r="B289" s="3">
        <v>564</v>
      </c>
      <c r="C289" s="3">
        <v>48</v>
      </c>
    </row>
    <row r="290" spans="1:3" x14ac:dyDescent="0.2">
      <c r="A290" s="2" t="s">
        <v>1317</v>
      </c>
      <c r="B290" s="3">
        <v>175</v>
      </c>
      <c r="C290" s="3">
        <v>15</v>
      </c>
    </row>
    <row r="291" spans="1:3" x14ac:dyDescent="0.2">
      <c r="A291" s="2" t="s">
        <v>1321</v>
      </c>
      <c r="B291" s="3">
        <v>731</v>
      </c>
      <c r="C291" s="3">
        <v>58</v>
      </c>
    </row>
    <row r="292" spans="1:3" x14ac:dyDescent="0.2">
      <c r="A292" s="2" t="s">
        <v>1326</v>
      </c>
      <c r="B292" s="3">
        <v>599</v>
      </c>
      <c r="C292" s="3">
        <v>60</v>
      </c>
    </row>
    <row r="293" spans="1:3" x14ac:dyDescent="0.2">
      <c r="A293" s="2" t="s">
        <v>1331</v>
      </c>
      <c r="B293" s="3">
        <v>163</v>
      </c>
      <c r="C293" s="3">
        <v>14</v>
      </c>
    </row>
    <row r="294" spans="1:3" x14ac:dyDescent="0.2">
      <c r="A294" s="2" t="s">
        <v>1336</v>
      </c>
      <c r="B294" s="3">
        <v>179</v>
      </c>
      <c r="C294" s="3">
        <v>19</v>
      </c>
    </row>
    <row r="295" spans="1:3" x14ac:dyDescent="0.2">
      <c r="A295" s="2" t="s">
        <v>1341</v>
      </c>
      <c r="B295" s="3">
        <v>321</v>
      </c>
      <c r="C295" s="3">
        <v>40</v>
      </c>
    </row>
    <row r="296" spans="1:3" x14ac:dyDescent="0.2">
      <c r="A296" s="2" t="s">
        <v>4716</v>
      </c>
      <c r="B296" s="3">
        <v>505</v>
      </c>
      <c r="C296" s="3">
        <v>53</v>
      </c>
    </row>
    <row r="297" spans="1:3" x14ac:dyDescent="0.2">
      <c r="A297" s="2" t="s">
        <v>1344</v>
      </c>
      <c r="B297" s="3">
        <v>507</v>
      </c>
      <c r="C297" s="3">
        <v>41</v>
      </c>
    </row>
    <row r="298" spans="1:3" x14ac:dyDescent="0.2">
      <c r="A298" s="2" t="s">
        <v>1349</v>
      </c>
      <c r="B298" s="3">
        <v>375</v>
      </c>
      <c r="C298" s="3">
        <v>29</v>
      </c>
    </row>
    <row r="299" spans="1:3" x14ac:dyDescent="0.2">
      <c r="A299" s="2" t="s">
        <v>1354</v>
      </c>
      <c r="B299" s="3">
        <v>248</v>
      </c>
      <c r="C299" s="3">
        <v>31</v>
      </c>
    </row>
    <row r="300" spans="1:3" x14ac:dyDescent="0.2">
      <c r="A300" s="2" t="s">
        <v>1355</v>
      </c>
      <c r="B300" s="3">
        <v>248</v>
      </c>
      <c r="C300" s="3">
        <v>31</v>
      </c>
    </row>
    <row r="301" spans="1:3" x14ac:dyDescent="0.2">
      <c r="A301" s="2" t="s">
        <v>1360</v>
      </c>
      <c r="B301" s="3">
        <v>745</v>
      </c>
      <c r="C301" s="3">
        <v>68</v>
      </c>
    </row>
    <row r="302" spans="1:3" x14ac:dyDescent="0.2">
      <c r="A302" s="2" t="s">
        <v>1365</v>
      </c>
      <c r="B302" s="3">
        <v>346</v>
      </c>
      <c r="C302" s="3">
        <v>32</v>
      </c>
    </row>
    <row r="303" spans="1:3" x14ac:dyDescent="0.2">
      <c r="A303" s="2" t="s">
        <v>1370</v>
      </c>
      <c r="B303" s="3">
        <v>366</v>
      </c>
      <c r="C303" s="3">
        <v>46</v>
      </c>
    </row>
    <row r="304" spans="1:3" x14ac:dyDescent="0.2">
      <c r="A304" s="2" t="s">
        <v>1374</v>
      </c>
      <c r="B304" s="3">
        <v>662</v>
      </c>
      <c r="C304" s="3">
        <v>50</v>
      </c>
    </row>
    <row r="305" spans="1:3" x14ac:dyDescent="0.2">
      <c r="A305" s="2" t="s">
        <v>1378</v>
      </c>
      <c r="B305" s="3">
        <v>1155</v>
      </c>
      <c r="C305" s="3">
        <v>81</v>
      </c>
    </row>
    <row r="306" spans="1:3" x14ac:dyDescent="0.2">
      <c r="A306" s="2" t="s">
        <v>1384</v>
      </c>
      <c r="B306" s="3">
        <v>439</v>
      </c>
      <c r="C306" s="3">
        <v>35</v>
      </c>
    </row>
    <row r="307" spans="1:3" x14ac:dyDescent="0.2">
      <c r="A307" s="2" t="s">
        <v>1388</v>
      </c>
      <c r="B307" s="3">
        <v>740</v>
      </c>
      <c r="C307" s="3">
        <v>64</v>
      </c>
    </row>
    <row r="308" spans="1:3" x14ac:dyDescent="0.2">
      <c r="A308" s="2" t="s">
        <v>1393</v>
      </c>
      <c r="B308" s="3">
        <v>606</v>
      </c>
      <c r="C308" s="3">
        <v>54</v>
      </c>
    </row>
    <row r="309" spans="1:3" x14ac:dyDescent="0.2">
      <c r="A309" s="2" t="s">
        <v>1398</v>
      </c>
      <c r="B309" s="3">
        <v>103</v>
      </c>
      <c r="C309" s="3">
        <v>16</v>
      </c>
    </row>
    <row r="310" spans="1:3" x14ac:dyDescent="0.2">
      <c r="A310" s="2" t="s">
        <v>1402</v>
      </c>
      <c r="B310" s="3">
        <v>246</v>
      </c>
      <c r="C310" s="3">
        <v>34</v>
      </c>
    </row>
    <row r="311" spans="1:3" x14ac:dyDescent="0.2">
      <c r="A311" s="2" t="s">
        <v>1407</v>
      </c>
      <c r="B311" s="3">
        <v>253</v>
      </c>
      <c r="C311" s="3">
        <v>26</v>
      </c>
    </row>
    <row r="312" spans="1:3" x14ac:dyDescent="0.2">
      <c r="A312" s="2" t="s">
        <v>4717</v>
      </c>
      <c r="B312" s="3">
        <v>705</v>
      </c>
      <c r="C312" s="3">
        <v>61</v>
      </c>
    </row>
    <row r="313" spans="1:3" x14ac:dyDescent="0.2">
      <c r="A313" s="2" t="s">
        <v>1412</v>
      </c>
      <c r="B313" s="3">
        <v>733</v>
      </c>
      <c r="C313" s="3">
        <v>66</v>
      </c>
    </row>
    <row r="314" spans="1:3" x14ac:dyDescent="0.2">
      <c r="A314" s="2" t="s">
        <v>1417</v>
      </c>
      <c r="B314" s="3">
        <v>518</v>
      </c>
      <c r="C314" s="3">
        <v>49</v>
      </c>
    </row>
    <row r="315" spans="1:3" x14ac:dyDescent="0.2">
      <c r="A315" s="2" t="s">
        <v>1421</v>
      </c>
      <c r="B315" s="3">
        <v>246</v>
      </c>
      <c r="C315" s="3">
        <v>24</v>
      </c>
    </row>
    <row r="316" spans="1:3" x14ac:dyDescent="0.2">
      <c r="A316" s="2" t="s">
        <v>4718</v>
      </c>
      <c r="B316" s="3">
        <v>234</v>
      </c>
      <c r="C316" s="3">
        <v>31</v>
      </c>
    </row>
    <row r="317" spans="1:3" x14ac:dyDescent="0.2">
      <c r="A317" s="2" t="s">
        <v>1427</v>
      </c>
      <c r="B317" s="3">
        <v>471</v>
      </c>
      <c r="C317" s="3">
        <v>38</v>
      </c>
    </row>
    <row r="318" spans="1:3" x14ac:dyDescent="0.2">
      <c r="A318" s="2" t="s">
        <v>1431</v>
      </c>
      <c r="B318" s="3">
        <v>414</v>
      </c>
      <c r="C318" s="3">
        <v>41</v>
      </c>
    </row>
    <row r="319" spans="1:3" x14ac:dyDescent="0.2">
      <c r="A319" s="2" t="s">
        <v>1436</v>
      </c>
      <c r="B319" s="3">
        <v>186</v>
      </c>
      <c r="C319" s="3">
        <v>17</v>
      </c>
    </row>
    <row r="320" spans="1:3" x14ac:dyDescent="0.2">
      <c r="A320" s="2" t="s">
        <v>1441</v>
      </c>
      <c r="B320" s="3">
        <v>582</v>
      </c>
      <c r="C320" s="3">
        <v>48</v>
      </c>
    </row>
    <row r="321" spans="1:3" x14ac:dyDescent="0.2">
      <c r="A321" s="2" t="s">
        <v>1445</v>
      </c>
      <c r="B321" s="3">
        <v>171</v>
      </c>
      <c r="C321" s="3">
        <v>20</v>
      </c>
    </row>
    <row r="322" spans="1:3" x14ac:dyDescent="0.2">
      <c r="A322" s="2" t="s">
        <v>1450</v>
      </c>
      <c r="B322" s="3">
        <v>855</v>
      </c>
      <c r="C322" s="3">
        <v>64</v>
      </c>
    </row>
    <row r="323" spans="1:3" x14ac:dyDescent="0.2">
      <c r="A323" s="2" t="s">
        <v>1455</v>
      </c>
      <c r="B323" s="3">
        <v>544</v>
      </c>
      <c r="C323" s="3">
        <v>47</v>
      </c>
    </row>
    <row r="324" spans="1:3" x14ac:dyDescent="0.2">
      <c r="A324" s="2" t="s">
        <v>1460</v>
      </c>
      <c r="B324" s="3">
        <v>284</v>
      </c>
      <c r="C324" s="3">
        <v>24</v>
      </c>
    </row>
    <row r="325" spans="1:3" x14ac:dyDescent="0.2">
      <c r="A325" s="2" t="s">
        <v>1465</v>
      </c>
      <c r="B325" s="3">
        <v>103</v>
      </c>
      <c r="C325" s="3">
        <v>5</v>
      </c>
    </row>
    <row r="326" spans="1:3" x14ac:dyDescent="0.2">
      <c r="A326" s="2" t="s">
        <v>1470</v>
      </c>
      <c r="B326" s="3">
        <v>108</v>
      </c>
      <c r="C326" s="3">
        <v>7</v>
      </c>
    </row>
    <row r="327" spans="1:3" x14ac:dyDescent="0.2">
      <c r="A327" s="2" t="s">
        <v>1475</v>
      </c>
      <c r="B327" s="3">
        <v>164</v>
      </c>
      <c r="C327" s="3">
        <v>10</v>
      </c>
    </row>
    <row r="328" spans="1:3" x14ac:dyDescent="0.2">
      <c r="A328" s="2" t="s">
        <v>1480</v>
      </c>
      <c r="B328" s="3">
        <v>687</v>
      </c>
      <c r="C328" s="3">
        <v>57</v>
      </c>
    </row>
    <row r="329" spans="1:3" x14ac:dyDescent="0.2">
      <c r="A329" s="2" t="s">
        <v>1485</v>
      </c>
      <c r="B329" s="3">
        <v>649</v>
      </c>
      <c r="C329" s="3">
        <v>43</v>
      </c>
    </row>
    <row r="330" spans="1:3" x14ac:dyDescent="0.2">
      <c r="A330" s="2" t="s">
        <v>1490</v>
      </c>
      <c r="B330" s="3">
        <v>174</v>
      </c>
      <c r="C330" s="3">
        <v>17</v>
      </c>
    </row>
    <row r="331" spans="1:3" x14ac:dyDescent="0.2">
      <c r="A331" s="2" t="s">
        <v>1495</v>
      </c>
      <c r="B331" s="3">
        <v>457</v>
      </c>
      <c r="C331" s="3">
        <v>41</v>
      </c>
    </row>
    <row r="332" spans="1:3" x14ac:dyDescent="0.2">
      <c r="A332" s="2" t="s">
        <v>1500</v>
      </c>
      <c r="B332" s="3">
        <v>503</v>
      </c>
      <c r="C332" s="3">
        <v>47</v>
      </c>
    </row>
    <row r="333" spans="1:3" x14ac:dyDescent="0.2">
      <c r="A333" s="2" t="s">
        <v>1505</v>
      </c>
      <c r="B333" s="3">
        <v>627</v>
      </c>
      <c r="C333" s="3">
        <v>49</v>
      </c>
    </row>
    <row r="334" spans="1:3" x14ac:dyDescent="0.2">
      <c r="A334" s="2" t="s">
        <v>1510</v>
      </c>
      <c r="B334" s="3">
        <v>730</v>
      </c>
      <c r="C334" s="3">
        <v>54</v>
      </c>
    </row>
    <row r="335" spans="1:3" x14ac:dyDescent="0.2">
      <c r="A335" s="2" t="s">
        <v>1515</v>
      </c>
      <c r="B335" s="3">
        <v>657</v>
      </c>
      <c r="C335" s="3">
        <v>56</v>
      </c>
    </row>
    <row r="336" spans="1:3" x14ac:dyDescent="0.2">
      <c r="A336" s="2" t="s">
        <v>1520</v>
      </c>
      <c r="B336" s="3">
        <v>181</v>
      </c>
      <c r="C336" s="3">
        <v>19</v>
      </c>
    </row>
    <row r="337" spans="1:3" x14ac:dyDescent="0.2">
      <c r="A337" s="2" t="s">
        <v>1525</v>
      </c>
      <c r="B337" s="3">
        <v>616</v>
      </c>
      <c r="C337" s="3">
        <v>50</v>
      </c>
    </row>
    <row r="338" spans="1:3" x14ac:dyDescent="0.2">
      <c r="A338" s="2" t="s">
        <v>1530</v>
      </c>
      <c r="B338" s="3">
        <v>681</v>
      </c>
      <c r="C338" s="3">
        <v>60</v>
      </c>
    </row>
    <row r="339" spans="1:3" x14ac:dyDescent="0.2">
      <c r="A339" s="2" t="s">
        <v>1534</v>
      </c>
      <c r="B339" s="3">
        <v>112</v>
      </c>
      <c r="C339" s="3">
        <v>14</v>
      </c>
    </row>
    <row r="340" spans="1:3" x14ac:dyDescent="0.2">
      <c r="A340" s="2" t="s">
        <v>1538</v>
      </c>
      <c r="B340" s="3">
        <v>162</v>
      </c>
      <c r="C340" s="3">
        <v>17</v>
      </c>
    </row>
    <row r="341" spans="1:3" x14ac:dyDescent="0.2">
      <c r="A341" s="2" t="s">
        <v>1542</v>
      </c>
      <c r="B341" s="3">
        <v>438</v>
      </c>
      <c r="C341" s="3">
        <v>39</v>
      </c>
    </row>
    <row r="342" spans="1:3" x14ac:dyDescent="0.2">
      <c r="A342" s="2" t="s">
        <v>1546</v>
      </c>
      <c r="B342" s="3">
        <v>549</v>
      </c>
      <c r="C342" s="3">
        <v>43</v>
      </c>
    </row>
    <row r="343" spans="1:3" x14ac:dyDescent="0.2">
      <c r="A343" s="2" t="s">
        <v>1551</v>
      </c>
      <c r="B343" s="3">
        <v>569</v>
      </c>
      <c r="C343" s="3">
        <v>48</v>
      </c>
    </row>
    <row r="344" spans="1:3" x14ac:dyDescent="0.2">
      <c r="A344" s="2" t="s">
        <v>1556</v>
      </c>
      <c r="B344" s="3">
        <v>257</v>
      </c>
      <c r="C344" s="3">
        <v>32</v>
      </c>
    </row>
    <row r="345" spans="1:3" x14ac:dyDescent="0.2">
      <c r="A345" s="2" t="s">
        <v>1561</v>
      </c>
      <c r="B345" s="3">
        <v>1140</v>
      </c>
      <c r="C345" s="3">
        <v>58</v>
      </c>
    </row>
    <row r="346" spans="1:3" x14ac:dyDescent="0.2">
      <c r="A346" s="2" t="s">
        <v>1566</v>
      </c>
      <c r="B346" s="3">
        <v>163</v>
      </c>
      <c r="C346" s="3">
        <v>9</v>
      </c>
    </row>
    <row r="347" spans="1:3" x14ac:dyDescent="0.2">
      <c r="A347" s="2" t="s">
        <v>1571</v>
      </c>
      <c r="B347" s="3">
        <v>658</v>
      </c>
      <c r="C347" s="3">
        <v>53</v>
      </c>
    </row>
    <row r="348" spans="1:3" x14ac:dyDescent="0.2">
      <c r="A348" s="2" t="s">
        <v>1576</v>
      </c>
      <c r="B348" s="3">
        <v>652</v>
      </c>
      <c r="C348" s="3">
        <v>65</v>
      </c>
    </row>
    <row r="349" spans="1:3" x14ac:dyDescent="0.2">
      <c r="A349" s="2" t="s">
        <v>1581</v>
      </c>
      <c r="B349" s="3">
        <v>226</v>
      </c>
      <c r="C349" s="3">
        <v>12</v>
      </c>
    </row>
    <row r="350" spans="1:3" x14ac:dyDescent="0.2">
      <c r="A350" s="2" t="s">
        <v>1586</v>
      </c>
      <c r="B350" s="3">
        <v>709</v>
      </c>
      <c r="C350" s="3">
        <v>58</v>
      </c>
    </row>
    <row r="351" spans="1:3" x14ac:dyDescent="0.2">
      <c r="A351" s="2" t="s">
        <v>1591</v>
      </c>
      <c r="B351" s="3">
        <v>197</v>
      </c>
      <c r="C351" s="3">
        <v>17</v>
      </c>
    </row>
    <row r="352" spans="1:3" x14ac:dyDescent="0.2">
      <c r="A352" s="2" t="s">
        <v>1597</v>
      </c>
      <c r="B352" s="3">
        <v>629</v>
      </c>
      <c r="C352" s="3">
        <v>53</v>
      </c>
    </row>
    <row r="353" spans="1:3" x14ac:dyDescent="0.2">
      <c r="A353" s="2" t="s">
        <v>1602</v>
      </c>
      <c r="B353" s="3">
        <v>351</v>
      </c>
      <c r="C353" s="3">
        <v>39</v>
      </c>
    </row>
    <row r="354" spans="1:3" x14ac:dyDescent="0.2">
      <c r="A354" s="2" t="s">
        <v>1607</v>
      </c>
      <c r="B354" s="3">
        <v>527</v>
      </c>
      <c r="C354" s="3">
        <v>47</v>
      </c>
    </row>
    <row r="355" spans="1:3" x14ac:dyDescent="0.2">
      <c r="A355" s="2" t="s">
        <v>1612</v>
      </c>
      <c r="B355" s="3">
        <v>266</v>
      </c>
      <c r="C355" s="3">
        <v>29</v>
      </c>
    </row>
    <row r="356" spans="1:3" x14ac:dyDescent="0.2">
      <c r="A356" s="2" t="s">
        <v>4719</v>
      </c>
      <c r="B356" s="3">
        <v>893</v>
      </c>
      <c r="C356" s="3">
        <v>66</v>
      </c>
    </row>
    <row r="357" spans="1:3" x14ac:dyDescent="0.2">
      <c r="A357" s="2" t="s">
        <v>1617</v>
      </c>
      <c r="B357" s="3">
        <v>319</v>
      </c>
      <c r="C357" s="3">
        <v>39</v>
      </c>
    </row>
    <row r="358" spans="1:3" x14ac:dyDescent="0.2">
      <c r="A358" s="2" t="s">
        <v>1622</v>
      </c>
      <c r="B358" s="3">
        <v>749</v>
      </c>
      <c r="C358" s="3">
        <v>57</v>
      </c>
    </row>
    <row r="359" spans="1:3" x14ac:dyDescent="0.2">
      <c r="A359" s="2" t="s">
        <v>1627</v>
      </c>
      <c r="B359" s="3">
        <v>259</v>
      </c>
      <c r="C359" s="3">
        <v>26</v>
      </c>
    </row>
    <row r="360" spans="1:3" x14ac:dyDescent="0.2">
      <c r="A360" s="2" t="s">
        <v>1631</v>
      </c>
      <c r="B360" s="3">
        <v>188</v>
      </c>
      <c r="C360" s="3">
        <v>21</v>
      </c>
    </row>
    <row r="361" spans="1:3" x14ac:dyDescent="0.2">
      <c r="A361" s="2" t="s">
        <v>1636</v>
      </c>
      <c r="B361" s="3">
        <v>602</v>
      </c>
      <c r="C361" s="3">
        <v>54</v>
      </c>
    </row>
    <row r="362" spans="1:3" x14ac:dyDescent="0.2">
      <c r="A362" s="2" t="s">
        <v>1640</v>
      </c>
      <c r="B362" s="3">
        <v>670</v>
      </c>
      <c r="C362" s="3">
        <v>55</v>
      </c>
    </row>
    <row r="363" spans="1:3" x14ac:dyDescent="0.2">
      <c r="A363" s="2" t="s">
        <v>1645</v>
      </c>
      <c r="B363" s="3">
        <v>432</v>
      </c>
      <c r="C363" s="3">
        <v>32</v>
      </c>
    </row>
    <row r="364" spans="1:3" x14ac:dyDescent="0.2">
      <c r="A364" s="2" t="s">
        <v>1651</v>
      </c>
      <c r="B364" s="3">
        <v>1428</v>
      </c>
      <c r="C364" s="3">
        <v>70</v>
      </c>
    </row>
    <row r="365" spans="1:3" x14ac:dyDescent="0.2">
      <c r="A365" s="2" t="s">
        <v>4720</v>
      </c>
      <c r="B365" s="3">
        <v>704</v>
      </c>
      <c r="C365" s="3">
        <v>59</v>
      </c>
    </row>
    <row r="366" spans="1:3" x14ac:dyDescent="0.2">
      <c r="A366" s="2" t="s">
        <v>1656</v>
      </c>
      <c r="B366" s="3">
        <v>532</v>
      </c>
      <c r="C366" s="3">
        <v>45</v>
      </c>
    </row>
    <row r="367" spans="1:3" x14ac:dyDescent="0.2">
      <c r="A367" s="2" t="s">
        <v>1660</v>
      </c>
      <c r="B367" s="3">
        <v>943</v>
      </c>
      <c r="C367" s="3">
        <v>42</v>
      </c>
    </row>
    <row r="368" spans="1:3" x14ac:dyDescent="0.2">
      <c r="A368" s="2" t="s">
        <v>1665</v>
      </c>
      <c r="B368" s="3">
        <v>305</v>
      </c>
      <c r="C368" s="3">
        <v>22</v>
      </c>
    </row>
    <row r="369" spans="1:3" x14ac:dyDescent="0.2">
      <c r="A369" s="2" t="s">
        <v>1669</v>
      </c>
      <c r="B369" s="3">
        <v>1140</v>
      </c>
      <c r="C369" s="3">
        <v>53</v>
      </c>
    </row>
    <row r="370" spans="1:3" x14ac:dyDescent="0.2">
      <c r="A370" s="2" t="s">
        <v>1673</v>
      </c>
      <c r="B370" s="3">
        <v>352</v>
      </c>
      <c r="C370" s="3">
        <v>19</v>
      </c>
    </row>
    <row r="371" spans="1:3" x14ac:dyDescent="0.2">
      <c r="A371" s="2" t="s">
        <v>1677</v>
      </c>
      <c r="B371" s="3">
        <v>719</v>
      </c>
      <c r="C371" s="3">
        <v>52</v>
      </c>
    </row>
    <row r="372" spans="1:3" x14ac:dyDescent="0.2">
      <c r="A372" s="2" t="s">
        <v>1680</v>
      </c>
      <c r="B372" s="3">
        <v>383</v>
      </c>
      <c r="C372" s="3">
        <v>26</v>
      </c>
    </row>
    <row r="373" spans="1:3" x14ac:dyDescent="0.2">
      <c r="A373" s="2" t="s">
        <v>1684</v>
      </c>
      <c r="B373" s="3">
        <v>739</v>
      </c>
      <c r="C373" s="3">
        <v>63</v>
      </c>
    </row>
    <row r="374" spans="1:3" x14ac:dyDescent="0.2">
      <c r="A374" s="2" t="s">
        <v>1688</v>
      </c>
      <c r="B374" s="3">
        <v>594</v>
      </c>
      <c r="C374" s="3">
        <v>51</v>
      </c>
    </row>
    <row r="375" spans="1:3" x14ac:dyDescent="0.2">
      <c r="A375" s="2" t="s">
        <v>1693</v>
      </c>
      <c r="B375" s="3">
        <v>786</v>
      </c>
      <c r="C375" s="3">
        <v>60</v>
      </c>
    </row>
    <row r="376" spans="1:3" x14ac:dyDescent="0.2">
      <c r="A376" s="2" t="s">
        <v>1695</v>
      </c>
      <c r="B376" s="3">
        <v>786</v>
      </c>
      <c r="C376" s="3">
        <v>60</v>
      </c>
    </row>
    <row r="377" spans="1:3" x14ac:dyDescent="0.2">
      <c r="A377" s="2" t="s">
        <v>1696</v>
      </c>
      <c r="B377" s="3">
        <v>786</v>
      </c>
      <c r="C377" s="3">
        <v>60</v>
      </c>
    </row>
    <row r="378" spans="1:3" x14ac:dyDescent="0.2">
      <c r="A378" s="2" t="s">
        <v>1701</v>
      </c>
      <c r="B378" s="3">
        <v>477</v>
      </c>
      <c r="C378" s="3">
        <v>40</v>
      </c>
    </row>
    <row r="379" spans="1:3" x14ac:dyDescent="0.2">
      <c r="A379" s="2" t="s">
        <v>1706</v>
      </c>
      <c r="B379" s="3">
        <v>666</v>
      </c>
      <c r="C379" s="3">
        <v>53</v>
      </c>
    </row>
    <row r="380" spans="1:3" x14ac:dyDescent="0.2">
      <c r="A380" s="2" t="s">
        <v>1711</v>
      </c>
      <c r="B380" s="3">
        <v>718</v>
      </c>
      <c r="C380" s="3">
        <v>50</v>
      </c>
    </row>
    <row r="381" spans="1:3" x14ac:dyDescent="0.2">
      <c r="A381" s="2" t="s">
        <v>1716</v>
      </c>
      <c r="B381" s="3">
        <v>618</v>
      </c>
      <c r="C381" s="3">
        <v>45</v>
      </c>
    </row>
    <row r="382" spans="1:3" x14ac:dyDescent="0.2">
      <c r="A382" s="2" t="s">
        <v>1721</v>
      </c>
      <c r="B382" s="3">
        <v>432</v>
      </c>
      <c r="C382" s="3">
        <v>34</v>
      </c>
    </row>
    <row r="383" spans="1:3" x14ac:dyDescent="0.2">
      <c r="A383" s="2" t="s">
        <v>1726</v>
      </c>
      <c r="B383" s="3">
        <v>506</v>
      </c>
      <c r="C383" s="3">
        <v>45</v>
      </c>
    </row>
    <row r="384" spans="1:3" x14ac:dyDescent="0.2">
      <c r="A384" s="2" t="s">
        <v>1731</v>
      </c>
      <c r="B384" s="3">
        <v>259</v>
      </c>
      <c r="C384" s="3">
        <v>26</v>
      </c>
    </row>
    <row r="385" spans="1:3" x14ac:dyDescent="0.2">
      <c r="A385" s="2" t="s">
        <v>1736</v>
      </c>
      <c r="B385" s="3">
        <v>274</v>
      </c>
      <c r="C385" s="3">
        <v>24</v>
      </c>
    </row>
    <row r="386" spans="1:3" x14ac:dyDescent="0.2">
      <c r="A386" s="2" t="s">
        <v>1740</v>
      </c>
      <c r="B386" s="3">
        <v>734</v>
      </c>
      <c r="C386" s="3">
        <v>54</v>
      </c>
    </row>
    <row r="387" spans="1:3" x14ac:dyDescent="0.2">
      <c r="A387" s="2" t="s">
        <v>1745</v>
      </c>
      <c r="B387" s="3">
        <v>786</v>
      </c>
      <c r="C387" s="3">
        <v>66</v>
      </c>
    </row>
    <row r="388" spans="1:3" x14ac:dyDescent="0.2">
      <c r="A388" s="2" t="s">
        <v>1750</v>
      </c>
      <c r="B388" s="3">
        <v>424</v>
      </c>
      <c r="C388" s="3">
        <v>35</v>
      </c>
    </row>
    <row r="389" spans="1:3" x14ac:dyDescent="0.2">
      <c r="A389" s="2" t="s">
        <v>1755</v>
      </c>
      <c r="B389" s="3">
        <v>943</v>
      </c>
      <c r="C389" s="3">
        <v>47</v>
      </c>
    </row>
    <row r="390" spans="1:3" x14ac:dyDescent="0.2">
      <c r="A390" s="2" t="s">
        <v>1759</v>
      </c>
      <c r="B390" s="3">
        <v>255</v>
      </c>
      <c r="C390" s="3">
        <v>23</v>
      </c>
    </row>
    <row r="391" spans="1:3" x14ac:dyDescent="0.2">
      <c r="A391" s="2" t="s">
        <v>1764</v>
      </c>
      <c r="B391" s="3">
        <v>739</v>
      </c>
      <c r="C391" s="3">
        <v>61</v>
      </c>
    </row>
    <row r="392" spans="1:3" x14ac:dyDescent="0.2">
      <c r="A392" s="2" t="s">
        <v>1765</v>
      </c>
      <c r="B392" s="3">
        <v>739</v>
      </c>
      <c r="C392" s="3">
        <v>61</v>
      </c>
    </row>
    <row r="393" spans="1:3" x14ac:dyDescent="0.2">
      <c r="A393" s="2" t="s">
        <v>1769</v>
      </c>
      <c r="B393" s="3">
        <v>121</v>
      </c>
      <c r="C393" s="3">
        <v>8</v>
      </c>
    </row>
    <row r="394" spans="1:3" x14ac:dyDescent="0.2">
      <c r="A394" s="2" t="s">
        <v>1774</v>
      </c>
      <c r="B394" s="3">
        <v>518</v>
      </c>
      <c r="C394" s="3">
        <v>37</v>
      </c>
    </row>
    <row r="395" spans="1:3" x14ac:dyDescent="0.2">
      <c r="A395" s="2" t="s">
        <v>1779</v>
      </c>
      <c r="B395" s="3">
        <v>303</v>
      </c>
      <c r="C395" s="3">
        <v>14</v>
      </c>
    </row>
    <row r="396" spans="1:3" x14ac:dyDescent="0.2">
      <c r="A396" s="2" t="s">
        <v>1784</v>
      </c>
      <c r="B396" s="3">
        <v>414</v>
      </c>
      <c r="C396" s="3">
        <v>16</v>
      </c>
    </row>
    <row r="397" spans="1:3" x14ac:dyDescent="0.2">
      <c r="A397" s="2" t="s">
        <v>4721</v>
      </c>
      <c r="B397" s="3">
        <v>1058</v>
      </c>
      <c r="C397" s="3">
        <v>77</v>
      </c>
    </row>
    <row r="398" spans="1:3" x14ac:dyDescent="0.2">
      <c r="A398" s="2" t="s">
        <v>1789</v>
      </c>
      <c r="B398" s="3">
        <v>393</v>
      </c>
      <c r="C398" s="3">
        <v>39</v>
      </c>
    </row>
    <row r="399" spans="1:3" x14ac:dyDescent="0.2">
      <c r="A399" s="2" t="s">
        <v>1794</v>
      </c>
      <c r="B399" s="3">
        <v>273</v>
      </c>
      <c r="C399" s="3">
        <v>31</v>
      </c>
    </row>
    <row r="400" spans="1:3" x14ac:dyDescent="0.2">
      <c r="A400" s="2" t="s">
        <v>4722</v>
      </c>
      <c r="B400" s="3">
        <v>1727</v>
      </c>
      <c r="C400" s="3">
        <v>90</v>
      </c>
    </row>
    <row r="401" spans="1:3" x14ac:dyDescent="0.2">
      <c r="A401" s="2" t="s">
        <v>1798</v>
      </c>
      <c r="B401" s="3">
        <v>588</v>
      </c>
      <c r="C401" s="3">
        <v>47</v>
      </c>
    </row>
    <row r="402" spans="1:3" x14ac:dyDescent="0.2">
      <c r="A402" s="2" t="s">
        <v>1803</v>
      </c>
      <c r="B402" s="3">
        <v>1115</v>
      </c>
      <c r="C402" s="3">
        <v>59</v>
      </c>
    </row>
    <row r="403" spans="1:3" x14ac:dyDescent="0.2">
      <c r="A403" s="2" t="s">
        <v>1808</v>
      </c>
      <c r="B403" s="3">
        <v>102</v>
      </c>
      <c r="C403" s="3">
        <v>8</v>
      </c>
    </row>
    <row r="404" spans="1:3" x14ac:dyDescent="0.2">
      <c r="A404" s="2" t="s">
        <v>1813</v>
      </c>
      <c r="B404" s="3">
        <v>372</v>
      </c>
      <c r="C404" s="3">
        <v>36</v>
      </c>
    </row>
    <row r="405" spans="1:3" x14ac:dyDescent="0.2">
      <c r="A405" s="2" t="s">
        <v>1817</v>
      </c>
      <c r="B405" s="3">
        <v>951</v>
      </c>
      <c r="C405" s="3">
        <v>51</v>
      </c>
    </row>
    <row r="406" spans="1:3" x14ac:dyDescent="0.2">
      <c r="A406" s="2" t="s">
        <v>1821</v>
      </c>
      <c r="B406" s="3">
        <v>328</v>
      </c>
      <c r="C406" s="3">
        <v>24</v>
      </c>
    </row>
    <row r="407" spans="1:3" x14ac:dyDescent="0.2">
      <c r="A407" s="2" t="s">
        <v>4723</v>
      </c>
      <c r="B407" s="3">
        <v>862</v>
      </c>
      <c r="C407" s="3">
        <v>72</v>
      </c>
    </row>
    <row r="408" spans="1:3" x14ac:dyDescent="0.2">
      <c r="A408" s="2" t="s">
        <v>4724</v>
      </c>
      <c r="B408" s="3">
        <v>1125</v>
      </c>
      <c r="C408" s="3">
        <v>75</v>
      </c>
    </row>
    <row r="409" spans="1:3" x14ac:dyDescent="0.2">
      <c r="A409" s="2" t="s">
        <v>1826</v>
      </c>
      <c r="B409" s="3">
        <v>309</v>
      </c>
      <c r="C409" s="3">
        <v>31</v>
      </c>
    </row>
    <row r="410" spans="1:3" x14ac:dyDescent="0.2">
      <c r="A410" s="2" t="s">
        <v>1832</v>
      </c>
      <c r="B410" s="3">
        <v>629</v>
      </c>
      <c r="C410" s="3">
        <v>54</v>
      </c>
    </row>
    <row r="411" spans="1:3" x14ac:dyDescent="0.2">
      <c r="A411" s="2" t="s">
        <v>1837</v>
      </c>
      <c r="B411" s="3">
        <v>571</v>
      </c>
      <c r="C411" s="3">
        <v>48</v>
      </c>
    </row>
    <row r="412" spans="1:3" x14ac:dyDescent="0.2">
      <c r="A412" s="2" t="s">
        <v>1842</v>
      </c>
      <c r="B412" s="3">
        <v>400</v>
      </c>
      <c r="C412" s="3">
        <v>38</v>
      </c>
    </row>
    <row r="413" spans="1:3" x14ac:dyDescent="0.2">
      <c r="A413" s="2" t="s">
        <v>1847</v>
      </c>
      <c r="B413" s="3">
        <v>531</v>
      </c>
      <c r="C413" s="3">
        <v>46</v>
      </c>
    </row>
    <row r="414" spans="1:3" x14ac:dyDescent="0.2">
      <c r="A414" s="2" t="s">
        <v>1852</v>
      </c>
      <c r="B414" s="3">
        <v>190</v>
      </c>
      <c r="C414" s="3">
        <v>24</v>
      </c>
    </row>
    <row r="415" spans="1:3" x14ac:dyDescent="0.2">
      <c r="A415" s="2" t="s">
        <v>1857</v>
      </c>
      <c r="B415" s="3">
        <v>316</v>
      </c>
      <c r="C415" s="3">
        <v>35</v>
      </c>
    </row>
    <row r="416" spans="1:3" x14ac:dyDescent="0.2">
      <c r="A416" s="2" t="s">
        <v>1862</v>
      </c>
      <c r="B416" s="3">
        <v>536</v>
      </c>
      <c r="C416" s="3">
        <v>47</v>
      </c>
    </row>
    <row r="417" spans="1:3" x14ac:dyDescent="0.2">
      <c r="A417" s="2" t="s">
        <v>1867</v>
      </c>
      <c r="B417" s="3">
        <v>421</v>
      </c>
      <c r="C417" s="3">
        <v>41</v>
      </c>
    </row>
    <row r="418" spans="1:3" x14ac:dyDescent="0.2">
      <c r="A418" s="2" t="s">
        <v>1872</v>
      </c>
      <c r="B418" s="3">
        <v>1104</v>
      </c>
      <c r="C418" s="3">
        <v>70</v>
      </c>
    </row>
    <row r="419" spans="1:3" x14ac:dyDescent="0.2">
      <c r="A419" s="2" t="s">
        <v>1877</v>
      </c>
      <c r="B419" s="3">
        <v>344</v>
      </c>
      <c r="C419" s="3">
        <v>37</v>
      </c>
    </row>
    <row r="420" spans="1:3" x14ac:dyDescent="0.2">
      <c r="A420" s="2" t="s">
        <v>1882</v>
      </c>
      <c r="B420" s="3">
        <v>1391</v>
      </c>
      <c r="C420" s="3">
        <v>71</v>
      </c>
    </row>
    <row r="421" spans="1:3" x14ac:dyDescent="0.2">
      <c r="A421" s="2" t="s">
        <v>1887</v>
      </c>
      <c r="B421" s="3">
        <v>711</v>
      </c>
      <c r="C421" s="3">
        <v>51</v>
      </c>
    </row>
    <row r="422" spans="1:3" x14ac:dyDescent="0.2">
      <c r="A422" s="2" t="s">
        <v>1892</v>
      </c>
      <c r="B422" s="3">
        <v>495</v>
      </c>
      <c r="C422" s="3">
        <v>40</v>
      </c>
    </row>
    <row r="423" spans="1:3" x14ac:dyDescent="0.2">
      <c r="A423" s="2" t="s">
        <v>4725</v>
      </c>
      <c r="B423" s="3">
        <v>530</v>
      </c>
      <c r="C423" s="3">
        <v>46</v>
      </c>
    </row>
    <row r="424" spans="1:3" x14ac:dyDescent="0.2">
      <c r="A424" s="2" t="s">
        <v>1898</v>
      </c>
      <c r="B424" s="3">
        <v>176</v>
      </c>
      <c r="C424" s="3">
        <v>15</v>
      </c>
    </row>
    <row r="425" spans="1:3" x14ac:dyDescent="0.2">
      <c r="A425" s="2" t="s">
        <v>1902</v>
      </c>
      <c r="B425" s="3">
        <v>548</v>
      </c>
      <c r="C425" s="3">
        <v>51</v>
      </c>
    </row>
    <row r="426" spans="1:3" x14ac:dyDescent="0.2">
      <c r="A426" s="2" t="s">
        <v>4726</v>
      </c>
      <c r="B426" s="3">
        <v>890</v>
      </c>
      <c r="C426" s="3">
        <v>71</v>
      </c>
    </row>
    <row r="427" spans="1:3" x14ac:dyDescent="0.2">
      <c r="A427" s="2" t="s">
        <v>1907</v>
      </c>
      <c r="B427" s="3">
        <v>473</v>
      </c>
      <c r="C427" s="3">
        <v>52</v>
      </c>
    </row>
    <row r="428" spans="1:3" x14ac:dyDescent="0.2">
      <c r="A428" s="2" t="s">
        <v>1912</v>
      </c>
      <c r="B428" s="3">
        <v>1129</v>
      </c>
      <c r="C428" s="3">
        <v>65</v>
      </c>
    </row>
    <row r="429" spans="1:3" x14ac:dyDescent="0.2">
      <c r="A429" s="2" t="s">
        <v>1917</v>
      </c>
      <c r="B429" s="3">
        <v>626</v>
      </c>
      <c r="C429" s="3">
        <v>44</v>
      </c>
    </row>
    <row r="430" spans="1:3" x14ac:dyDescent="0.2">
      <c r="A430" s="2" t="s">
        <v>1922</v>
      </c>
      <c r="B430" s="3">
        <v>767</v>
      </c>
      <c r="C430" s="3">
        <v>55</v>
      </c>
    </row>
    <row r="431" spans="1:3" x14ac:dyDescent="0.2">
      <c r="A431" s="2" t="s">
        <v>1927</v>
      </c>
      <c r="B431" s="3">
        <v>699</v>
      </c>
      <c r="C431" s="3">
        <v>38</v>
      </c>
    </row>
    <row r="432" spans="1:3" x14ac:dyDescent="0.2">
      <c r="A432" s="2" t="s">
        <v>1932</v>
      </c>
      <c r="B432" s="3">
        <v>666</v>
      </c>
      <c r="C432" s="3">
        <v>57</v>
      </c>
    </row>
    <row r="433" spans="1:3" x14ac:dyDescent="0.2">
      <c r="A433" s="2" t="s">
        <v>4727</v>
      </c>
      <c r="B433" s="3">
        <v>1292</v>
      </c>
      <c r="C433" s="3">
        <v>71</v>
      </c>
    </row>
    <row r="434" spans="1:3" x14ac:dyDescent="0.2">
      <c r="A434" s="2" t="s">
        <v>1937</v>
      </c>
      <c r="B434" s="3">
        <v>1374</v>
      </c>
      <c r="C434" s="3">
        <v>70</v>
      </c>
    </row>
    <row r="435" spans="1:3" x14ac:dyDescent="0.2">
      <c r="A435" s="2" t="s">
        <v>1942</v>
      </c>
      <c r="B435" s="3">
        <v>562</v>
      </c>
      <c r="C435" s="3">
        <v>44</v>
      </c>
    </row>
    <row r="436" spans="1:3" x14ac:dyDescent="0.2">
      <c r="A436" s="2" t="s">
        <v>1947</v>
      </c>
      <c r="B436" s="3">
        <v>571</v>
      </c>
      <c r="C436" s="3">
        <v>52</v>
      </c>
    </row>
    <row r="437" spans="1:3" x14ac:dyDescent="0.2">
      <c r="A437" s="2" t="s">
        <v>1952</v>
      </c>
      <c r="B437" s="3">
        <v>740</v>
      </c>
      <c r="C437" s="3">
        <v>53</v>
      </c>
    </row>
    <row r="438" spans="1:3" x14ac:dyDescent="0.2">
      <c r="A438" s="2" t="s">
        <v>1955</v>
      </c>
      <c r="B438" s="3">
        <v>1257</v>
      </c>
      <c r="C438" s="3">
        <v>84</v>
      </c>
    </row>
    <row r="439" spans="1:3" x14ac:dyDescent="0.2">
      <c r="A439" s="2" t="s">
        <v>1960</v>
      </c>
      <c r="B439" s="3">
        <v>419</v>
      </c>
      <c r="C439" s="3">
        <v>38</v>
      </c>
    </row>
    <row r="440" spans="1:3" x14ac:dyDescent="0.2">
      <c r="A440" s="2" t="s">
        <v>1965</v>
      </c>
      <c r="B440" s="3">
        <v>313</v>
      </c>
      <c r="C440" s="3">
        <v>28</v>
      </c>
    </row>
    <row r="441" spans="1:3" x14ac:dyDescent="0.2">
      <c r="A441" s="2" t="s">
        <v>1970</v>
      </c>
      <c r="B441" s="3">
        <v>323</v>
      </c>
      <c r="C441" s="3">
        <v>21</v>
      </c>
    </row>
    <row r="442" spans="1:3" x14ac:dyDescent="0.2">
      <c r="A442" s="2" t="s">
        <v>1974</v>
      </c>
      <c r="B442" s="3">
        <v>506</v>
      </c>
      <c r="C442" s="3">
        <v>47</v>
      </c>
    </row>
    <row r="443" spans="1:3" x14ac:dyDescent="0.2">
      <c r="A443" s="2" t="s">
        <v>1978</v>
      </c>
      <c r="B443" s="3">
        <v>443</v>
      </c>
      <c r="C443" s="3">
        <v>40</v>
      </c>
    </row>
    <row r="444" spans="1:3" x14ac:dyDescent="0.2">
      <c r="A444" s="2" t="s">
        <v>4728</v>
      </c>
      <c r="B444" s="3">
        <v>453</v>
      </c>
      <c r="C444" s="3">
        <v>50</v>
      </c>
    </row>
    <row r="445" spans="1:3" x14ac:dyDescent="0.2">
      <c r="A445" s="2" t="s">
        <v>1982</v>
      </c>
      <c r="B445" s="3">
        <v>389</v>
      </c>
      <c r="C445" s="3">
        <v>41</v>
      </c>
    </row>
    <row r="446" spans="1:3" x14ac:dyDescent="0.2">
      <c r="A446" s="2" t="s">
        <v>1987</v>
      </c>
      <c r="B446" s="3">
        <v>269</v>
      </c>
      <c r="C446" s="3">
        <v>35</v>
      </c>
    </row>
    <row r="447" spans="1:3" x14ac:dyDescent="0.2">
      <c r="A447" s="2" t="s">
        <v>1991</v>
      </c>
      <c r="B447" s="3">
        <v>437</v>
      </c>
      <c r="C447" s="3">
        <v>45</v>
      </c>
    </row>
    <row r="448" spans="1:3" x14ac:dyDescent="0.2">
      <c r="A448" s="2" t="s">
        <v>1996</v>
      </c>
      <c r="B448" s="3">
        <v>569</v>
      </c>
      <c r="C448" s="3">
        <v>41</v>
      </c>
    </row>
    <row r="449" spans="1:3" x14ac:dyDescent="0.2">
      <c r="A449" s="2" t="s">
        <v>2001</v>
      </c>
      <c r="B449" s="3">
        <v>549</v>
      </c>
      <c r="C449" s="3">
        <v>57</v>
      </c>
    </row>
    <row r="450" spans="1:3" x14ac:dyDescent="0.2">
      <c r="A450" s="2" t="s">
        <v>2005</v>
      </c>
      <c r="B450" s="3">
        <v>593</v>
      </c>
      <c r="C450" s="3">
        <v>51</v>
      </c>
    </row>
    <row r="451" spans="1:3" x14ac:dyDescent="0.2">
      <c r="A451" s="2" t="s">
        <v>2010</v>
      </c>
      <c r="B451" s="3">
        <v>462</v>
      </c>
      <c r="C451" s="3">
        <v>33</v>
      </c>
    </row>
    <row r="452" spans="1:3" x14ac:dyDescent="0.2">
      <c r="A452" s="2" t="s">
        <v>2015</v>
      </c>
      <c r="B452" s="3">
        <v>625</v>
      </c>
      <c r="C452" s="3">
        <v>59</v>
      </c>
    </row>
    <row r="453" spans="1:3" x14ac:dyDescent="0.2">
      <c r="A453" s="2" t="s">
        <v>2016</v>
      </c>
      <c r="B453" s="3">
        <v>625</v>
      </c>
      <c r="C453" s="3">
        <v>59</v>
      </c>
    </row>
    <row r="454" spans="1:3" x14ac:dyDescent="0.2">
      <c r="A454" s="2" t="s">
        <v>2017</v>
      </c>
      <c r="B454" s="3">
        <v>625</v>
      </c>
      <c r="C454" s="3">
        <v>59</v>
      </c>
    </row>
    <row r="455" spans="1:3" x14ac:dyDescent="0.2">
      <c r="A455" s="2" t="s">
        <v>2018</v>
      </c>
      <c r="B455" s="3">
        <v>625</v>
      </c>
      <c r="C455" s="3">
        <v>59</v>
      </c>
    </row>
    <row r="456" spans="1:3" x14ac:dyDescent="0.2">
      <c r="A456" s="2" t="s">
        <v>2023</v>
      </c>
      <c r="B456" s="3">
        <v>229</v>
      </c>
      <c r="C456" s="3">
        <v>24</v>
      </c>
    </row>
    <row r="457" spans="1:3" x14ac:dyDescent="0.2">
      <c r="A457" s="2" t="s">
        <v>2028</v>
      </c>
      <c r="B457" s="3">
        <v>691</v>
      </c>
      <c r="C457" s="3">
        <v>51</v>
      </c>
    </row>
    <row r="458" spans="1:3" x14ac:dyDescent="0.2">
      <c r="A458" s="2" t="s">
        <v>4729</v>
      </c>
      <c r="B458" s="3">
        <v>474</v>
      </c>
      <c r="C458" s="3">
        <v>35</v>
      </c>
    </row>
    <row r="459" spans="1:3" x14ac:dyDescent="0.2">
      <c r="A459" s="2" t="s">
        <v>2033</v>
      </c>
      <c r="B459" s="3">
        <v>131</v>
      </c>
      <c r="C459" s="3">
        <v>6</v>
      </c>
    </row>
    <row r="460" spans="1:3" x14ac:dyDescent="0.2">
      <c r="A460" s="2" t="s">
        <v>2038</v>
      </c>
      <c r="B460" s="3">
        <v>580</v>
      </c>
      <c r="C460" s="3">
        <v>61</v>
      </c>
    </row>
    <row r="461" spans="1:3" x14ac:dyDescent="0.2">
      <c r="A461" s="2" t="s">
        <v>2043</v>
      </c>
      <c r="B461" s="3">
        <v>322</v>
      </c>
      <c r="C461" s="3">
        <v>36</v>
      </c>
    </row>
    <row r="462" spans="1:3" x14ac:dyDescent="0.2">
      <c r="A462" s="2" t="s">
        <v>2048</v>
      </c>
      <c r="B462" s="3">
        <v>564</v>
      </c>
      <c r="C462" s="3">
        <v>34</v>
      </c>
    </row>
    <row r="463" spans="1:3" x14ac:dyDescent="0.2">
      <c r="A463" s="2" t="s">
        <v>2053</v>
      </c>
      <c r="B463" s="3">
        <v>212</v>
      </c>
      <c r="C463" s="3">
        <v>29</v>
      </c>
    </row>
    <row r="464" spans="1:3" x14ac:dyDescent="0.2">
      <c r="A464" s="2" t="s">
        <v>2058</v>
      </c>
      <c r="B464" s="3">
        <v>712</v>
      </c>
      <c r="C464" s="3">
        <v>62</v>
      </c>
    </row>
    <row r="465" spans="1:3" x14ac:dyDescent="0.2">
      <c r="A465" s="2" t="s">
        <v>2063</v>
      </c>
      <c r="B465" s="3">
        <v>634</v>
      </c>
      <c r="C465" s="3">
        <v>48</v>
      </c>
    </row>
    <row r="466" spans="1:3" x14ac:dyDescent="0.2">
      <c r="A466" s="2" t="s">
        <v>2067</v>
      </c>
      <c r="B466" s="3">
        <v>315</v>
      </c>
      <c r="C466" s="3">
        <v>37</v>
      </c>
    </row>
    <row r="467" spans="1:3" x14ac:dyDescent="0.2">
      <c r="A467" s="2" t="s">
        <v>2072</v>
      </c>
      <c r="B467" s="3">
        <v>207</v>
      </c>
      <c r="C467" s="3">
        <v>23</v>
      </c>
    </row>
    <row r="468" spans="1:3" x14ac:dyDescent="0.2">
      <c r="A468" s="2" t="s">
        <v>2076</v>
      </c>
      <c r="B468" s="3">
        <v>372</v>
      </c>
      <c r="C468" s="3">
        <v>38</v>
      </c>
    </row>
    <row r="469" spans="1:3" x14ac:dyDescent="0.2">
      <c r="A469" s="2" t="s">
        <v>2081</v>
      </c>
      <c r="B469" s="3">
        <v>1206</v>
      </c>
      <c r="C469" s="3">
        <v>64</v>
      </c>
    </row>
    <row r="470" spans="1:3" x14ac:dyDescent="0.2">
      <c r="A470" s="2" t="s">
        <v>2086</v>
      </c>
      <c r="B470" s="3">
        <v>709</v>
      </c>
      <c r="C470" s="3">
        <v>57</v>
      </c>
    </row>
    <row r="471" spans="1:3" x14ac:dyDescent="0.2">
      <c r="A471" s="2" t="s">
        <v>2092</v>
      </c>
      <c r="B471" s="3">
        <v>173</v>
      </c>
      <c r="C471" s="3">
        <v>12</v>
      </c>
    </row>
    <row r="472" spans="1:3" x14ac:dyDescent="0.2">
      <c r="A472" s="2" t="s">
        <v>2097</v>
      </c>
      <c r="B472" s="3">
        <v>521</v>
      </c>
      <c r="C472" s="3">
        <v>26</v>
      </c>
    </row>
    <row r="473" spans="1:3" x14ac:dyDescent="0.2">
      <c r="A473" s="2" t="s">
        <v>2102</v>
      </c>
      <c r="B473" s="3">
        <v>131</v>
      </c>
      <c r="C473" s="3">
        <v>20</v>
      </c>
    </row>
    <row r="474" spans="1:3" x14ac:dyDescent="0.2">
      <c r="A474" s="2" t="s">
        <v>2108</v>
      </c>
      <c r="B474" s="3">
        <v>198</v>
      </c>
      <c r="C474" s="3">
        <v>25</v>
      </c>
    </row>
    <row r="475" spans="1:3" x14ac:dyDescent="0.2">
      <c r="A475" s="2" t="s">
        <v>2113</v>
      </c>
      <c r="B475" s="3">
        <v>779</v>
      </c>
      <c r="C475" s="3">
        <v>53</v>
      </c>
    </row>
    <row r="476" spans="1:3" x14ac:dyDescent="0.2">
      <c r="A476" s="2" t="s">
        <v>2119</v>
      </c>
      <c r="B476" s="3">
        <v>686</v>
      </c>
      <c r="C476" s="3">
        <v>48</v>
      </c>
    </row>
    <row r="477" spans="1:3" x14ac:dyDescent="0.2">
      <c r="A477" s="2" t="s">
        <v>2124</v>
      </c>
      <c r="B477" s="3">
        <v>259</v>
      </c>
      <c r="C477" s="3">
        <v>19</v>
      </c>
    </row>
    <row r="478" spans="1:3" x14ac:dyDescent="0.2">
      <c r="A478" s="2" t="s">
        <v>2129</v>
      </c>
      <c r="B478" s="3">
        <v>598</v>
      </c>
      <c r="C478" s="3">
        <v>33</v>
      </c>
    </row>
    <row r="479" spans="1:3" x14ac:dyDescent="0.2">
      <c r="A479" s="2" t="s">
        <v>2134</v>
      </c>
      <c r="B479" s="3">
        <v>1010</v>
      </c>
      <c r="C479" s="3">
        <v>56</v>
      </c>
    </row>
    <row r="480" spans="1:3" x14ac:dyDescent="0.2">
      <c r="A480" s="2" t="s">
        <v>2140</v>
      </c>
      <c r="B480" s="3">
        <v>827</v>
      </c>
      <c r="C480" s="3">
        <v>57</v>
      </c>
    </row>
    <row r="481" spans="1:3" x14ac:dyDescent="0.2">
      <c r="A481" s="2" t="s">
        <v>2145</v>
      </c>
      <c r="B481" s="3">
        <v>263</v>
      </c>
      <c r="C481" s="3">
        <v>27</v>
      </c>
    </row>
    <row r="482" spans="1:3" x14ac:dyDescent="0.2">
      <c r="A482" s="2" t="s">
        <v>2149</v>
      </c>
      <c r="B482" s="3">
        <v>202</v>
      </c>
      <c r="C482" s="3">
        <v>25</v>
      </c>
    </row>
    <row r="483" spans="1:3" x14ac:dyDescent="0.2">
      <c r="A483" s="2" t="s">
        <v>2155</v>
      </c>
      <c r="B483" s="3">
        <v>128</v>
      </c>
      <c r="C483" s="3">
        <v>8</v>
      </c>
    </row>
    <row r="484" spans="1:3" x14ac:dyDescent="0.2">
      <c r="A484" s="2" t="s">
        <v>2160</v>
      </c>
      <c r="B484" s="3">
        <v>274</v>
      </c>
      <c r="C484" s="3">
        <v>18</v>
      </c>
    </row>
    <row r="485" spans="1:3" x14ac:dyDescent="0.2">
      <c r="A485" s="2" t="s">
        <v>2164</v>
      </c>
      <c r="B485" s="3">
        <v>731</v>
      </c>
      <c r="C485" s="3">
        <v>57</v>
      </c>
    </row>
    <row r="486" spans="1:3" x14ac:dyDescent="0.2">
      <c r="A486" s="2" t="s">
        <v>2170</v>
      </c>
      <c r="B486" s="3">
        <v>114</v>
      </c>
      <c r="C486" s="3">
        <v>9</v>
      </c>
    </row>
    <row r="487" spans="1:3" x14ac:dyDescent="0.2">
      <c r="A487" s="2" t="s">
        <v>4730</v>
      </c>
      <c r="B487" s="3">
        <v>408</v>
      </c>
      <c r="C487" s="3">
        <v>27</v>
      </c>
    </row>
    <row r="488" spans="1:3" x14ac:dyDescent="0.2">
      <c r="A488" s="2" t="s">
        <v>2175</v>
      </c>
      <c r="B488" s="3">
        <v>1116</v>
      </c>
      <c r="C488" s="3">
        <v>74</v>
      </c>
    </row>
    <row r="489" spans="1:3" x14ac:dyDescent="0.2">
      <c r="A489" s="2" t="s">
        <v>2180</v>
      </c>
      <c r="B489" s="3">
        <v>458</v>
      </c>
      <c r="C489" s="3">
        <v>40</v>
      </c>
    </row>
    <row r="490" spans="1:3" x14ac:dyDescent="0.2">
      <c r="A490" s="2" t="s">
        <v>2184</v>
      </c>
      <c r="B490" s="3">
        <v>419</v>
      </c>
      <c r="C490" s="3">
        <v>51</v>
      </c>
    </row>
    <row r="491" spans="1:3" x14ac:dyDescent="0.2">
      <c r="A491" s="2" t="s">
        <v>2189</v>
      </c>
      <c r="B491" s="3">
        <v>544</v>
      </c>
      <c r="C491" s="3">
        <v>43</v>
      </c>
    </row>
    <row r="492" spans="1:3" x14ac:dyDescent="0.2">
      <c r="A492" s="2" t="s">
        <v>2195</v>
      </c>
      <c r="B492" s="3">
        <v>867</v>
      </c>
      <c r="C492" s="3">
        <v>53</v>
      </c>
    </row>
    <row r="493" spans="1:3" x14ac:dyDescent="0.2">
      <c r="A493" s="2" t="s">
        <v>2199</v>
      </c>
      <c r="B493" s="3">
        <v>722</v>
      </c>
      <c r="C493" s="3">
        <v>52</v>
      </c>
    </row>
    <row r="494" spans="1:3" x14ac:dyDescent="0.2">
      <c r="A494" s="2" t="s">
        <v>2204</v>
      </c>
      <c r="B494" s="3">
        <v>575</v>
      </c>
      <c r="C494" s="3">
        <v>35</v>
      </c>
    </row>
    <row r="495" spans="1:3" x14ac:dyDescent="0.2">
      <c r="A495" s="2" t="s">
        <v>2210</v>
      </c>
      <c r="B495" s="3">
        <v>721</v>
      </c>
      <c r="C495" s="3">
        <v>58</v>
      </c>
    </row>
    <row r="496" spans="1:3" x14ac:dyDescent="0.2">
      <c r="A496" s="2" t="s">
        <v>2215</v>
      </c>
      <c r="B496" s="3">
        <v>105</v>
      </c>
      <c r="C496" s="3">
        <v>40</v>
      </c>
    </row>
    <row r="497" spans="1:3" x14ac:dyDescent="0.2">
      <c r="A497" s="2" t="s">
        <v>2220</v>
      </c>
      <c r="B497" s="3">
        <v>421</v>
      </c>
      <c r="C497" s="3">
        <v>33</v>
      </c>
    </row>
    <row r="498" spans="1:3" x14ac:dyDescent="0.2">
      <c r="A498" s="2" t="s">
        <v>2225</v>
      </c>
      <c r="B498" s="3">
        <v>464</v>
      </c>
      <c r="C498" s="3">
        <v>46</v>
      </c>
    </row>
    <row r="499" spans="1:3" x14ac:dyDescent="0.2">
      <c r="A499" s="2" t="s">
        <v>2230</v>
      </c>
      <c r="B499" s="3">
        <v>278</v>
      </c>
      <c r="C499" s="3">
        <v>28</v>
      </c>
    </row>
    <row r="500" spans="1:3" x14ac:dyDescent="0.2">
      <c r="A500" s="2" t="s">
        <v>2236</v>
      </c>
      <c r="B500" s="3">
        <v>122</v>
      </c>
      <c r="C500" s="3">
        <v>9</v>
      </c>
    </row>
    <row r="501" spans="1:3" x14ac:dyDescent="0.2">
      <c r="A501" s="2" t="s">
        <v>2240</v>
      </c>
      <c r="B501" s="3">
        <v>365</v>
      </c>
      <c r="C501" s="3">
        <v>34</v>
      </c>
    </row>
    <row r="502" spans="1:3" x14ac:dyDescent="0.2">
      <c r="A502" s="2" t="s">
        <v>2241</v>
      </c>
      <c r="B502" s="3">
        <v>365</v>
      </c>
      <c r="C502" s="3">
        <v>34</v>
      </c>
    </row>
    <row r="503" spans="1:3" x14ac:dyDescent="0.2">
      <c r="A503" s="2" t="s">
        <v>2246</v>
      </c>
      <c r="B503" s="3">
        <v>770</v>
      </c>
      <c r="C503" s="3">
        <v>47</v>
      </c>
    </row>
    <row r="504" spans="1:3" x14ac:dyDescent="0.2">
      <c r="A504" s="2" t="s">
        <v>2251</v>
      </c>
      <c r="B504" s="3">
        <v>329</v>
      </c>
      <c r="C504" s="3">
        <v>31</v>
      </c>
    </row>
    <row r="505" spans="1:3" x14ac:dyDescent="0.2">
      <c r="A505" s="2" t="s">
        <v>2255</v>
      </c>
      <c r="B505" s="3">
        <v>606</v>
      </c>
      <c r="C505" s="3">
        <v>38</v>
      </c>
    </row>
    <row r="506" spans="1:3" x14ac:dyDescent="0.2">
      <c r="A506" s="2" t="s">
        <v>2260</v>
      </c>
      <c r="B506" s="3">
        <v>520</v>
      </c>
      <c r="C506" s="3">
        <v>30</v>
      </c>
    </row>
    <row r="507" spans="1:3" x14ac:dyDescent="0.2">
      <c r="A507" s="2" t="s">
        <v>2264</v>
      </c>
      <c r="B507" s="3">
        <v>704</v>
      </c>
      <c r="C507" s="3">
        <v>54</v>
      </c>
    </row>
    <row r="508" spans="1:3" x14ac:dyDescent="0.2">
      <c r="A508" s="2" t="s">
        <v>2269</v>
      </c>
      <c r="B508" s="3">
        <v>988</v>
      </c>
      <c r="C508" s="3">
        <v>91</v>
      </c>
    </row>
    <row r="509" spans="1:3" x14ac:dyDescent="0.2">
      <c r="A509" s="2" t="s">
        <v>2274</v>
      </c>
      <c r="B509" s="3">
        <v>632</v>
      </c>
      <c r="C509" s="3">
        <v>51</v>
      </c>
    </row>
    <row r="510" spans="1:3" x14ac:dyDescent="0.2">
      <c r="A510" s="2" t="s">
        <v>2279</v>
      </c>
      <c r="B510" s="3">
        <v>524</v>
      </c>
      <c r="C510" s="3">
        <v>37</v>
      </c>
    </row>
    <row r="511" spans="1:3" x14ac:dyDescent="0.2">
      <c r="A511" s="2" t="s">
        <v>2284</v>
      </c>
      <c r="B511" s="3">
        <v>605</v>
      </c>
      <c r="C511" s="3">
        <v>57</v>
      </c>
    </row>
    <row r="512" spans="1:3" x14ac:dyDescent="0.2">
      <c r="A512" s="2" t="s">
        <v>2289</v>
      </c>
      <c r="B512" s="3">
        <v>1079</v>
      </c>
      <c r="C512" s="3">
        <v>66</v>
      </c>
    </row>
    <row r="513" spans="1:3" x14ac:dyDescent="0.2">
      <c r="A513" s="2" t="s">
        <v>2295</v>
      </c>
      <c r="B513" s="3">
        <v>164</v>
      </c>
      <c r="C513" s="3">
        <v>13</v>
      </c>
    </row>
    <row r="514" spans="1:3" x14ac:dyDescent="0.2">
      <c r="A514" s="2" t="s">
        <v>2300</v>
      </c>
      <c r="B514" s="3">
        <v>422</v>
      </c>
      <c r="C514" s="3">
        <v>42</v>
      </c>
    </row>
    <row r="515" spans="1:3" x14ac:dyDescent="0.2">
      <c r="A515" s="2" t="s">
        <v>2305</v>
      </c>
      <c r="B515" s="3">
        <v>1404</v>
      </c>
      <c r="C515" s="3">
        <v>75</v>
      </c>
    </row>
    <row r="516" spans="1:3" x14ac:dyDescent="0.2">
      <c r="A516" s="2" t="s">
        <v>2311</v>
      </c>
      <c r="B516" s="3">
        <v>236</v>
      </c>
      <c r="C516" s="3">
        <v>18</v>
      </c>
    </row>
    <row r="517" spans="1:3" x14ac:dyDescent="0.2">
      <c r="A517" s="2" t="s">
        <v>2316</v>
      </c>
      <c r="B517" s="3">
        <v>848</v>
      </c>
      <c r="C517" s="3">
        <v>73</v>
      </c>
    </row>
    <row r="518" spans="1:3" x14ac:dyDescent="0.2">
      <c r="A518" s="2" t="s">
        <v>2321</v>
      </c>
      <c r="B518" s="3">
        <v>393</v>
      </c>
      <c r="C518" s="3">
        <v>28</v>
      </c>
    </row>
    <row r="519" spans="1:3" x14ac:dyDescent="0.2">
      <c r="A519" s="2" t="s">
        <v>2322</v>
      </c>
      <c r="B519" s="3">
        <v>393</v>
      </c>
      <c r="C519" s="3">
        <v>28</v>
      </c>
    </row>
    <row r="520" spans="1:3" x14ac:dyDescent="0.2">
      <c r="A520" s="2" t="s">
        <v>2327</v>
      </c>
      <c r="B520" s="3">
        <v>323</v>
      </c>
      <c r="C520" s="3">
        <v>21</v>
      </c>
    </row>
    <row r="521" spans="1:3" x14ac:dyDescent="0.2">
      <c r="A521" s="2" t="s">
        <v>2332</v>
      </c>
      <c r="B521" s="3">
        <v>909</v>
      </c>
      <c r="C521" s="3">
        <v>66</v>
      </c>
    </row>
    <row r="522" spans="1:3" x14ac:dyDescent="0.2">
      <c r="A522" s="2" t="s">
        <v>2337</v>
      </c>
      <c r="B522" s="3">
        <v>267</v>
      </c>
      <c r="C522" s="3">
        <v>20</v>
      </c>
    </row>
    <row r="523" spans="1:3" x14ac:dyDescent="0.2">
      <c r="A523" s="2" t="s">
        <v>2343</v>
      </c>
      <c r="B523" s="3">
        <v>426</v>
      </c>
      <c r="C523" s="3">
        <v>38</v>
      </c>
    </row>
    <row r="524" spans="1:3" x14ac:dyDescent="0.2">
      <c r="A524" s="2" t="s">
        <v>2348</v>
      </c>
      <c r="B524" s="3">
        <v>1475</v>
      </c>
      <c r="C524" s="3">
        <v>78</v>
      </c>
    </row>
    <row r="525" spans="1:3" x14ac:dyDescent="0.2">
      <c r="A525" s="2" t="s">
        <v>2353</v>
      </c>
      <c r="B525" s="3">
        <v>528</v>
      </c>
      <c r="C525" s="3">
        <v>36</v>
      </c>
    </row>
    <row r="526" spans="1:3" x14ac:dyDescent="0.2">
      <c r="A526" s="2" t="s">
        <v>2358</v>
      </c>
      <c r="B526" s="3">
        <v>574</v>
      </c>
      <c r="C526" s="3">
        <v>53</v>
      </c>
    </row>
    <row r="527" spans="1:3" x14ac:dyDescent="0.2">
      <c r="A527" s="2" t="s">
        <v>2363</v>
      </c>
      <c r="B527" s="3">
        <v>609</v>
      </c>
      <c r="C527" s="3">
        <v>45</v>
      </c>
    </row>
    <row r="528" spans="1:3" x14ac:dyDescent="0.2">
      <c r="A528" s="2" t="s">
        <v>2369</v>
      </c>
      <c r="B528" s="3">
        <v>252</v>
      </c>
      <c r="C528" s="3">
        <v>23</v>
      </c>
    </row>
    <row r="529" spans="1:3" x14ac:dyDescent="0.2">
      <c r="A529" s="2" t="s">
        <v>2373</v>
      </c>
      <c r="B529" s="3">
        <v>408</v>
      </c>
      <c r="C529" s="3">
        <v>35</v>
      </c>
    </row>
    <row r="530" spans="1:3" x14ac:dyDescent="0.2">
      <c r="A530" s="2" t="s">
        <v>2377</v>
      </c>
      <c r="B530" s="3">
        <v>756</v>
      </c>
      <c r="C530" s="3">
        <v>68</v>
      </c>
    </row>
    <row r="531" spans="1:3" x14ac:dyDescent="0.2">
      <c r="A531" s="2" t="s">
        <v>2382</v>
      </c>
      <c r="B531" s="3">
        <v>707</v>
      </c>
      <c r="C531" s="3">
        <v>63</v>
      </c>
    </row>
    <row r="532" spans="1:3" x14ac:dyDescent="0.2">
      <c r="A532" s="2" t="s">
        <v>2386</v>
      </c>
      <c r="B532" s="3">
        <v>278</v>
      </c>
      <c r="C532" s="3">
        <v>32</v>
      </c>
    </row>
    <row r="533" spans="1:3" x14ac:dyDescent="0.2">
      <c r="A533" s="2" t="s">
        <v>2391</v>
      </c>
      <c r="B533" s="3">
        <v>330</v>
      </c>
      <c r="C533" s="3">
        <v>21</v>
      </c>
    </row>
    <row r="534" spans="1:3" x14ac:dyDescent="0.2">
      <c r="A534" s="2" t="s">
        <v>2395</v>
      </c>
      <c r="B534" s="3">
        <v>146</v>
      </c>
      <c r="C534" s="3">
        <v>6</v>
      </c>
    </row>
    <row r="535" spans="1:3" x14ac:dyDescent="0.2">
      <c r="A535" s="2" t="s">
        <v>2401</v>
      </c>
      <c r="B535" s="3">
        <v>130</v>
      </c>
      <c r="C535" s="3">
        <v>9</v>
      </c>
    </row>
    <row r="536" spans="1:3" x14ac:dyDescent="0.2">
      <c r="A536" s="2" t="s">
        <v>2405</v>
      </c>
      <c r="B536" s="3">
        <v>151</v>
      </c>
      <c r="C536" s="3">
        <v>15</v>
      </c>
    </row>
    <row r="537" spans="1:3" x14ac:dyDescent="0.2">
      <c r="A537" s="2" t="s">
        <v>2410</v>
      </c>
      <c r="B537" s="3">
        <v>114</v>
      </c>
      <c r="C537" s="3">
        <v>8</v>
      </c>
    </row>
    <row r="538" spans="1:3" x14ac:dyDescent="0.2">
      <c r="A538" s="2" t="s">
        <v>2415</v>
      </c>
      <c r="B538" s="3">
        <v>140</v>
      </c>
      <c r="C538" s="3">
        <v>11</v>
      </c>
    </row>
    <row r="539" spans="1:3" x14ac:dyDescent="0.2">
      <c r="A539" s="2" t="s">
        <v>4731</v>
      </c>
      <c r="B539" s="3">
        <v>329</v>
      </c>
      <c r="C539" s="3">
        <v>23</v>
      </c>
    </row>
    <row r="540" spans="1:3" x14ac:dyDescent="0.2">
      <c r="A540" s="2" t="s">
        <v>4732</v>
      </c>
      <c r="B540" s="3">
        <v>459</v>
      </c>
      <c r="C540" s="3">
        <v>40</v>
      </c>
    </row>
    <row r="541" spans="1:3" x14ac:dyDescent="0.2">
      <c r="A541" s="2" t="s">
        <v>4733</v>
      </c>
      <c r="B541" s="3">
        <v>541</v>
      </c>
      <c r="C541" s="3">
        <v>47</v>
      </c>
    </row>
    <row r="542" spans="1:3" x14ac:dyDescent="0.2">
      <c r="A542" s="2" t="s">
        <v>2420</v>
      </c>
      <c r="B542" s="3">
        <v>102</v>
      </c>
      <c r="C542" s="3">
        <v>7</v>
      </c>
    </row>
    <row r="543" spans="1:3" x14ac:dyDescent="0.2">
      <c r="A543" s="2" t="s">
        <v>4734</v>
      </c>
      <c r="B543" s="3">
        <v>233</v>
      </c>
      <c r="C543" s="3">
        <v>26</v>
      </c>
    </row>
    <row r="544" spans="1:3" x14ac:dyDescent="0.2">
      <c r="A544" s="2" t="s">
        <v>2425</v>
      </c>
      <c r="B544" s="3">
        <v>387</v>
      </c>
      <c r="C544" s="3">
        <v>31</v>
      </c>
    </row>
    <row r="545" spans="1:3" x14ac:dyDescent="0.2">
      <c r="A545" s="2" t="s">
        <v>2431</v>
      </c>
      <c r="B545" s="3">
        <v>212</v>
      </c>
      <c r="C545" s="3">
        <v>8</v>
      </c>
    </row>
    <row r="546" spans="1:3" x14ac:dyDescent="0.2">
      <c r="A546" s="2" t="s">
        <v>2435</v>
      </c>
      <c r="B546" s="3">
        <v>705</v>
      </c>
      <c r="C546" s="3">
        <v>55</v>
      </c>
    </row>
    <row r="547" spans="1:3" x14ac:dyDescent="0.2">
      <c r="A547" s="2" t="s">
        <v>2439</v>
      </c>
      <c r="B547" s="3">
        <v>522</v>
      </c>
      <c r="C547" s="3">
        <v>42</v>
      </c>
    </row>
    <row r="548" spans="1:3" x14ac:dyDescent="0.2">
      <c r="A548" s="2" t="s">
        <v>2444</v>
      </c>
      <c r="B548" s="3">
        <v>667</v>
      </c>
      <c r="C548" s="3">
        <v>59</v>
      </c>
    </row>
    <row r="549" spans="1:3" x14ac:dyDescent="0.2">
      <c r="A549" s="2" t="s">
        <v>2449</v>
      </c>
      <c r="B549" s="3">
        <v>793</v>
      </c>
      <c r="C549" s="3">
        <v>70</v>
      </c>
    </row>
    <row r="550" spans="1:3" x14ac:dyDescent="0.2">
      <c r="A550" s="2" t="s">
        <v>2454</v>
      </c>
      <c r="B550" s="3">
        <v>179</v>
      </c>
      <c r="C550" s="3">
        <v>20</v>
      </c>
    </row>
    <row r="551" spans="1:3" x14ac:dyDescent="0.2">
      <c r="A551" s="2" t="s">
        <v>2459</v>
      </c>
      <c r="B551" s="3">
        <v>741</v>
      </c>
      <c r="C551" s="3">
        <v>57</v>
      </c>
    </row>
    <row r="552" spans="1:3" x14ac:dyDescent="0.2">
      <c r="A552" s="2" t="s">
        <v>2464</v>
      </c>
      <c r="B552" s="3">
        <v>361</v>
      </c>
      <c r="C552" s="3">
        <v>27</v>
      </c>
    </row>
    <row r="553" spans="1:3" x14ac:dyDescent="0.2">
      <c r="A553" s="2" t="s">
        <v>2469</v>
      </c>
      <c r="B553" s="3">
        <v>301</v>
      </c>
      <c r="C553" s="3">
        <v>23</v>
      </c>
    </row>
    <row r="554" spans="1:3" x14ac:dyDescent="0.2">
      <c r="A554" s="2" t="s">
        <v>2474</v>
      </c>
      <c r="B554" s="3">
        <v>265</v>
      </c>
      <c r="C554" s="3">
        <v>33</v>
      </c>
    </row>
    <row r="555" spans="1:3" x14ac:dyDescent="0.2">
      <c r="A555" s="2" t="s">
        <v>2479</v>
      </c>
      <c r="B555" s="3">
        <v>469</v>
      </c>
      <c r="C555" s="3">
        <v>36</v>
      </c>
    </row>
    <row r="556" spans="1:3" x14ac:dyDescent="0.2">
      <c r="A556" s="2" t="s">
        <v>2484</v>
      </c>
      <c r="B556" s="3">
        <v>554</v>
      </c>
      <c r="C556" s="3">
        <v>50</v>
      </c>
    </row>
    <row r="557" spans="1:3" x14ac:dyDescent="0.2">
      <c r="A557" s="2" t="s">
        <v>2488</v>
      </c>
      <c r="B557" s="3">
        <v>672</v>
      </c>
      <c r="C557" s="3">
        <v>43</v>
      </c>
    </row>
    <row r="558" spans="1:3" x14ac:dyDescent="0.2">
      <c r="A558" s="2" t="s">
        <v>2493</v>
      </c>
      <c r="B558" s="3">
        <v>955</v>
      </c>
      <c r="C558" s="3">
        <v>68</v>
      </c>
    </row>
    <row r="559" spans="1:3" x14ac:dyDescent="0.2">
      <c r="A559" s="2" t="s">
        <v>2497</v>
      </c>
      <c r="B559" s="3">
        <v>335</v>
      </c>
      <c r="C559" s="3">
        <v>36</v>
      </c>
    </row>
    <row r="560" spans="1:3" x14ac:dyDescent="0.2">
      <c r="A560" s="2" t="s">
        <v>2502</v>
      </c>
      <c r="B560" s="3">
        <v>250</v>
      </c>
      <c r="C560" s="3">
        <v>27</v>
      </c>
    </row>
    <row r="561" spans="1:3" x14ac:dyDescent="0.2">
      <c r="A561" s="2" t="s">
        <v>2507</v>
      </c>
      <c r="B561" s="3">
        <v>449</v>
      </c>
      <c r="C561" s="3">
        <v>35</v>
      </c>
    </row>
    <row r="562" spans="1:3" x14ac:dyDescent="0.2">
      <c r="A562" s="2" t="s">
        <v>2512</v>
      </c>
      <c r="B562" s="3">
        <v>345</v>
      </c>
      <c r="C562" s="3">
        <v>26</v>
      </c>
    </row>
    <row r="563" spans="1:3" x14ac:dyDescent="0.2">
      <c r="A563" s="2" t="s">
        <v>2516</v>
      </c>
      <c r="B563" s="3">
        <v>485</v>
      </c>
      <c r="C563" s="3">
        <v>45</v>
      </c>
    </row>
    <row r="564" spans="1:3" x14ac:dyDescent="0.2">
      <c r="A564" s="2" t="s">
        <v>2520</v>
      </c>
      <c r="B564" s="3">
        <v>413</v>
      </c>
      <c r="C564" s="3">
        <v>43</v>
      </c>
    </row>
    <row r="565" spans="1:3" x14ac:dyDescent="0.2">
      <c r="A565" s="2" t="s">
        <v>2525</v>
      </c>
      <c r="B565" s="3">
        <v>957</v>
      </c>
      <c r="C565" s="3">
        <v>62</v>
      </c>
    </row>
    <row r="566" spans="1:3" x14ac:dyDescent="0.2">
      <c r="A566" s="2" t="s">
        <v>2530</v>
      </c>
      <c r="B566" s="3">
        <v>332</v>
      </c>
      <c r="C566" s="3">
        <v>34</v>
      </c>
    </row>
    <row r="567" spans="1:3" x14ac:dyDescent="0.2">
      <c r="A567" s="2" t="s">
        <v>2534</v>
      </c>
      <c r="B567" s="3">
        <v>681</v>
      </c>
      <c r="C567" s="3">
        <v>53</v>
      </c>
    </row>
    <row r="568" spans="1:3" x14ac:dyDescent="0.2">
      <c r="A568" s="2" t="s">
        <v>2538</v>
      </c>
      <c r="B568" s="3">
        <v>183</v>
      </c>
      <c r="C568" s="3">
        <v>20</v>
      </c>
    </row>
    <row r="569" spans="1:3" x14ac:dyDescent="0.2">
      <c r="A569" s="2" t="s">
        <v>2542</v>
      </c>
      <c r="B569" s="3">
        <v>636</v>
      </c>
      <c r="C569" s="3">
        <v>52</v>
      </c>
    </row>
    <row r="570" spans="1:3" x14ac:dyDescent="0.2">
      <c r="A570" s="2" t="s">
        <v>2546</v>
      </c>
      <c r="B570" s="3">
        <v>581</v>
      </c>
      <c r="C570" s="3">
        <v>53</v>
      </c>
    </row>
    <row r="571" spans="1:3" x14ac:dyDescent="0.2">
      <c r="A571" s="2" t="s">
        <v>2551</v>
      </c>
      <c r="B571" s="3">
        <v>1123</v>
      </c>
      <c r="C571" s="3">
        <v>78</v>
      </c>
    </row>
    <row r="572" spans="1:3" x14ac:dyDescent="0.2">
      <c r="A572" s="2" t="s">
        <v>2555</v>
      </c>
      <c r="B572" s="3">
        <v>798</v>
      </c>
      <c r="C572" s="3">
        <v>70</v>
      </c>
    </row>
    <row r="573" spans="1:3" x14ac:dyDescent="0.2">
      <c r="A573" s="2" t="s">
        <v>2559</v>
      </c>
      <c r="B573" s="3">
        <v>1166</v>
      </c>
      <c r="C573" s="3">
        <v>90</v>
      </c>
    </row>
    <row r="574" spans="1:3" x14ac:dyDescent="0.2">
      <c r="A574" s="2" t="s">
        <v>2564</v>
      </c>
      <c r="B574" s="3">
        <v>273</v>
      </c>
      <c r="C574" s="3">
        <v>24</v>
      </c>
    </row>
    <row r="575" spans="1:3" x14ac:dyDescent="0.2">
      <c r="A575" s="2" t="s">
        <v>2569</v>
      </c>
      <c r="B575" s="3">
        <v>510</v>
      </c>
      <c r="C575" s="3">
        <v>49</v>
      </c>
    </row>
    <row r="576" spans="1:3" x14ac:dyDescent="0.2">
      <c r="A576" s="2" t="s">
        <v>2572</v>
      </c>
      <c r="B576" s="3">
        <v>473</v>
      </c>
      <c r="C576" s="3">
        <v>53</v>
      </c>
    </row>
    <row r="577" spans="1:3" x14ac:dyDescent="0.2">
      <c r="A577" s="2" t="s">
        <v>2576</v>
      </c>
      <c r="B577" s="3">
        <v>486</v>
      </c>
      <c r="C577" s="3">
        <v>45</v>
      </c>
    </row>
    <row r="578" spans="1:3" x14ac:dyDescent="0.2">
      <c r="A578" s="2" t="s">
        <v>2581</v>
      </c>
      <c r="B578" s="3">
        <v>219</v>
      </c>
      <c r="C578" s="3">
        <v>20</v>
      </c>
    </row>
    <row r="579" spans="1:3" x14ac:dyDescent="0.2">
      <c r="A579" s="2" t="s">
        <v>2586</v>
      </c>
      <c r="B579" s="3">
        <v>196</v>
      </c>
      <c r="C579" s="3">
        <v>22</v>
      </c>
    </row>
    <row r="580" spans="1:3" x14ac:dyDescent="0.2">
      <c r="A580" s="2" t="s">
        <v>2589</v>
      </c>
      <c r="B580" s="3">
        <v>283</v>
      </c>
      <c r="C580" s="3">
        <v>27</v>
      </c>
    </row>
    <row r="581" spans="1:3" x14ac:dyDescent="0.2">
      <c r="A581" s="2" t="s">
        <v>2594</v>
      </c>
      <c r="B581" s="3">
        <v>428</v>
      </c>
      <c r="C581" s="3">
        <v>43</v>
      </c>
    </row>
    <row r="582" spans="1:3" x14ac:dyDescent="0.2">
      <c r="A582" s="2" t="s">
        <v>2599</v>
      </c>
      <c r="B582" s="3">
        <v>570</v>
      </c>
      <c r="C582" s="3">
        <v>52</v>
      </c>
    </row>
    <row r="583" spans="1:3" x14ac:dyDescent="0.2">
      <c r="A583" s="2" t="s">
        <v>2604</v>
      </c>
      <c r="B583" s="3">
        <v>297</v>
      </c>
      <c r="C583" s="3">
        <v>39</v>
      </c>
    </row>
    <row r="584" spans="1:3" x14ac:dyDescent="0.2">
      <c r="A584" s="2" t="s">
        <v>2609</v>
      </c>
      <c r="B584" s="3">
        <v>221</v>
      </c>
      <c r="C584" s="3">
        <v>23</v>
      </c>
    </row>
    <row r="585" spans="1:3" x14ac:dyDescent="0.2">
      <c r="A585" s="2" t="s">
        <v>2613</v>
      </c>
      <c r="B585" s="3">
        <v>481</v>
      </c>
      <c r="C585" s="3">
        <v>45</v>
      </c>
    </row>
    <row r="586" spans="1:3" x14ac:dyDescent="0.2">
      <c r="A586" s="2" t="s">
        <v>2617</v>
      </c>
      <c r="B586" s="3">
        <v>388</v>
      </c>
      <c r="C586" s="3">
        <v>24</v>
      </c>
    </row>
    <row r="587" spans="1:3" x14ac:dyDescent="0.2">
      <c r="A587" s="2" t="s">
        <v>2622</v>
      </c>
      <c r="B587" s="3">
        <v>618</v>
      </c>
      <c r="C587" s="3">
        <v>60</v>
      </c>
    </row>
    <row r="588" spans="1:3" x14ac:dyDescent="0.2">
      <c r="A588" s="2" t="s">
        <v>2625</v>
      </c>
      <c r="B588" s="3">
        <v>529</v>
      </c>
      <c r="C588" s="3">
        <v>56</v>
      </c>
    </row>
    <row r="589" spans="1:3" x14ac:dyDescent="0.2">
      <c r="A589" s="2" t="s">
        <v>2630</v>
      </c>
      <c r="B589" s="3">
        <v>597</v>
      </c>
      <c r="C589" s="3">
        <v>60</v>
      </c>
    </row>
    <row r="590" spans="1:3" x14ac:dyDescent="0.2">
      <c r="A590" s="2" t="s">
        <v>2634</v>
      </c>
      <c r="B590" s="3">
        <v>186</v>
      </c>
      <c r="C590" s="3">
        <v>17</v>
      </c>
    </row>
    <row r="591" spans="1:3" x14ac:dyDescent="0.2">
      <c r="A591" s="2" t="s">
        <v>2639</v>
      </c>
      <c r="B591" s="3">
        <v>851</v>
      </c>
      <c r="C591" s="3">
        <v>62</v>
      </c>
    </row>
    <row r="592" spans="1:3" x14ac:dyDescent="0.2">
      <c r="A592" s="2" t="s">
        <v>2643</v>
      </c>
      <c r="B592" s="3">
        <v>363</v>
      </c>
      <c r="C592" s="3">
        <v>42</v>
      </c>
    </row>
    <row r="593" spans="1:3" x14ac:dyDescent="0.2">
      <c r="A593" s="2" t="s">
        <v>2647</v>
      </c>
      <c r="B593" s="3">
        <v>955</v>
      </c>
      <c r="C593" s="3">
        <v>67</v>
      </c>
    </row>
    <row r="594" spans="1:3" x14ac:dyDescent="0.2">
      <c r="A594" s="2" t="s">
        <v>2652</v>
      </c>
      <c r="B594" s="3">
        <v>168</v>
      </c>
      <c r="C594" s="3">
        <v>17</v>
      </c>
    </row>
    <row r="595" spans="1:3" x14ac:dyDescent="0.2">
      <c r="A595" s="2" t="s">
        <v>2658</v>
      </c>
      <c r="B595" s="3">
        <v>188</v>
      </c>
      <c r="C595" s="3">
        <v>19</v>
      </c>
    </row>
    <row r="596" spans="1:3" x14ac:dyDescent="0.2">
      <c r="A596" s="2" t="s">
        <v>2663</v>
      </c>
      <c r="B596" s="3">
        <v>319</v>
      </c>
      <c r="C596" s="3">
        <v>23</v>
      </c>
    </row>
    <row r="597" spans="1:3" x14ac:dyDescent="0.2">
      <c r="A597" s="2" t="s">
        <v>2668</v>
      </c>
      <c r="B597" s="3">
        <v>935</v>
      </c>
      <c r="C597" s="3">
        <v>81</v>
      </c>
    </row>
    <row r="598" spans="1:3" x14ac:dyDescent="0.2">
      <c r="A598" s="2" t="s">
        <v>2674</v>
      </c>
      <c r="B598" s="3">
        <v>152</v>
      </c>
      <c r="C598" s="3">
        <v>18</v>
      </c>
    </row>
    <row r="599" spans="1:3" x14ac:dyDescent="0.2">
      <c r="A599" s="2" t="s">
        <v>2679</v>
      </c>
      <c r="B599" s="3">
        <v>450</v>
      </c>
      <c r="C599" s="3">
        <v>44</v>
      </c>
    </row>
    <row r="600" spans="1:3" x14ac:dyDescent="0.2">
      <c r="A600" s="2" t="s">
        <v>2684</v>
      </c>
      <c r="B600" s="3">
        <v>233</v>
      </c>
      <c r="C600" s="3">
        <v>26</v>
      </c>
    </row>
    <row r="601" spans="1:3" x14ac:dyDescent="0.2">
      <c r="A601" s="2" t="s">
        <v>2689</v>
      </c>
      <c r="B601" s="3">
        <v>417</v>
      </c>
      <c r="C601" s="3">
        <v>38</v>
      </c>
    </row>
    <row r="602" spans="1:3" x14ac:dyDescent="0.2">
      <c r="A602" s="2" t="s">
        <v>2693</v>
      </c>
      <c r="B602" s="3">
        <v>422</v>
      </c>
      <c r="C602" s="3">
        <v>44</v>
      </c>
    </row>
    <row r="603" spans="1:3" x14ac:dyDescent="0.2">
      <c r="A603" s="2" t="s">
        <v>2698</v>
      </c>
      <c r="B603" s="3">
        <v>1034</v>
      </c>
      <c r="C603" s="3">
        <v>79</v>
      </c>
    </row>
    <row r="604" spans="1:3" x14ac:dyDescent="0.2">
      <c r="A604" s="2" t="s">
        <v>2703</v>
      </c>
      <c r="B604" s="3">
        <v>267</v>
      </c>
      <c r="C604" s="3">
        <v>24</v>
      </c>
    </row>
    <row r="605" spans="1:3" x14ac:dyDescent="0.2">
      <c r="A605" s="2" t="s">
        <v>2707</v>
      </c>
      <c r="B605" s="3">
        <v>704</v>
      </c>
      <c r="C605" s="3">
        <v>51</v>
      </c>
    </row>
    <row r="606" spans="1:3" x14ac:dyDescent="0.2">
      <c r="A606" s="2" t="s">
        <v>2712</v>
      </c>
      <c r="B606" s="3">
        <v>388</v>
      </c>
      <c r="C606" s="3">
        <v>48</v>
      </c>
    </row>
    <row r="607" spans="1:3" x14ac:dyDescent="0.2">
      <c r="A607" s="2" t="s">
        <v>2718</v>
      </c>
      <c r="B607" s="3">
        <v>276</v>
      </c>
      <c r="C607" s="3">
        <v>22</v>
      </c>
    </row>
    <row r="608" spans="1:3" x14ac:dyDescent="0.2">
      <c r="A608" s="2" t="s">
        <v>2723</v>
      </c>
      <c r="B608" s="3">
        <v>308</v>
      </c>
      <c r="C608" s="3">
        <v>36</v>
      </c>
    </row>
    <row r="609" spans="1:3" x14ac:dyDescent="0.2">
      <c r="A609" s="2" t="s">
        <v>2728</v>
      </c>
      <c r="B609" s="3">
        <v>1054</v>
      </c>
      <c r="C609" s="3">
        <v>76</v>
      </c>
    </row>
    <row r="610" spans="1:3" x14ac:dyDescent="0.2">
      <c r="A610" s="2" t="s">
        <v>2732</v>
      </c>
      <c r="B610" s="3">
        <v>240</v>
      </c>
      <c r="C610" s="3">
        <v>20</v>
      </c>
    </row>
    <row r="611" spans="1:3" x14ac:dyDescent="0.2">
      <c r="A611" s="2" t="s">
        <v>2736</v>
      </c>
      <c r="B611" s="3">
        <v>391</v>
      </c>
      <c r="C611" s="3">
        <v>29</v>
      </c>
    </row>
    <row r="612" spans="1:3" x14ac:dyDescent="0.2">
      <c r="A612" s="2" t="s">
        <v>2741</v>
      </c>
      <c r="B612" s="3">
        <v>837</v>
      </c>
      <c r="C612" s="3">
        <v>60</v>
      </c>
    </row>
    <row r="613" spans="1:3" x14ac:dyDescent="0.2">
      <c r="A613" s="2" t="s">
        <v>2746</v>
      </c>
      <c r="B613" s="3">
        <v>275</v>
      </c>
      <c r="C613" s="3">
        <v>34</v>
      </c>
    </row>
    <row r="614" spans="1:3" x14ac:dyDescent="0.2">
      <c r="A614" s="2" t="s">
        <v>2751</v>
      </c>
      <c r="B614" s="3">
        <v>403</v>
      </c>
      <c r="C614" s="3">
        <v>34</v>
      </c>
    </row>
    <row r="615" spans="1:3" x14ac:dyDescent="0.2">
      <c r="A615" s="2" t="s">
        <v>2758</v>
      </c>
      <c r="B615" s="3">
        <v>143</v>
      </c>
      <c r="C615" s="3">
        <v>10</v>
      </c>
    </row>
    <row r="616" spans="1:3" x14ac:dyDescent="0.2">
      <c r="A616" s="2" t="s">
        <v>2763</v>
      </c>
      <c r="B616" s="3">
        <v>335</v>
      </c>
      <c r="C616" s="3">
        <v>38</v>
      </c>
    </row>
    <row r="617" spans="1:3" x14ac:dyDescent="0.2">
      <c r="A617" s="2" t="s">
        <v>2768</v>
      </c>
      <c r="B617" s="3">
        <v>215</v>
      </c>
      <c r="C617" s="3">
        <v>21</v>
      </c>
    </row>
    <row r="618" spans="1:3" x14ac:dyDescent="0.2">
      <c r="A618" s="2" t="s">
        <v>2774</v>
      </c>
      <c r="B618" s="3">
        <v>850</v>
      </c>
      <c r="C618" s="3">
        <v>64</v>
      </c>
    </row>
    <row r="619" spans="1:3" x14ac:dyDescent="0.2">
      <c r="A619" s="2" t="s">
        <v>2779</v>
      </c>
      <c r="B619" s="3">
        <v>279</v>
      </c>
      <c r="C619" s="3">
        <v>26</v>
      </c>
    </row>
    <row r="620" spans="1:3" x14ac:dyDescent="0.2">
      <c r="A620" s="2" t="s">
        <v>2785</v>
      </c>
      <c r="B620" s="3">
        <v>437</v>
      </c>
      <c r="C620" s="3">
        <v>42</v>
      </c>
    </row>
    <row r="621" spans="1:3" x14ac:dyDescent="0.2">
      <c r="A621" s="2" t="s">
        <v>2790</v>
      </c>
      <c r="B621" s="3">
        <v>321</v>
      </c>
      <c r="C621" s="3">
        <v>38</v>
      </c>
    </row>
    <row r="622" spans="1:3" x14ac:dyDescent="0.2">
      <c r="A622" s="2" t="s">
        <v>2795</v>
      </c>
      <c r="B622" s="3">
        <v>672</v>
      </c>
      <c r="C622" s="3">
        <v>54</v>
      </c>
    </row>
    <row r="623" spans="1:3" x14ac:dyDescent="0.2">
      <c r="A623" s="2" t="s">
        <v>2800</v>
      </c>
      <c r="B623" s="3">
        <v>578</v>
      </c>
      <c r="C623" s="3">
        <v>51</v>
      </c>
    </row>
    <row r="624" spans="1:3" x14ac:dyDescent="0.2">
      <c r="A624" s="2" t="s">
        <v>2806</v>
      </c>
      <c r="B624" s="3">
        <v>321</v>
      </c>
      <c r="C624" s="3">
        <v>35</v>
      </c>
    </row>
    <row r="625" spans="1:3" x14ac:dyDescent="0.2">
      <c r="A625" s="2" t="s">
        <v>2812</v>
      </c>
      <c r="B625" s="3">
        <v>314</v>
      </c>
      <c r="C625" s="3">
        <v>42</v>
      </c>
    </row>
    <row r="626" spans="1:3" x14ac:dyDescent="0.2">
      <c r="A626" s="2" t="s">
        <v>2818</v>
      </c>
      <c r="B626" s="3">
        <v>387</v>
      </c>
      <c r="C626" s="3">
        <v>34</v>
      </c>
    </row>
    <row r="627" spans="1:3" x14ac:dyDescent="0.2">
      <c r="A627" s="2" t="s">
        <v>2824</v>
      </c>
      <c r="B627" s="3">
        <v>448</v>
      </c>
      <c r="C627" s="3">
        <v>45</v>
      </c>
    </row>
    <row r="628" spans="1:3" x14ac:dyDescent="0.2">
      <c r="A628" s="2" t="s">
        <v>4735</v>
      </c>
      <c r="B628" s="3">
        <v>286</v>
      </c>
      <c r="C628" s="3">
        <v>30</v>
      </c>
    </row>
    <row r="629" spans="1:3" x14ac:dyDescent="0.2">
      <c r="A629" s="2" t="s">
        <v>2829</v>
      </c>
      <c r="B629" s="3">
        <v>324</v>
      </c>
      <c r="C629" s="3">
        <v>38</v>
      </c>
    </row>
    <row r="630" spans="1:3" x14ac:dyDescent="0.2">
      <c r="A630" s="2" t="s">
        <v>2835</v>
      </c>
      <c r="B630" s="3">
        <v>250</v>
      </c>
      <c r="C630" s="3">
        <v>26</v>
      </c>
    </row>
    <row r="631" spans="1:3" x14ac:dyDescent="0.2">
      <c r="A631" s="2" t="s">
        <v>2840</v>
      </c>
      <c r="B631" s="3">
        <v>261</v>
      </c>
      <c r="C631" s="3">
        <v>27</v>
      </c>
    </row>
    <row r="632" spans="1:3" x14ac:dyDescent="0.2">
      <c r="A632" s="2" t="s">
        <v>2844</v>
      </c>
      <c r="B632" s="3">
        <v>287</v>
      </c>
      <c r="C632" s="3">
        <v>31</v>
      </c>
    </row>
    <row r="633" spans="1:3" x14ac:dyDescent="0.2">
      <c r="A633" s="2" t="s">
        <v>2849</v>
      </c>
      <c r="B633" s="3">
        <v>223</v>
      </c>
      <c r="C633" s="3">
        <v>23</v>
      </c>
    </row>
    <row r="634" spans="1:3" x14ac:dyDescent="0.2">
      <c r="A634" s="2" t="s">
        <v>2853</v>
      </c>
      <c r="B634" s="3">
        <v>306</v>
      </c>
      <c r="C634" s="3">
        <v>34</v>
      </c>
    </row>
    <row r="635" spans="1:3" x14ac:dyDescent="0.2">
      <c r="A635" s="2" t="s">
        <v>2858</v>
      </c>
      <c r="B635" s="3">
        <v>283</v>
      </c>
      <c r="C635" s="3">
        <v>29</v>
      </c>
    </row>
    <row r="636" spans="1:3" x14ac:dyDescent="0.2">
      <c r="A636" s="2" t="s">
        <v>2863</v>
      </c>
      <c r="B636" s="3">
        <v>252</v>
      </c>
      <c r="C636" s="3">
        <v>27</v>
      </c>
    </row>
    <row r="637" spans="1:3" x14ac:dyDescent="0.2">
      <c r="A637" s="2" t="s">
        <v>2867</v>
      </c>
      <c r="B637" s="3">
        <v>311</v>
      </c>
      <c r="C637" s="3">
        <v>29</v>
      </c>
    </row>
    <row r="638" spans="1:3" x14ac:dyDescent="0.2">
      <c r="A638" s="2" t="s">
        <v>2871</v>
      </c>
      <c r="B638" s="3">
        <v>294</v>
      </c>
      <c r="C638" s="3">
        <v>32</v>
      </c>
    </row>
    <row r="639" spans="1:3" x14ac:dyDescent="0.2">
      <c r="A639" s="2" t="s">
        <v>2875</v>
      </c>
      <c r="B639" s="3">
        <v>250</v>
      </c>
      <c r="C639" s="3">
        <v>26</v>
      </c>
    </row>
    <row r="640" spans="1:3" x14ac:dyDescent="0.2">
      <c r="A640" s="2" t="s">
        <v>2880</v>
      </c>
      <c r="B640" s="3">
        <v>286</v>
      </c>
      <c r="C640" s="3">
        <v>31</v>
      </c>
    </row>
    <row r="641" spans="1:3" x14ac:dyDescent="0.2">
      <c r="A641" s="2" t="s">
        <v>2884</v>
      </c>
      <c r="B641" s="3">
        <v>247</v>
      </c>
      <c r="C641" s="3">
        <v>27</v>
      </c>
    </row>
    <row r="642" spans="1:3" x14ac:dyDescent="0.2">
      <c r="A642" s="2" t="s">
        <v>2889</v>
      </c>
      <c r="B642" s="3">
        <v>295</v>
      </c>
      <c r="C642" s="3">
        <v>34</v>
      </c>
    </row>
    <row r="643" spans="1:3" x14ac:dyDescent="0.2">
      <c r="A643" s="2" t="s">
        <v>2893</v>
      </c>
      <c r="B643" s="3">
        <v>308</v>
      </c>
      <c r="C643" s="3">
        <v>32</v>
      </c>
    </row>
    <row r="644" spans="1:3" x14ac:dyDescent="0.2">
      <c r="A644" s="2" t="s">
        <v>2897</v>
      </c>
      <c r="B644" s="3">
        <v>397</v>
      </c>
      <c r="C644" s="3">
        <v>43</v>
      </c>
    </row>
    <row r="645" spans="1:3" x14ac:dyDescent="0.2">
      <c r="A645" s="2" t="s">
        <v>2902</v>
      </c>
      <c r="B645" s="3">
        <v>286</v>
      </c>
      <c r="C645" s="3">
        <v>29</v>
      </c>
    </row>
    <row r="646" spans="1:3" x14ac:dyDescent="0.2">
      <c r="A646" s="2" t="s">
        <v>2908</v>
      </c>
      <c r="B646" s="3">
        <v>153</v>
      </c>
      <c r="C646" s="3">
        <v>12</v>
      </c>
    </row>
    <row r="647" spans="1:3" x14ac:dyDescent="0.2">
      <c r="A647" s="2" t="s">
        <v>2914</v>
      </c>
      <c r="B647" s="3">
        <v>115</v>
      </c>
      <c r="C647" s="3">
        <v>11</v>
      </c>
    </row>
    <row r="648" spans="1:3" x14ac:dyDescent="0.2">
      <c r="A648" s="2" t="s">
        <v>2920</v>
      </c>
      <c r="B648" s="3">
        <v>168</v>
      </c>
      <c r="C648" s="3">
        <v>20</v>
      </c>
    </row>
    <row r="649" spans="1:3" x14ac:dyDescent="0.2">
      <c r="A649" s="2" t="s">
        <v>2921</v>
      </c>
      <c r="B649" s="3">
        <v>168</v>
      </c>
      <c r="C649" s="3">
        <v>20</v>
      </c>
    </row>
    <row r="650" spans="1:3" x14ac:dyDescent="0.2">
      <c r="A650" s="2" t="s">
        <v>4736</v>
      </c>
      <c r="B650" s="3">
        <v>136</v>
      </c>
      <c r="C650" s="3">
        <v>9</v>
      </c>
    </row>
    <row r="651" spans="1:3" x14ac:dyDescent="0.2">
      <c r="A651" s="2" t="s">
        <v>2928</v>
      </c>
      <c r="B651" s="3">
        <v>222</v>
      </c>
      <c r="C651" s="3">
        <v>18</v>
      </c>
    </row>
    <row r="652" spans="1:3" x14ac:dyDescent="0.2">
      <c r="A652" s="2" t="s">
        <v>2934</v>
      </c>
      <c r="B652" s="3">
        <v>138</v>
      </c>
      <c r="C652" s="3">
        <v>13</v>
      </c>
    </row>
    <row r="653" spans="1:3" x14ac:dyDescent="0.2">
      <c r="A653" s="2" t="s">
        <v>2941</v>
      </c>
      <c r="B653" s="3">
        <v>210</v>
      </c>
      <c r="C653" s="3">
        <v>18</v>
      </c>
    </row>
    <row r="654" spans="1:3" x14ac:dyDescent="0.2">
      <c r="A654" s="2" t="s">
        <v>2947</v>
      </c>
      <c r="B654" s="3">
        <v>114</v>
      </c>
      <c r="C654" s="3">
        <v>15</v>
      </c>
    </row>
    <row r="655" spans="1:3" x14ac:dyDescent="0.2">
      <c r="A655" s="2" t="s">
        <v>2953</v>
      </c>
      <c r="B655" s="3">
        <v>135</v>
      </c>
      <c r="C655" s="3">
        <v>9</v>
      </c>
    </row>
    <row r="656" spans="1:3" x14ac:dyDescent="0.2">
      <c r="A656" s="2" t="s">
        <v>2959</v>
      </c>
      <c r="B656" s="3">
        <v>120</v>
      </c>
      <c r="C656" s="3">
        <v>10</v>
      </c>
    </row>
    <row r="657" spans="1:3" x14ac:dyDescent="0.2">
      <c r="A657" s="2" t="s">
        <v>2965</v>
      </c>
      <c r="B657" s="3">
        <v>181</v>
      </c>
      <c r="C657" s="3">
        <v>14</v>
      </c>
    </row>
    <row r="658" spans="1:3" x14ac:dyDescent="0.2">
      <c r="A658" s="2" t="s">
        <v>2971</v>
      </c>
      <c r="B658" s="3">
        <v>178</v>
      </c>
      <c r="C658" s="3">
        <v>13</v>
      </c>
    </row>
    <row r="659" spans="1:3" x14ac:dyDescent="0.2">
      <c r="A659" s="2" t="s">
        <v>2978</v>
      </c>
      <c r="B659" s="3">
        <v>110</v>
      </c>
      <c r="C659" s="3">
        <v>10</v>
      </c>
    </row>
    <row r="660" spans="1:3" x14ac:dyDescent="0.2">
      <c r="A660" s="2" t="s">
        <v>2983</v>
      </c>
      <c r="B660" s="3">
        <v>106</v>
      </c>
      <c r="C660" s="3">
        <v>7</v>
      </c>
    </row>
    <row r="661" spans="1:3" x14ac:dyDescent="0.2">
      <c r="A661" s="2" t="s">
        <v>2988</v>
      </c>
      <c r="B661" s="3">
        <v>128</v>
      </c>
      <c r="C661" s="3">
        <v>13</v>
      </c>
    </row>
    <row r="662" spans="1:3" x14ac:dyDescent="0.2">
      <c r="A662" s="2" t="s">
        <v>2994</v>
      </c>
      <c r="B662" s="3">
        <v>174</v>
      </c>
      <c r="C662" s="3">
        <v>11</v>
      </c>
    </row>
    <row r="663" spans="1:3" x14ac:dyDescent="0.2">
      <c r="A663" s="2" t="s">
        <v>2999</v>
      </c>
      <c r="B663" s="3">
        <v>148</v>
      </c>
      <c r="C663" s="3">
        <v>11</v>
      </c>
    </row>
    <row r="664" spans="1:3" x14ac:dyDescent="0.2">
      <c r="A664" s="2" t="s">
        <v>3004</v>
      </c>
      <c r="B664" s="3">
        <v>126</v>
      </c>
      <c r="C664" s="3">
        <v>9</v>
      </c>
    </row>
    <row r="665" spans="1:3" x14ac:dyDescent="0.2">
      <c r="A665" s="2" t="s">
        <v>3009</v>
      </c>
      <c r="B665" s="3">
        <v>136</v>
      </c>
      <c r="C665" s="3">
        <v>11</v>
      </c>
    </row>
    <row r="666" spans="1:3" x14ac:dyDescent="0.2">
      <c r="A666" s="2" t="s">
        <v>3014</v>
      </c>
      <c r="B666" s="3">
        <v>144</v>
      </c>
      <c r="C666" s="3">
        <v>21</v>
      </c>
    </row>
    <row r="667" spans="1:3" x14ac:dyDescent="0.2">
      <c r="A667" s="2" t="s">
        <v>3017</v>
      </c>
      <c r="B667" s="3">
        <v>146</v>
      </c>
      <c r="C667" s="3">
        <v>16</v>
      </c>
    </row>
    <row r="668" spans="1:3" x14ac:dyDescent="0.2">
      <c r="A668" s="2" t="s">
        <v>3023</v>
      </c>
      <c r="B668" s="3">
        <v>110</v>
      </c>
      <c r="C668" s="3">
        <v>6</v>
      </c>
    </row>
    <row r="669" spans="1:3" x14ac:dyDescent="0.2">
      <c r="A669" s="2" t="s">
        <v>3028</v>
      </c>
      <c r="B669" s="3">
        <v>121</v>
      </c>
      <c r="C669" s="3">
        <v>18</v>
      </c>
    </row>
    <row r="670" spans="1:3" x14ac:dyDescent="0.2">
      <c r="A670" s="2" t="s">
        <v>3033</v>
      </c>
      <c r="B670" s="3">
        <v>128</v>
      </c>
      <c r="C670" s="3">
        <v>10</v>
      </c>
    </row>
    <row r="671" spans="1:3" x14ac:dyDescent="0.2">
      <c r="A671" s="2" t="s">
        <v>3038</v>
      </c>
      <c r="B671" s="3">
        <v>115</v>
      </c>
      <c r="C671" s="3">
        <v>9</v>
      </c>
    </row>
    <row r="672" spans="1:3" x14ac:dyDescent="0.2">
      <c r="A672" s="2" t="s">
        <v>3042</v>
      </c>
      <c r="B672" s="3">
        <v>105</v>
      </c>
      <c r="C672" s="3">
        <v>9</v>
      </c>
    </row>
    <row r="673" spans="1:3" x14ac:dyDescent="0.2">
      <c r="A673" s="2" t="s">
        <v>3045</v>
      </c>
      <c r="B673" s="3">
        <v>130</v>
      </c>
      <c r="C673" s="3">
        <v>15</v>
      </c>
    </row>
    <row r="674" spans="1:3" x14ac:dyDescent="0.2">
      <c r="A674" s="2" t="s">
        <v>3050</v>
      </c>
      <c r="B674" s="3">
        <v>127</v>
      </c>
      <c r="C674" s="3">
        <v>10</v>
      </c>
    </row>
    <row r="675" spans="1:3" x14ac:dyDescent="0.2">
      <c r="A675" s="2" t="s">
        <v>3056</v>
      </c>
      <c r="B675" s="3">
        <v>126</v>
      </c>
      <c r="C675" s="3">
        <v>10</v>
      </c>
    </row>
    <row r="676" spans="1:3" x14ac:dyDescent="0.2">
      <c r="A676" s="2" t="s">
        <v>3061</v>
      </c>
      <c r="B676" s="3">
        <v>120</v>
      </c>
      <c r="C676" s="3">
        <v>9</v>
      </c>
    </row>
    <row r="677" spans="1:3" x14ac:dyDescent="0.2">
      <c r="A677" s="2" t="s">
        <v>3064</v>
      </c>
      <c r="B677" s="3">
        <v>159</v>
      </c>
      <c r="C677" s="3">
        <v>12</v>
      </c>
    </row>
    <row r="678" spans="1:3" x14ac:dyDescent="0.2">
      <c r="A678" s="2" t="s">
        <v>3067</v>
      </c>
      <c r="B678" s="3">
        <v>122</v>
      </c>
      <c r="C678" s="3">
        <v>12</v>
      </c>
    </row>
    <row r="679" spans="1:3" x14ac:dyDescent="0.2">
      <c r="A679" s="2" t="s">
        <v>3071</v>
      </c>
      <c r="B679" s="3">
        <v>132</v>
      </c>
      <c r="C679" s="3">
        <v>12</v>
      </c>
    </row>
    <row r="680" spans="1:3" x14ac:dyDescent="0.2">
      <c r="A680" s="2" t="s">
        <v>3076</v>
      </c>
      <c r="B680" s="3">
        <v>151</v>
      </c>
      <c r="C680" s="3">
        <v>18</v>
      </c>
    </row>
    <row r="681" spans="1:3" x14ac:dyDescent="0.2">
      <c r="A681" s="2" t="s">
        <v>3080</v>
      </c>
      <c r="B681" s="3">
        <v>141</v>
      </c>
      <c r="C681" s="3">
        <v>15</v>
      </c>
    </row>
    <row r="682" spans="1:3" x14ac:dyDescent="0.2">
      <c r="A682" s="2" t="s">
        <v>3083</v>
      </c>
      <c r="B682" s="3">
        <v>111</v>
      </c>
      <c r="C682" s="3">
        <v>8</v>
      </c>
    </row>
    <row r="683" spans="1:3" x14ac:dyDescent="0.2">
      <c r="A683" s="2" t="s">
        <v>3087</v>
      </c>
      <c r="B683" s="3">
        <v>109</v>
      </c>
      <c r="C683" s="3">
        <v>10</v>
      </c>
    </row>
    <row r="684" spans="1:3" x14ac:dyDescent="0.2">
      <c r="A684" s="2" t="s">
        <v>3091</v>
      </c>
      <c r="B684" s="3">
        <v>188</v>
      </c>
      <c r="C684" s="3">
        <v>27</v>
      </c>
    </row>
    <row r="685" spans="1:3" x14ac:dyDescent="0.2">
      <c r="A685" s="2" t="s">
        <v>3095</v>
      </c>
      <c r="B685" s="3">
        <v>161</v>
      </c>
      <c r="C685" s="3">
        <v>13</v>
      </c>
    </row>
    <row r="686" spans="1:3" x14ac:dyDescent="0.2">
      <c r="A686" s="2" t="s">
        <v>3099</v>
      </c>
      <c r="B686" s="3">
        <v>131</v>
      </c>
      <c r="C686" s="3">
        <v>11</v>
      </c>
    </row>
    <row r="687" spans="1:3" x14ac:dyDescent="0.2">
      <c r="A687" s="2" t="s">
        <v>3102</v>
      </c>
      <c r="B687" s="3">
        <v>105</v>
      </c>
      <c r="C687" s="3">
        <v>12</v>
      </c>
    </row>
    <row r="688" spans="1:3" x14ac:dyDescent="0.2">
      <c r="A688" s="2" t="s">
        <v>3108</v>
      </c>
      <c r="B688" s="3">
        <v>183</v>
      </c>
      <c r="C688" s="3">
        <v>13</v>
      </c>
    </row>
    <row r="689" spans="1:3" x14ac:dyDescent="0.2">
      <c r="A689" s="2" t="s">
        <v>3113</v>
      </c>
      <c r="B689" s="3">
        <v>118</v>
      </c>
      <c r="C689" s="3">
        <v>11</v>
      </c>
    </row>
    <row r="690" spans="1:3" x14ac:dyDescent="0.2">
      <c r="A690" s="2" t="s">
        <v>3117</v>
      </c>
      <c r="B690" s="3">
        <v>158</v>
      </c>
      <c r="C690" s="3">
        <v>14</v>
      </c>
    </row>
    <row r="691" spans="1:3" x14ac:dyDescent="0.2">
      <c r="A691" s="2" t="s">
        <v>3121</v>
      </c>
      <c r="B691" s="3">
        <v>142</v>
      </c>
      <c r="C691" s="3">
        <v>11</v>
      </c>
    </row>
    <row r="692" spans="1:3" x14ac:dyDescent="0.2">
      <c r="A692" s="2" t="s">
        <v>3126</v>
      </c>
      <c r="B692" s="3">
        <v>121</v>
      </c>
      <c r="C692" s="3">
        <v>13</v>
      </c>
    </row>
    <row r="693" spans="1:3" x14ac:dyDescent="0.2">
      <c r="A693" s="2" t="s">
        <v>3129</v>
      </c>
      <c r="B693" s="3">
        <v>108</v>
      </c>
      <c r="C693" s="3">
        <v>11</v>
      </c>
    </row>
    <row r="694" spans="1:3" x14ac:dyDescent="0.2">
      <c r="A694" s="2" t="s">
        <v>3133</v>
      </c>
      <c r="B694" s="3">
        <v>151</v>
      </c>
      <c r="C694" s="3">
        <v>12</v>
      </c>
    </row>
    <row r="695" spans="1:3" x14ac:dyDescent="0.2">
      <c r="A695" s="2" t="s">
        <v>3136</v>
      </c>
      <c r="B695" s="3">
        <v>124</v>
      </c>
      <c r="C695" s="3">
        <v>12</v>
      </c>
    </row>
    <row r="696" spans="1:3" x14ac:dyDescent="0.2">
      <c r="A696" s="2" t="s">
        <v>3141</v>
      </c>
      <c r="B696" s="3">
        <v>102</v>
      </c>
      <c r="C696" s="3">
        <v>7</v>
      </c>
    </row>
    <row r="697" spans="1:3" x14ac:dyDescent="0.2">
      <c r="A697" s="2" t="s">
        <v>3145</v>
      </c>
      <c r="B697" s="3">
        <v>121</v>
      </c>
      <c r="C697" s="3">
        <v>9</v>
      </c>
    </row>
    <row r="698" spans="1:3" x14ac:dyDescent="0.2">
      <c r="A698" s="2" t="s">
        <v>3149</v>
      </c>
      <c r="B698" s="3">
        <v>108</v>
      </c>
      <c r="C698" s="3">
        <v>9</v>
      </c>
    </row>
    <row r="699" spans="1:3" x14ac:dyDescent="0.2">
      <c r="A699" s="2" t="s">
        <v>3154</v>
      </c>
      <c r="B699" s="3">
        <v>188</v>
      </c>
      <c r="C699" s="3">
        <v>22</v>
      </c>
    </row>
    <row r="700" spans="1:3" x14ac:dyDescent="0.2">
      <c r="A700" s="2" t="s">
        <v>3159</v>
      </c>
      <c r="B700" s="3">
        <v>114</v>
      </c>
      <c r="C700" s="3">
        <v>13</v>
      </c>
    </row>
    <row r="701" spans="1:3" x14ac:dyDescent="0.2">
      <c r="A701" s="2" t="s">
        <v>3163</v>
      </c>
      <c r="B701" s="3">
        <v>104</v>
      </c>
      <c r="C701" s="3">
        <v>8</v>
      </c>
    </row>
    <row r="702" spans="1:3" x14ac:dyDescent="0.2">
      <c r="A702" s="2" t="s">
        <v>3168</v>
      </c>
      <c r="B702" s="3">
        <v>144</v>
      </c>
      <c r="C702" s="3">
        <v>12</v>
      </c>
    </row>
    <row r="703" spans="1:3" x14ac:dyDescent="0.2">
      <c r="A703" s="2" t="s">
        <v>3173</v>
      </c>
      <c r="B703" s="3">
        <v>114</v>
      </c>
      <c r="C703" s="3">
        <v>16</v>
      </c>
    </row>
    <row r="704" spans="1:3" x14ac:dyDescent="0.2">
      <c r="A704" s="2" t="s">
        <v>3178</v>
      </c>
      <c r="B704" s="3">
        <v>110</v>
      </c>
      <c r="C704" s="3">
        <v>8</v>
      </c>
    </row>
    <row r="705" spans="1:3" x14ac:dyDescent="0.2">
      <c r="A705" s="2" t="s">
        <v>3182</v>
      </c>
      <c r="B705" s="3">
        <v>132</v>
      </c>
      <c r="C705" s="3">
        <v>12</v>
      </c>
    </row>
    <row r="706" spans="1:3" x14ac:dyDescent="0.2">
      <c r="A706" s="2" t="s">
        <v>3185</v>
      </c>
      <c r="B706" s="3">
        <v>121</v>
      </c>
      <c r="C706" s="3">
        <v>12</v>
      </c>
    </row>
    <row r="707" spans="1:3" x14ac:dyDescent="0.2">
      <c r="A707" s="2" t="s">
        <v>3189</v>
      </c>
      <c r="B707" s="3">
        <v>109</v>
      </c>
      <c r="C707" s="3">
        <v>9</v>
      </c>
    </row>
    <row r="708" spans="1:3" x14ac:dyDescent="0.2">
      <c r="A708" s="2" t="s">
        <v>3193</v>
      </c>
      <c r="B708" s="3">
        <v>112</v>
      </c>
      <c r="C708" s="3">
        <v>13</v>
      </c>
    </row>
    <row r="709" spans="1:3" x14ac:dyDescent="0.2">
      <c r="A709" s="2" t="s">
        <v>3196</v>
      </c>
      <c r="B709" s="3">
        <v>139</v>
      </c>
      <c r="C709" s="3">
        <v>10</v>
      </c>
    </row>
    <row r="710" spans="1:3" x14ac:dyDescent="0.2">
      <c r="A710" s="2" t="s">
        <v>3201</v>
      </c>
      <c r="B710" s="3">
        <v>111</v>
      </c>
      <c r="C710" s="3">
        <v>12</v>
      </c>
    </row>
    <row r="711" spans="1:3" x14ac:dyDescent="0.2">
      <c r="A711" s="2" t="s">
        <v>3205</v>
      </c>
      <c r="B711" s="3">
        <v>118</v>
      </c>
      <c r="C711" s="3">
        <v>11</v>
      </c>
    </row>
    <row r="712" spans="1:3" x14ac:dyDescent="0.2">
      <c r="A712" s="2" t="s">
        <v>3210</v>
      </c>
      <c r="B712" s="3">
        <v>110</v>
      </c>
      <c r="C712" s="3">
        <v>12</v>
      </c>
    </row>
    <row r="713" spans="1:3" x14ac:dyDescent="0.2">
      <c r="A713" s="2" t="s">
        <v>3214</v>
      </c>
      <c r="B713" s="3">
        <v>107</v>
      </c>
      <c r="C713" s="3">
        <v>10</v>
      </c>
    </row>
    <row r="714" spans="1:3" x14ac:dyDescent="0.2">
      <c r="A714" s="2" t="s">
        <v>3217</v>
      </c>
      <c r="B714" s="3">
        <v>122</v>
      </c>
      <c r="C714" s="3">
        <v>11</v>
      </c>
    </row>
    <row r="715" spans="1:3" x14ac:dyDescent="0.2">
      <c r="A715" s="2" t="s">
        <v>3222</v>
      </c>
      <c r="B715" s="3">
        <v>159</v>
      </c>
      <c r="C715" s="3">
        <v>12</v>
      </c>
    </row>
    <row r="716" spans="1:3" x14ac:dyDescent="0.2">
      <c r="A716" s="2" t="s">
        <v>3227</v>
      </c>
      <c r="B716" s="3">
        <v>147</v>
      </c>
      <c r="C716" s="3">
        <v>15</v>
      </c>
    </row>
    <row r="717" spans="1:3" x14ac:dyDescent="0.2">
      <c r="A717" s="2" t="s">
        <v>3230</v>
      </c>
      <c r="B717" s="3">
        <v>128</v>
      </c>
      <c r="C717" s="3">
        <v>9</v>
      </c>
    </row>
    <row r="718" spans="1:3" x14ac:dyDescent="0.2">
      <c r="A718" s="2" t="s">
        <v>3235</v>
      </c>
      <c r="B718" s="3">
        <v>143</v>
      </c>
      <c r="C718" s="3">
        <v>12</v>
      </c>
    </row>
    <row r="719" spans="1:3" x14ac:dyDescent="0.2">
      <c r="A719" s="2" t="s">
        <v>3239</v>
      </c>
      <c r="B719" s="3">
        <v>126</v>
      </c>
      <c r="C719" s="3">
        <v>12</v>
      </c>
    </row>
    <row r="720" spans="1:3" x14ac:dyDescent="0.2">
      <c r="A720" s="2" t="s">
        <v>3243</v>
      </c>
      <c r="B720" s="3">
        <v>120</v>
      </c>
      <c r="C720" s="3">
        <v>10</v>
      </c>
    </row>
    <row r="721" spans="1:3" x14ac:dyDescent="0.2">
      <c r="A721" s="2" t="s">
        <v>3247</v>
      </c>
      <c r="B721" s="3">
        <v>217</v>
      </c>
      <c r="C721" s="3">
        <v>13</v>
      </c>
    </row>
    <row r="722" spans="1:3" x14ac:dyDescent="0.2">
      <c r="A722" s="2" t="s">
        <v>3252</v>
      </c>
      <c r="B722" s="3">
        <v>156</v>
      </c>
      <c r="C722" s="3">
        <v>17</v>
      </c>
    </row>
    <row r="723" spans="1:3" x14ac:dyDescent="0.2">
      <c r="A723" s="2" t="s">
        <v>3258</v>
      </c>
      <c r="B723" s="3">
        <v>163</v>
      </c>
      <c r="C723" s="3">
        <v>12</v>
      </c>
    </row>
    <row r="724" spans="1:3" x14ac:dyDescent="0.2">
      <c r="A724" s="2" t="s">
        <v>3263</v>
      </c>
      <c r="B724" s="3">
        <v>155</v>
      </c>
      <c r="C724" s="3">
        <v>12</v>
      </c>
    </row>
    <row r="725" spans="1:3" x14ac:dyDescent="0.2">
      <c r="A725" s="2" t="s">
        <v>3266</v>
      </c>
      <c r="B725" s="3">
        <v>181</v>
      </c>
      <c r="C725" s="3">
        <v>15</v>
      </c>
    </row>
    <row r="726" spans="1:3" x14ac:dyDescent="0.2">
      <c r="A726" s="2" t="s">
        <v>3271</v>
      </c>
      <c r="B726" s="3">
        <v>112</v>
      </c>
      <c r="C726" s="3">
        <v>9</v>
      </c>
    </row>
    <row r="727" spans="1:3" x14ac:dyDescent="0.2">
      <c r="A727" s="2" t="s">
        <v>3276</v>
      </c>
      <c r="B727" s="3">
        <v>235</v>
      </c>
      <c r="C727" s="3">
        <v>22</v>
      </c>
    </row>
    <row r="728" spans="1:3" x14ac:dyDescent="0.2">
      <c r="A728" s="2" t="s">
        <v>3281</v>
      </c>
      <c r="B728" s="3">
        <v>126</v>
      </c>
      <c r="C728" s="3">
        <v>9</v>
      </c>
    </row>
    <row r="729" spans="1:3" x14ac:dyDescent="0.2">
      <c r="A729" s="2" t="s">
        <v>3284</v>
      </c>
      <c r="B729" s="3">
        <v>142</v>
      </c>
      <c r="C729" s="3">
        <v>10</v>
      </c>
    </row>
    <row r="730" spans="1:3" x14ac:dyDescent="0.2">
      <c r="A730" s="2" t="s">
        <v>3287</v>
      </c>
      <c r="B730" s="3">
        <v>116</v>
      </c>
      <c r="C730" s="3">
        <v>15</v>
      </c>
    </row>
    <row r="731" spans="1:3" x14ac:dyDescent="0.2">
      <c r="A731" s="2" t="s">
        <v>3292</v>
      </c>
      <c r="B731" s="3">
        <v>2234</v>
      </c>
      <c r="C731" s="3">
        <v>95</v>
      </c>
    </row>
    <row r="732" spans="1:3" x14ac:dyDescent="0.2">
      <c r="A732" s="2" t="s">
        <v>3298</v>
      </c>
      <c r="B732" s="3">
        <v>179</v>
      </c>
      <c r="C732" s="3">
        <v>20</v>
      </c>
    </row>
    <row r="733" spans="1:3" x14ac:dyDescent="0.2">
      <c r="A733" s="2" t="s">
        <v>3302</v>
      </c>
      <c r="B733" s="3">
        <v>632</v>
      </c>
      <c r="C733" s="3">
        <v>58</v>
      </c>
    </row>
    <row r="734" spans="1:3" x14ac:dyDescent="0.2">
      <c r="A734" s="2" t="s">
        <v>3307</v>
      </c>
      <c r="B734" s="3">
        <v>316</v>
      </c>
      <c r="C734" s="3">
        <v>26</v>
      </c>
    </row>
    <row r="735" spans="1:3" x14ac:dyDescent="0.2">
      <c r="A735" s="2" t="s">
        <v>3312</v>
      </c>
      <c r="B735" s="3">
        <v>578</v>
      </c>
      <c r="C735" s="3">
        <v>54</v>
      </c>
    </row>
    <row r="736" spans="1:3" x14ac:dyDescent="0.2">
      <c r="A736" s="2" t="s">
        <v>3317</v>
      </c>
      <c r="B736" s="3">
        <v>136</v>
      </c>
      <c r="C736" s="3">
        <v>12</v>
      </c>
    </row>
    <row r="737" spans="1:3" x14ac:dyDescent="0.2">
      <c r="A737" s="2" t="s">
        <v>3322</v>
      </c>
      <c r="B737" s="3">
        <v>667</v>
      </c>
      <c r="C737" s="3">
        <v>53</v>
      </c>
    </row>
    <row r="738" spans="1:3" x14ac:dyDescent="0.2">
      <c r="A738" s="2" t="s">
        <v>3326</v>
      </c>
      <c r="B738" s="3">
        <v>1041</v>
      </c>
      <c r="C738" s="3">
        <v>79</v>
      </c>
    </row>
    <row r="739" spans="1:3" x14ac:dyDescent="0.2">
      <c r="A739" s="2" t="s">
        <v>4737</v>
      </c>
      <c r="B739" s="3">
        <v>480</v>
      </c>
      <c r="C739" s="3">
        <v>32</v>
      </c>
    </row>
    <row r="740" spans="1:3" x14ac:dyDescent="0.2">
      <c r="A740" s="2" t="s">
        <v>4738</v>
      </c>
      <c r="B740" s="3">
        <v>228</v>
      </c>
      <c r="C740" s="3">
        <v>22</v>
      </c>
    </row>
    <row r="741" spans="1:3" x14ac:dyDescent="0.2">
      <c r="A741" s="2" t="s">
        <v>4739</v>
      </c>
      <c r="B741" s="3">
        <v>173</v>
      </c>
      <c r="C741" s="3">
        <v>18</v>
      </c>
    </row>
    <row r="742" spans="1:3" x14ac:dyDescent="0.2">
      <c r="A742" s="2" t="s">
        <v>3331</v>
      </c>
      <c r="B742" s="3">
        <v>274</v>
      </c>
      <c r="C742" s="3">
        <v>25</v>
      </c>
    </row>
    <row r="743" spans="1:3" x14ac:dyDescent="0.2">
      <c r="A743" s="2" t="s">
        <v>4740</v>
      </c>
      <c r="B743" s="3">
        <v>588</v>
      </c>
      <c r="C743" s="3">
        <v>35</v>
      </c>
    </row>
    <row r="744" spans="1:3" x14ac:dyDescent="0.2">
      <c r="A744" s="2" t="s">
        <v>3336</v>
      </c>
      <c r="B744" s="3">
        <v>577</v>
      </c>
      <c r="C744" s="3">
        <v>36</v>
      </c>
    </row>
    <row r="745" spans="1:3" x14ac:dyDescent="0.2">
      <c r="A745" s="2" t="s">
        <v>3341</v>
      </c>
      <c r="B745" s="3">
        <v>166</v>
      </c>
      <c r="C745" s="3">
        <v>19</v>
      </c>
    </row>
    <row r="746" spans="1:3" x14ac:dyDescent="0.2">
      <c r="A746" s="2" t="s">
        <v>3346</v>
      </c>
      <c r="B746" s="3">
        <v>173</v>
      </c>
      <c r="C746" s="3">
        <v>21</v>
      </c>
    </row>
    <row r="747" spans="1:3" x14ac:dyDescent="0.2">
      <c r="A747" s="2" t="s">
        <v>3351</v>
      </c>
      <c r="B747" s="3">
        <v>1037</v>
      </c>
      <c r="C747" s="3">
        <v>66</v>
      </c>
    </row>
    <row r="748" spans="1:3" x14ac:dyDescent="0.2">
      <c r="A748" s="2" t="s">
        <v>3356</v>
      </c>
      <c r="B748" s="3">
        <v>111</v>
      </c>
      <c r="C748" s="3">
        <v>12</v>
      </c>
    </row>
    <row r="749" spans="1:3" x14ac:dyDescent="0.2">
      <c r="A749" s="2" t="s">
        <v>3361</v>
      </c>
      <c r="B749" s="3">
        <v>174</v>
      </c>
      <c r="C749" s="3">
        <v>20</v>
      </c>
    </row>
    <row r="750" spans="1:3" x14ac:dyDescent="0.2">
      <c r="A750" s="2" t="s">
        <v>3362</v>
      </c>
      <c r="B750" s="3">
        <v>174</v>
      </c>
      <c r="C750" s="3">
        <v>20</v>
      </c>
    </row>
    <row r="751" spans="1:3" x14ac:dyDescent="0.2">
      <c r="A751" s="2" t="s">
        <v>3366</v>
      </c>
      <c r="B751" s="3">
        <v>686</v>
      </c>
      <c r="C751" s="3">
        <v>59</v>
      </c>
    </row>
    <row r="752" spans="1:3" x14ac:dyDescent="0.2">
      <c r="A752" s="2" t="s">
        <v>3371</v>
      </c>
      <c r="B752" s="3">
        <v>120</v>
      </c>
      <c r="C752" s="3">
        <v>15</v>
      </c>
    </row>
    <row r="753" spans="1:3" x14ac:dyDescent="0.2">
      <c r="A753" s="2" t="s">
        <v>3374</v>
      </c>
      <c r="B753" s="3">
        <v>334</v>
      </c>
      <c r="C753" s="3">
        <v>24</v>
      </c>
    </row>
    <row r="754" spans="1:3" x14ac:dyDescent="0.2">
      <c r="A754" s="2" t="s">
        <v>3378</v>
      </c>
      <c r="B754" s="3">
        <v>347</v>
      </c>
      <c r="C754" s="3">
        <v>26</v>
      </c>
    </row>
    <row r="755" spans="1:3" x14ac:dyDescent="0.2">
      <c r="A755" s="2" t="s">
        <v>3383</v>
      </c>
      <c r="B755" s="3">
        <v>337</v>
      </c>
      <c r="C755" s="3">
        <v>43</v>
      </c>
    </row>
    <row r="756" spans="1:3" x14ac:dyDescent="0.2">
      <c r="A756" s="2" t="s">
        <v>4741</v>
      </c>
      <c r="B756" s="3">
        <v>110</v>
      </c>
      <c r="C756" s="3">
        <v>14</v>
      </c>
    </row>
    <row r="757" spans="1:3" x14ac:dyDescent="0.2">
      <c r="A757" s="2" t="s">
        <v>4742</v>
      </c>
      <c r="B757" s="3">
        <v>226</v>
      </c>
      <c r="C757" s="3">
        <v>23</v>
      </c>
    </row>
    <row r="758" spans="1:3" x14ac:dyDescent="0.2">
      <c r="A758" s="2" t="s">
        <v>3388</v>
      </c>
      <c r="B758" s="3">
        <v>177</v>
      </c>
      <c r="C758" s="3">
        <v>14</v>
      </c>
    </row>
    <row r="759" spans="1:3" x14ac:dyDescent="0.2">
      <c r="A759" s="2" t="s">
        <v>3393</v>
      </c>
      <c r="B759" s="3">
        <v>218</v>
      </c>
      <c r="C759" s="3">
        <v>16</v>
      </c>
    </row>
    <row r="760" spans="1:3" x14ac:dyDescent="0.2">
      <c r="A760" s="2" t="s">
        <v>3399</v>
      </c>
      <c r="B760" s="3">
        <v>149</v>
      </c>
      <c r="C760" s="3">
        <v>13</v>
      </c>
    </row>
    <row r="761" spans="1:3" x14ac:dyDescent="0.2">
      <c r="A761" s="2" t="s">
        <v>3403</v>
      </c>
      <c r="B761" s="3">
        <v>446</v>
      </c>
      <c r="C761" s="3">
        <v>46</v>
      </c>
    </row>
    <row r="762" spans="1:3" x14ac:dyDescent="0.2">
      <c r="A762" s="2" t="s">
        <v>3407</v>
      </c>
      <c r="B762" s="3">
        <v>674</v>
      </c>
      <c r="C762" s="3">
        <v>46</v>
      </c>
    </row>
    <row r="763" spans="1:3" x14ac:dyDescent="0.2">
      <c r="A763" s="2" t="s">
        <v>3412</v>
      </c>
      <c r="B763" s="3">
        <v>541</v>
      </c>
      <c r="C763" s="3">
        <v>63</v>
      </c>
    </row>
    <row r="764" spans="1:3" x14ac:dyDescent="0.2">
      <c r="A764" s="2" t="s">
        <v>3417</v>
      </c>
      <c r="B764" s="3">
        <v>150</v>
      </c>
      <c r="C764" s="3">
        <v>22</v>
      </c>
    </row>
    <row r="765" spans="1:3" x14ac:dyDescent="0.2">
      <c r="A765" s="2" t="s">
        <v>3422</v>
      </c>
      <c r="B765" s="3">
        <v>765</v>
      </c>
      <c r="C765" s="3">
        <v>59</v>
      </c>
    </row>
    <row r="766" spans="1:3" x14ac:dyDescent="0.2">
      <c r="A766" s="2" t="s">
        <v>4743</v>
      </c>
      <c r="B766" s="3">
        <v>592</v>
      </c>
      <c r="C766" s="3">
        <v>36</v>
      </c>
    </row>
    <row r="767" spans="1:3" x14ac:dyDescent="0.2">
      <c r="A767" s="2" t="s">
        <v>3427</v>
      </c>
      <c r="B767" s="3">
        <v>260</v>
      </c>
      <c r="C767" s="3">
        <v>24</v>
      </c>
    </row>
    <row r="768" spans="1:3" x14ac:dyDescent="0.2">
      <c r="A768" s="2" t="s">
        <v>3432</v>
      </c>
      <c r="B768" s="3">
        <v>153</v>
      </c>
      <c r="C768" s="3">
        <v>16</v>
      </c>
    </row>
    <row r="769" spans="1:3" x14ac:dyDescent="0.2">
      <c r="A769" s="2" t="s">
        <v>3437</v>
      </c>
      <c r="B769" s="3">
        <v>781</v>
      </c>
      <c r="C769" s="3">
        <v>56</v>
      </c>
    </row>
    <row r="770" spans="1:3" x14ac:dyDescent="0.2">
      <c r="A770" s="2" t="s">
        <v>3441</v>
      </c>
      <c r="B770" s="3">
        <v>314</v>
      </c>
      <c r="C770" s="3">
        <v>25</v>
      </c>
    </row>
    <row r="771" spans="1:3" x14ac:dyDescent="0.2">
      <c r="A771" s="2" t="s">
        <v>4744</v>
      </c>
      <c r="B771" s="3">
        <v>497</v>
      </c>
      <c r="C771" s="3">
        <v>36</v>
      </c>
    </row>
    <row r="772" spans="1:3" x14ac:dyDescent="0.2">
      <c r="A772" s="2" t="s">
        <v>3446</v>
      </c>
      <c r="B772" s="3">
        <v>808</v>
      </c>
      <c r="C772" s="3">
        <v>53</v>
      </c>
    </row>
    <row r="773" spans="1:3" x14ac:dyDescent="0.2">
      <c r="A773" s="2" t="s">
        <v>3450</v>
      </c>
      <c r="B773" s="3">
        <v>808</v>
      </c>
      <c r="C773" s="3">
        <v>53</v>
      </c>
    </row>
    <row r="774" spans="1:3" x14ac:dyDescent="0.2">
      <c r="A774" s="2" t="s">
        <v>4745</v>
      </c>
      <c r="B774" s="3">
        <v>770</v>
      </c>
      <c r="C774" s="3">
        <v>40</v>
      </c>
    </row>
    <row r="775" spans="1:3" x14ac:dyDescent="0.2">
      <c r="A775" s="2" t="s">
        <v>3454</v>
      </c>
      <c r="B775" s="3">
        <v>523</v>
      </c>
      <c r="C775" s="3">
        <v>54</v>
      </c>
    </row>
    <row r="776" spans="1:3" x14ac:dyDescent="0.2">
      <c r="A776" s="2" t="s">
        <v>4746</v>
      </c>
      <c r="B776" s="3">
        <v>764</v>
      </c>
      <c r="C776" s="3">
        <v>58</v>
      </c>
    </row>
    <row r="777" spans="1:3" x14ac:dyDescent="0.2">
      <c r="A777" s="2" t="s">
        <v>4747</v>
      </c>
      <c r="B777" s="3">
        <v>189</v>
      </c>
      <c r="C777" s="3">
        <v>15</v>
      </c>
    </row>
    <row r="778" spans="1:3" x14ac:dyDescent="0.2">
      <c r="A778" s="2" t="s">
        <v>4748</v>
      </c>
      <c r="B778" s="3">
        <v>1166</v>
      </c>
      <c r="C778" s="3">
        <v>68</v>
      </c>
    </row>
    <row r="779" spans="1:3" x14ac:dyDescent="0.2">
      <c r="A779" s="2" t="s">
        <v>3459</v>
      </c>
      <c r="B779" s="3">
        <v>300</v>
      </c>
      <c r="C779" s="3">
        <v>38</v>
      </c>
    </row>
    <row r="780" spans="1:3" x14ac:dyDescent="0.2">
      <c r="A780" s="2" t="s">
        <v>3464</v>
      </c>
      <c r="B780" s="3">
        <v>462</v>
      </c>
      <c r="C780" s="3">
        <v>47</v>
      </c>
    </row>
    <row r="781" spans="1:3" x14ac:dyDescent="0.2">
      <c r="A781" s="2" t="s">
        <v>3470</v>
      </c>
      <c r="B781" s="3">
        <v>251</v>
      </c>
      <c r="C781" s="3">
        <v>27</v>
      </c>
    </row>
    <row r="782" spans="1:3" x14ac:dyDescent="0.2">
      <c r="A782" s="2" t="s">
        <v>3475</v>
      </c>
      <c r="B782" s="3">
        <v>160</v>
      </c>
      <c r="C782" s="3">
        <v>19</v>
      </c>
    </row>
    <row r="783" spans="1:3" x14ac:dyDescent="0.2">
      <c r="A783" s="2" t="s">
        <v>3480</v>
      </c>
      <c r="B783" s="3">
        <v>201</v>
      </c>
      <c r="C783" s="3">
        <v>18</v>
      </c>
    </row>
    <row r="784" spans="1:3" x14ac:dyDescent="0.2">
      <c r="A784" s="2" t="s">
        <v>3484</v>
      </c>
      <c r="B784" s="3">
        <v>964</v>
      </c>
      <c r="C784" s="3">
        <v>63</v>
      </c>
    </row>
    <row r="785" spans="1:3" x14ac:dyDescent="0.2">
      <c r="A785" s="2" t="s">
        <v>3489</v>
      </c>
      <c r="B785" s="3">
        <v>105</v>
      </c>
      <c r="C785" s="3">
        <v>11</v>
      </c>
    </row>
    <row r="786" spans="1:3" x14ac:dyDescent="0.2">
      <c r="A786" s="2" t="s">
        <v>3494</v>
      </c>
      <c r="B786" s="3">
        <v>141</v>
      </c>
      <c r="C786" s="3">
        <v>16</v>
      </c>
    </row>
    <row r="787" spans="1:3" x14ac:dyDescent="0.2">
      <c r="A787" s="2" t="s">
        <v>3499</v>
      </c>
      <c r="B787" s="3">
        <v>131</v>
      </c>
      <c r="C787" s="3">
        <v>13</v>
      </c>
    </row>
    <row r="788" spans="1:3" x14ac:dyDescent="0.2">
      <c r="A788" s="2" t="s">
        <v>3504</v>
      </c>
      <c r="B788" s="3">
        <v>834</v>
      </c>
      <c r="C788" s="3">
        <v>60</v>
      </c>
    </row>
    <row r="789" spans="1:3" x14ac:dyDescent="0.2">
      <c r="A789" s="2" t="s">
        <v>4749</v>
      </c>
      <c r="B789" s="3">
        <v>187</v>
      </c>
      <c r="C789" s="3">
        <v>21</v>
      </c>
    </row>
    <row r="790" spans="1:3" x14ac:dyDescent="0.2">
      <c r="A790" s="2" t="s">
        <v>3508</v>
      </c>
      <c r="B790" s="3">
        <v>752</v>
      </c>
      <c r="C790" s="3">
        <v>58</v>
      </c>
    </row>
    <row r="791" spans="1:3" x14ac:dyDescent="0.2">
      <c r="A791" s="2" t="s">
        <v>3512</v>
      </c>
      <c r="B791" s="3">
        <v>616</v>
      </c>
      <c r="C791" s="3">
        <v>47</v>
      </c>
    </row>
    <row r="792" spans="1:3" x14ac:dyDescent="0.2">
      <c r="A792" s="2" t="s">
        <v>4750</v>
      </c>
      <c r="B792" s="3">
        <v>278</v>
      </c>
      <c r="C792" s="3">
        <v>29</v>
      </c>
    </row>
    <row r="793" spans="1:3" x14ac:dyDescent="0.2">
      <c r="A793" s="2" t="s">
        <v>4751</v>
      </c>
      <c r="B793" s="3">
        <v>105</v>
      </c>
      <c r="C793" s="3">
        <v>16</v>
      </c>
    </row>
    <row r="794" spans="1:3" x14ac:dyDescent="0.2">
      <c r="A794" s="2" t="s">
        <v>3516</v>
      </c>
      <c r="B794" s="3">
        <v>604</v>
      </c>
      <c r="C794" s="3">
        <v>46</v>
      </c>
    </row>
    <row r="795" spans="1:3" x14ac:dyDescent="0.2">
      <c r="A795" s="2" t="s">
        <v>4752</v>
      </c>
      <c r="B795" s="3">
        <v>860</v>
      </c>
      <c r="C795" s="3">
        <v>60</v>
      </c>
    </row>
    <row r="796" spans="1:3" x14ac:dyDescent="0.2">
      <c r="A796" s="2" t="s">
        <v>3521</v>
      </c>
      <c r="B796" s="3">
        <v>271</v>
      </c>
      <c r="C796" s="3">
        <v>26</v>
      </c>
    </row>
    <row r="797" spans="1:3" x14ac:dyDescent="0.2">
      <c r="A797" s="2" t="s">
        <v>3525</v>
      </c>
      <c r="B797" s="3">
        <v>158</v>
      </c>
      <c r="C797" s="3">
        <v>11</v>
      </c>
    </row>
    <row r="798" spans="1:3" x14ac:dyDescent="0.2">
      <c r="A798" s="2" t="s">
        <v>3529</v>
      </c>
      <c r="B798" s="3">
        <v>360</v>
      </c>
      <c r="C798" s="3">
        <v>43</v>
      </c>
    </row>
    <row r="799" spans="1:3" x14ac:dyDescent="0.2">
      <c r="A799" s="2" t="s">
        <v>3534</v>
      </c>
      <c r="B799" s="3">
        <v>222</v>
      </c>
      <c r="C799" s="3">
        <v>22</v>
      </c>
    </row>
    <row r="800" spans="1:3" x14ac:dyDescent="0.2">
      <c r="A800" s="2" t="s">
        <v>3539</v>
      </c>
      <c r="B800" s="3">
        <v>208</v>
      </c>
      <c r="C800" s="3">
        <v>14</v>
      </c>
    </row>
    <row r="801" spans="1:3" x14ac:dyDescent="0.2">
      <c r="A801" s="2" t="s">
        <v>3544</v>
      </c>
      <c r="B801" s="3">
        <v>564</v>
      </c>
      <c r="C801" s="3">
        <v>49</v>
      </c>
    </row>
    <row r="802" spans="1:3" x14ac:dyDescent="0.2">
      <c r="A802" s="2" t="s">
        <v>4753</v>
      </c>
      <c r="B802" s="3">
        <v>476</v>
      </c>
      <c r="C802" s="3">
        <v>42</v>
      </c>
    </row>
    <row r="803" spans="1:3" x14ac:dyDescent="0.2">
      <c r="A803" s="2" t="s">
        <v>4754</v>
      </c>
      <c r="B803" s="3">
        <v>482</v>
      </c>
      <c r="C803" s="3">
        <v>42</v>
      </c>
    </row>
    <row r="804" spans="1:3" x14ac:dyDescent="0.2">
      <c r="A804" s="2" t="s">
        <v>3549</v>
      </c>
      <c r="B804" s="3">
        <v>267</v>
      </c>
      <c r="C804" s="3">
        <v>25</v>
      </c>
    </row>
    <row r="805" spans="1:3" x14ac:dyDescent="0.2">
      <c r="A805" s="2" t="s">
        <v>4755</v>
      </c>
      <c r="B805" s="3">
        <v>709</v>
      </c>
      <c r="C805" s="3">
        <v>46</v>
      </c>
    </row>
    <row r="806" spans="1:3" x14ac:dyDescent="0.2">
      <c r="A806" s="2" t="s">
        <v>3554</v>
      </c>
      <c r="B806" s="3">
        <v>415</v>
      </c>
      <c r="C806" s="3">
        <v>35</v>
      </c>
    </row>
    <row r="807" spans="1:3" x14ac:dyDescent="0.2">
      <c r="A807" s="2" t="s">
        <v>3558</v>
      </c>
      <c r="B807" s="3">
        <v>608</v>
      </c>
      <c r="C807" s="3">
        <v>53</v>
      </c>
    </row>
    <row r="808" spans="1:3" x14ac:dyDescent="0.2">
      <c r="A808" s="2" t="s">
        <v>4756</v>
      </c>
      <c r="B808" s="3">
        <v>887</v>
      </c>
      <c r="C808" s="3">
        <v>59</v>
      </c>
    </row>
    <row r="809" spans="1:3" x14ac:dyDescent="0.2">
      <c r="A809" s="2" t="s">
        <v>4757</v>
      </c>
      <c r="B809" s="3">
        <v>357</v>
      </c>
      <c r="C809" s="3">
        <v>42</v>
      </c>
    </row>
    <row r="810" spans="1:3" x14ac:dyDescent="0.2">
      <c r="A810" s="2" t="s">
        <v>4758</v>
      </c>
      <c r="B810" s="3">
        <v>921</v>
      </c>
      <c r="C810" s="3">
        <v>57</v>
      </c>
    </row>
    <row r="811" spans="1:3" x14ac:dyDescent="0.2">
      <c r="A811" s="2" t="s">
        <v>3563</v>
      </c>
      <c r="B811" s="3">
        <v>301</v>
      </c>
      <c r="C811" s="3">
        <v>25</v>
      </c>
    </row>
    <row r="812" spans="1:3" x14ac:dyDescent="0.2">
      <c r="A812" s="2" t="s">
        <v>3567</v>
      </c>
      <c r="B812" s="3">
        <v>273</v>
      </c>
      <c r="C812" s="3">
        <v>28</v>
      </c>
    </row>
    <row r="813" spans="1:3" x14ac:dyDescent="0.2">
      <c r="A813" s="2" t="s">
        <v>4759</v>
      </c>
      <c r="B813" s="3">
        <v>873</v>
      </c>
      <c r="C813" s="3">
        <v>62</v>
      </c>
    </row>
    <row r="814" spans="1:3" x14ac:dyDescent="0.2">
      <c r="A814" s="2" t="s">
        <v>4760</v>
      </c>
      <c r="B814" s="3">
        <v>352</v>
      </c>
      <c r="C814" s="3">
        <v>26</v>
      </c>
    </row>
    <row r="815" spans="1:3" x14ac:dyDescent="0.2">
      <c r="A815" s="2" t="s">
        <v>3572</v>
      </c>
      <c r="B815" s="3">
        <v>194</v>
      </c>
      <c r="C815" s="3">
        <v>25</v>
      </c>
    </row>
    <row r="816" spans="1:3" x14ac:dyDescent="0.2">
      <c r="A816" s="2" t="s">
        <v>4761</v>
      </c>
      <c r="B816" s="3">
        <v>638</v>
      </c>
      <c r="C816" s="3">
        <v>36</v>
      </c>
    </row>
    <row r="817" spans="1:3" x14ac:dyDescent="0.2">
      <c r="A817" s="2" t="s">
        <v>3577</v>
      </c>
      <c r="B817" s="3">
        <v>597</v>
      </c>
      <c r="C817" s="3">
        <v>52</v>
      </c>
    </row>
    <row r="818" spans="1:3" x14ac:dyDescent="0.2">
      <c r="A818" s="2" t="s">
        <v>3581</v>
      </c>
      <c r="B818" s="3">
        <v>404</v>
      </c>
      <c r="C818" s="3">
        <v>40</v>
      </c>
    </row>
    <row r="819" spans="1:3" x14ac:dyDescent="0.2">
      <c r="A819" s="2" t="s">
        <v>3586</v>
      </c>
      <c r="B819" s="3">
        <v>125</v>
      </c>
      <c r="C819" s="3">
        <v>16</v>
      </c>
    </row>
    <row r="820" spans="1:3" x14ac:dyDescent="0.2">
      <c r="A820" s="2" t="s">
        <v>3592</v>
      </c>
      <c r="B820" s="3">
        <v>287</v>
      </c>
      <c r="C820" s="3">
        <v>23</v>
      </c>
    </row>
    <row r="821" spans="1:3" x14ac:dyDescent="0.2">
      <c r="A821" s="2" t="s">
        <v>3594</v>
      </c>
      <c r="B821" s="3">
        <v>287</v>
      </c>
      <c r="C821" s="3">
        <v>23</v>
      </c>
    </row>
    <row r="822" spans="1:3" x14ac:dyDescent="0.2">
      <c r="A822" s="2" t="s">
        <v>3596</v>
      </c>
      <c r="B822" s="3">
        <v>287</v>
      </c>
      <c r="C822" s="3">
        <v>23</v>
      </c>
    </row>
    <row r="823" spans="1:3" x14ac:dyDescent="0.2">
      <c r="A823" s="2" t="s">
        <v>3603</v>
      </c>
      <c r="B823" s="3">
        <v>107</v>
      </c>
      <c r="C823" s="3">
        <v>14</v>
      </c>
    </row>
    <row r="824" spans="1:3" x14ac:dyDescent="0.2">
      <c r="A824" s="2" t="s">
        <v>3609</v>
      </c>
      <c r="B824" s="3">
        <v>142</v>
      </c>
      <c r="C824" s="3">
        <v>17</v>
      </c>
    </row>
    <row r="825" spans="1:3" x14ac:dyDescent="0.2">
      <c r="A825" s="2" t="s">
        <v>3614</v>
      </c>
      <c r="B825" s="3">
        <v>276</v>
      </c>
      <c r="C825" s="3">
        <v>35</v>
      </c>
    </row>
    <row r="826" spans="1:3" x14ac:dyDescent="0.2">
      <c r="A826" s="2" t="s">
        <v>3619</v>
      </c>
      <c r="B826" s="3">
        <v>322</v>
      </c>
      <c r="C826" s="3">
        <v>42</v>
      </c>
    </row>
    <row r="827" spans="1:3" x14ac:dyDescent="0.2">
      <c r="A827" s="2" t="s">
        <v>3622</v>
      </c>
      <c r="B827" s="3">
        <v>898</v>
      </c>
      <c r="C827" s="3">
        <v>60</v>
      </c>
    </row>
    <row r="828" spans="1:3" x14ac:dyDescent="0.2">
      <c r="A828" s="2" t="s">
        <v>3628</v>
      </c>
      <c r="B828" s="3">
        <v>238</v>
      </c>
      <c r="C828" s="3">
        <v>14</v>
      </c>
    </row>
    <row r="829" spans="1:3" x14ac:dyDescent="0.2">
      <c r="A829" s="2" t="s">
        <v>3632</v>
      </c>
      <c r="B829" s="3">
        <v>953</v>
      </c>
      <c r="C829" s="3">
        <v>67</v>
      </c>
    </row>
    <row r="830" spans="1:3" x14ac:dyDescent="0.2">
      <c r="A830" s="2" t="s">
        <v>3637</v>
      </c>
      <c r="B830" s="3">
        <v>642</v>
      </c>
      <c r="C830" s="3">
        <v>65</v>
      </c>
    </row>
    <row r="831" spans="1:3" x14ac:dyDescent="0.2">
      <c r="A831" s="2" t="s">
        <v>3642</v>
      </c>
      <c r="B831" s="3">
        <v>572</v>
      </c>
      <c r="C831" s="3">
        <v>36</v>
      </c>
    </row>
    <row r="832" spans="1:3" x14ac:dyDescent="0.2">
      <c r="A832" s="2" t="s">
        <v>3647</v>
      </c>
      <c r="B832" s="3">
        <v>256</v>
      </c>
      <c r="C832" s="3">
        <v>32</v>
      </c>
    </row>
    <row r="833" spans="1:3" x14ac:dyDescent="0.2">
      <c r="A833" s="2" t="s">
        <v>3652</v>
      </c>
      <c r="B833" s="3">
        <v>290</v>
      </c>
      <c r="C833" s="3">
        <v>27</v>
      </c>
    </row>
    <row r="834" spans="1:3" x14ac:dyDescent="0.2">
      <c r="A834" s="2" t="s">
        <v>3657</v>
      </c>
      <c r="B834" s="3">
        <v>129</v>
      </c>
      <c r="C834" s="3">
        <v>19</v>
      </c>
    </row>
    <row r="835" spans="1:3" x14ac:dyDescent="0.2">
      <c r="A835" s="2" t="s">
        <v>3662</v>
      </c>
      <c r="B835" s="3">
        <v>236</v>
      </c>
      <c r="C835" s="3">
        <v>37</v>
      </c>
    </row>
    <row r="836" spans="1:3" x14ac:dyDescent="0.2">
      <c r="A836" s="2" t="s">
        <v>3667</v>
      </c>
      <c r="B836" s="3">
        <v>280</v>
      </c>
      <c r="C836" s="3">
        <v>37</v>
      </c>
    </row>
    <row r="837" spans="1:3" x14ac:dyDescent="0.2">
      <c r="A837" s="2" t="s">
        <v>3672</v>
      </c>
      <c r="B837" s="3">
        <v>153</v>
      </c>
      <c r="C837" s="3">
        <v>22</v>
      </c>
    </row>
    <row r="838" spans="1:3" x14ac:dyDescent="0.2">
      <c r="A838" s="2" t="s">
        <v>3677</v>
      </c>
      <c r="B838" s="3">
        <v>362</v>
      </c>
      <c r="C838" s="3">
        <v>32</v>
      </c>
    </row>
    <row r="839" spans="1:3" x14ac:dyDescent="0.2">
      <c r="A839" s="2" t="s">
        <v>3682</v>
      </c>
      <c r="B839" s="3">
        <v>662</v>
      </c>
      <c r="C839" s="3">
        <v>70</v>
      </c>
    </row>
    <row r="840" spans="1:3" x14ac:dyDescent="0.2">
      <c r="A840" s="2" t="s">
        <v>3687</v>
      </c>
      <c r="B840" s="3">
        <v>522</v>
      </c>
      <c r="C840" s="3">
        <v>44</v>
      </c>
    </row>
    <row r="841" spans="1:3" x14ac:dyDescent="0.2">
      <c r="A841" s="2" t="s">
        <v>3691</v>
      </c>
      <c r="B841" s="3">
        <v>647</v>
      </c>
      <c r="C841" s="3">
        <v>59</v>
      </c>
    </row>
    <row r="842" spans="1:3" x14ac:dyDescent="0.2">
      <c r="A842" s="2" t="s">
        <v>3696</v>
      </c>
      <c r="B842" s="3">
        <v>112</v>
      </c>
      <c r="C842" s="3">
        <v>19</v>
      </c>
    </row>
    <row r="843" spans="1:3" x14ac:dyDescent="0.2">
      <c r="A843" s="2" t="s">
        <v>4762</v>
      </c>
      <c r="B843" s="3">
        <v>335</v>
      </c>
      <c r="C843" s="3">
        <v>34</v>
      </c>
    </row>
    <row r="844" spans="1:3" x14ac:dyDescent="0.2">
      <c r="A844" s="2" t="s">
        <v>3701</v>
      </c>
      <c r="B844" s="3">
        <v>510</v>
      </c>
      <c r="C844" s="3">
        <v>51</v>
      </c>
    </row>
    <row r="845" spans="1:3" x14ac:dyDescent="0.2">
      <c r="A845" s="2" t="s">
        <v>3706</v>
      </c>
      <c r="B845" s="3">
        <v>106</v>
      </c>
      <c r="C845" s="3">
        <v>12</v>
      </c>
    </row>
    <row r="846" spans="1:3" x14ac:dyDescent="0.2">
      <c r="A846" s="2" t="s">
        <v>3707</v>
      </c>
      <c r="B846" s="3">
        <v>106</v>
      </c>
      <c r="C846" s="3">
        <v>12</v>
      </c>
    </row>
    <row r="847" spans="1:3" x14ac:dyDescent="0.2">
      <c r="A847" s="2" t="s">
        <v>3712</v>
      </c>
      <c r="B847" s="3">
        <v>320</v>
      </c>
      <c r="C847" s="3">
        <v>37</v>
      </c>
    </row>
    <row r="848" spans="1:3" x14ac:dyDescent="0.2">
      <c r="A848" s="2" t="s">
        <v>3717</v>
      </c>
      <c r="B848" s="3">
        <v>182</v>
      </c>
      <c r="C848" s="3">
        <v>31</v>
      </c>
    </row>
    <row r="849" spans="1:3" x14ac:dyDescent="0.2">
      <c r="A849" s="2" t="s">
        <v>3722</v>
      </c>
      <c r="B849" s="3">
        <v>139</v>
      </c>
      <c r="C849" s="3">
        <v>15</v>
      </c>
    </row>
    <row r="850" spans="1:3" x14ac:dyDescent="0.2">
      <c r="A850" s="2" t="s">
        <v>3723</v>
      </c>
      <c r="B850" s="3">
        <v>139</v>
      </c>
      <c r="C850" s="3">
        <v>15</v>
      </c>
    </row>
    <row r="851" spans="1:3" x14ac:dyDescent="0.2">
      <c r="A851" s="2" t="s">
        <v>3728</v>
      </c>
      <c r="B851" s="3">
        <v>164</v>
      </c>
      <c r="C851" s="3">
        <v>18</v>
      </c>
    </row>
    <row r="852" spans="1:3" x14ac:dyDescent="0.2">
      <c r="A852" s="2" t="s">
        <v>3734</v>
      </c>
      <c r="B852" s="3">
        <v>469</v>
      </c>
      <c r="C852" s="3">
        <v>49</v>
      </c>
    </row>
    <row r="853" spans="1:3" x14ac:dyDescent="0.2">
      <c r="A853" s="2" t="s">
        <v>3739</v>
      </c>
      <c r="B853" s="3">
        <v>592</v>
      </c>
      <c r="C853" s="3">
        <v>57</v>
      </c>
    </row>
    <row r="854" spans="1:3" x14ac:dyDescent="0.2">
      <c r="A854" s="2" t="s">
        <v>3744</v>
      </c>
      <c r="B854" s="3">
        <v>661</v>
      </c>
      <c r="C854" s="3">
        <v>54</v>
      </c>
    </row>
    <row r="855" spans="1:3" x14ac:dyDescent="0.2">
      <c r="A855" s="2" t="s">
        <v>3748</v>
      </c>
      <c r="B855" s="3">
        <v>566</v>
      </c>
      <c r="C855" s="3">
        <v>41</v>
      </c>
    </row>
    <row r="856" spans="1:3" x14ac:dyDescent="0.2">
      <c r="A856" s="2" t="s">
        <v>3753</v>
      </c>
      <c r="B856" s="3">
        <v>838</v>
      </c>
      <c r="C856" s="3">
        <v>61</v>
      </c>
    </row>
    <row r="857" spans="1:3" x14ac:dyDescent="0.2">
      <c r="A857" s="2" t="s">
        <v>3758</v>
      </c>
      <c r="B857" s="3">
        <v>606</v>
      </c>
      <c r="C857" s="3">
        <v>50</v>
      </c>
    </row>
    <row r="858" spans="1:3" x14ac:dyDescent="0.2">
      <c r="A858" s="2" t="s">
        <v>3762</v>
      </c>
      <c r="B858" s="3">
        <v>497</v>
      </c>
      <c r="C858" s="3">
        <v>39</v>
      </c>
    </row>
    <row r="859" spans="1:3" x14ac:dyDescent="0.2">
      <c r="A859" s="2" t="s">
        <v>3767</v>
      </c>
      <c r="B859" s="3">
        <v>364</v>
      </c>
      <c r="C859" s="3">
        <v>31</v>
      </c>
    </row>
    <row r="860" spans="1:3" x14ac:dyDescent="0.2">
      <c r="A860" s="2" t="s">
        <v>4763</v>
      </c>
      <c r="B860" s="3">
        <v>847</v>
      </c>
      <c r="C860" s="3">
        <v>64</v>
      </c>
    </row>
    <row r="861" spans="1:3" x14ac:dyDescent="0.2">
      <c r="A861" s="2" t="s">
        <v>3771</v>
      </c>
      <c r="B861" s="3">
        <v>153</v>
      </c>
      <c r="C861" s="3">
        <v>15</v>
      </c>
    </row>
    <row r="862" spans="1:3" x14ac:dyDescent="0.2">
      <c r="A862" s="2" t="s">
        <v>3776</v>
      </c>
      <c r="B862" s="3">
        <v>157</v>
      </c>
      <c r="C862" s="3">
        <v>15</v>
      </c>
    </row>
    <row r="863" spans="1:3" x14ac:dyDescent="0.2">
      <c r="A863" s="2" t="s">
        <v>3781</v>
      </c>
      <c r="B863" s="3">
        <v>325</v>
      </c>
      <c r="C863" s="3">
        <v>31</v>
      </c>
    </row>
    <row r="864" spans="1:3" x14ac:dyDescent="0.2">
      <c r="A864" s="2" t="s">
        <v>3786</v>
      </c>
      <c r="B864" s="3">
        <v>584</v>
      </c>
      <c r="C864" s="3">
        <v>45</v>
      </c>
    </row>
    <row r="865" spans="1:3" x14ac:dyDescent="0.2">
      <c r="A865" s="2" t="s">
        <v>3791</v>
      </c>
      <c r="B865" s="3">
        <v>1725</v>
      </c>
      <c r="C865" s="3">
        <v>75</v>
      </c>
    </row>
    <row r="866" spans="1:3" x14ac:dyDescent="0.2">
      <c r="A866" s="2" t="s">
        <v>3795</v>
      </c>
      <c r="B866" s="3">
        <v>243</v>
      </c>
      <c r="C866" s="3">
        <v>24</v>
      </c>
    </row>
    <row r="867" spans="1:3" x14ac:dyDescent="0.2">
      <c r="A867" s="2" t="s">
        <v>3796</v>
      </c>
      <c r="B867" s="3">
        <v>243</v>
      </c>
      <c r="C867" s="3">
        <v>24</v>
      </c>
    </row>
    <row r="868" spans="1:3" x14ac:dyDescent="0.2">
      <c r="A868" s="2" t="s">
        <v>3799</v>
      </c>
      <c r="B868" s="3">
        <v>647</v>
      </c>
      <c r="C868" s="3">
        <v>51</v>
      </c>
    </row>
    <row r="869" spans="1:3" x14ac:dyDescent="0.2">
      <c r="A869" s="2" t="s">
        <v>3803</v>
      </c>
      <c r="B869" s="3">
        <v>298</v>
      </c>
      <c r="C869" s="3">
        <v>32</v>
      </c>
    </row>
    <row r="870" spans="1:3" x14ac:dyDescent="0.2">
      <c r="A870" s="2" t="s">
        <v>3808</v>
      </c>
      <c r="B870" s="3">
        <v>211</v>
      </c>
      <c r="C870" s="3">
        <v>26</v>
      </c>
    </row>
    <row r="871" spans="1:3" x14ac:dyDescent="0.2">
      <c r="A871" s="2" t="s">
        <v>3812</v>
      </c>
      <c r="B871" s="3">
        <v>443</v>
      </c>
      <c r="C871" s="3">
        <v>45</v>
      </c>
    </row>
    <row r="872" spans="1:3" x14ac:dyDescent="0.2">
      <c r="A872" s="2" t="s">
        <v>3816</v>
      </c>
      <c r="B872" s="3">
        <v>310</v>
      </c>
      <c r="C872" s="3">
        <v>35</v>
      </c>
    </row>
    <row r="873" spans="1:3" x14ac:dyDescent="0.2">
      <c r="A873" s="2" t="s">
        <v>4764</v>
      </c>
      <c r="B873" s="3">
        <v>219</v>
      </c>
      <c r="C873" s="3">
        <v>20</v>
      </c>
    </row>
    <row r="874" spans="1:3" x14ac:dyDescent="0.2">
      <c r="A874" s="2" t="s">
        <v>3820</v>
      </c>
      <c r="B874" s="3">
        <v>575</v>
      </c>
      <c r="C874" s="3">
        <v>50</v>
      </c>
    </row>
    <row r="875" spans="1:3" x14ac:dyDescent="0.2">
      <c r="A875" s="2" t="s">
        <v>3825</v>
      </c>
      <c r="B875" s="3">
        <v>182</v>
      </c>
      <c r="C875" s="3">
        <v>26</v>
      </c>
    </row>
    <row r="876" spans="1:3" x14ac:dyDescent="0.2">
      <c r="A876" s="2" t="s">
        <v>3829</v>
      </c>
      <c r="B876" s="3">
        <v>270</v>
      </c>
      <c r="C876" s="3">
        <v>22</v>
      </c>
    </row>
    <row r="877" spans="1:3" x14ac:dyDescent="0.2">
      <c r="A877" s="2" t="s">
        <v>3834</v>
      </c>
      <c r="B877" s="3">
        <v>573</v>
      </c>
      <c r="C877" s="3">
        <v>62</v>
      </c>
    </row>
    <row r="878" spans="1:3" x14ac:dyDescent="0.2">
      <c r="A878" s="2" t="s">
        <v>3839</v>
      </c>
      <c r="B878" s="3">
        <v>102</v>
      </c>
      <c r="C878" s="3">
        <v>16</v>
      </c>
    </row>
    <row r="879" spans="1:3" x14ac:dyDescent="0.2">
      <c r="A879" s="2" t="s">
        <v>3843</v>
      </c>
      <c r="B879" s="3">
        <v>429</v>
      </c>
      <c r="C879" s="3">
        <v>36</v>
      </c>
    </row>
    <row r="880" spans="1:3" x14ac:dyDescent="0.2">
      <c r="A880" s="2" t="s">
        <v>3848</v>
      </c>
      <c r="B880" s="3">
        <v>218</v>
      </c>
      <c r="C880" s="3">
        <v>25</v>
      </c>
    </row>
    <row r="881" spans="1:3" x14ac:dyDescent="0.2">
      <c r="A881" s="2" t="s">
        <v>3854</v>
      </c>
      <c r="B881" s="3">
        <v>325</v>
      </c>
      <c r="C881" s="3">
        <v>19</v>
      </c>
    </row>
    <row r="882" spans="1:3" x14ac:dyDescent="0.2">
      <c r="A882" s="2" t="s">
        <v>3859</v>
      </c>
      <c r="B882" s="3">
        <v>647</v>
      </c>
      <c r="C882" s="3">
        <v>58</v>
      </c>
    </row>
    <row r="883" spans="1:3" x14ac:dyDescent="0.2">
      <c r="A883" s="2" t="s">
        <v>3863</v>
      </c>
      <c r="B883" s="3">
        <v>280</v>
      </c>
      <c r="C883" s="3">
        <v>34</v>
      </c>
    </row>
    <row r="884" spans="1:3" x14ac:dyDescent="0.2">
      <c r="A884" s="2" t="s">
        <v>3866</v>
      </c>
      <c r="B884" s="3">
        <v>259</v>
      </c>
      <c r="C884" s="3">
        <v>25</v>
      </c>
    </row>
    <row r="885" spans="1:3" x14ac:dyDescent="0.2">
      <c r="A885" s="2" t="s">
        <v>3871</v>
      </c>
      <c r="B885" s="3">
        <v>183</v>
      </c>
      <c r="C885" s="3">
        <v>21</v>
      </c>
    </row>
    <row r="886" spans="1:3" x14ac:dyDescent="0.2">
      <c r="A886" s="2" t="s">
        <v>3876</v>
      </c>
      <c r="B886" s="3">
        <v>692</v>
      </c>
      <c r="C886" s="3">
        <v>37</v>
      </c>
    </row>
    <row r="887" spans="1:3" x14ac:dyDescent="0.2">
      <c r="A887" s="2" t="s">
        <v>3881</v>
      </c>
      <c r="B887" s="3">
        <v>360</v>
      </c>
      <c r="C887" s="3">
        <v>34</v>
      </c>
    </row>
    <row r="888" spans="1:3" x14ac:dyDescent="0.2">
      <c r="A888" s="2" t="s">
        <v>4765</v>
      </c>
      <c r="B888" s="3">
        <v>293</v>
      </c>
      <c r="C888" s="3">
        <v>29</v>
      </c>
    </row>
    <row r="889" spans="1:3" x14ac:dyDescent="0.2">
      <c r="A889" s="2" t="s">
        <v>3886</v>
      </c>
      <c r="B889" s="3">
        <v>110</v>
      </c>
      <c r="C889" s="3">
        <v>13</v>
      </c>
    </row>
    <row r="890" spans="1:3" x14ac:dyDescent="0.2">
      <c r="A890" s="2" t="s">
        <v>3891</v>
      </c>
      <c r="B890" s="3">
        <v>175</v>
      </c>
      <c r="C890" s="3">
        <v>18</v>
      </c>
    </row>
    <row r="891" spans="1:3" x14ac:dyDescent="0.2">
      <c r="A891" s="2" t="s">
        <v>3896</v>
      </c>
      <c r="B891" s="3">
        <v>596</v>
      </c>
      <c r="C891" s="3">
        <v>53</v>
      </c>
    </row>
    <row r="892" spans="1:3" x14ac:dyDescent="0.2">
      <c r="A892" s="2" t="s">
        <v>3900</v>
      </c>
      <c r="B892" s="3">
        <v>625</v>
      </c>
      <c r="C892" s="3">
        <v>55</v>
      </c>
    </row>
    <row r="893" spans="1:3" x14ac:dyDescent="0.2">
      <c r="A893" s="2" t="s">
        <v>3905</v>
      </c>
      <c r="B893" s="3">
        <v>736</v>
      </c>
      <c r="C893" s="3">
        <v>37</v>
      </c>
    </row>
    <row r="894" spans="1:3" x14ac:dyDescent="0.2">
      <c r="A894" s="2" t="s">
        <v>3910</v>
      </c>
      <c r="B894" s="3">
        <v>277</v>
      </c>
      <c r="C894" s="3">
        <v>30</v>
      </c>
    </row>
    <row r="895" spans="1:3" x14ac:dyDescent="0.2">
      <c r="A895" s="2" t="s">
        <v>3915</v>
      </c>
      <c r="B895" s="3">
        <v>328</v>
      </c>
      <c r="C895" s="3">
        <v>32</v>
      </c>
    </row>
    <row r="896" spans="1:3" x14ac:dyDescent="0.2">
      <c r="A896" s="2" t="s">
        <v>3920</v>
      </c>
      <c r="B896" s="3">
        <v>106</v>
      </c>
      <c r="C896" s="3">
        <v>9</v>
      </c>
    </row>
    <row r="897" spans="1:3" x14ac:dyDescent="0.2">
      <c r="A897" s="2" t="s">
        <v>3924</v>
      </c>
      <c r="B897" s="3">
        <v>923</v>
      </c>
      <c r="C897" s="3">
        <v>68</v>
      </c>
    </row>
    <row r="898" spans="1:3" x14ac:dyDescent="0.2">
      <c r="A898" s="2" t="s">
        <v>3928</v>
      </c>
      <c r="B898" s="3">
        <v>364</v>
      </c>
      <c r="C898" s="3">
        <v>40</v>
      </c>
    </row>
    <row r="899" spans="1:3" x14ac:dyDescent="0.2">
      <c r="A899" s="2" t="s">
        <v>3932</v>
      </c>
      <c r="B899" s="3">
        <v>180</v>
      </c>
      <c r="C899" s="3">
        <v>19</v>
      </c>
    </row>
    <row r="900" spans="1:3" x14ac:dyDescent="0.2">
      <c r="A900" s="2" t="s">
        <v>3936</v>
      </c>
      <c r="B900" s="3">
        <v>130</v>
      </c>
      <c r="C900" s="3">
        <v>17</v>
      </c>
    </row>
    <row r="901" spans="1:3" x14ac:dyDescent="0.2">
      <c r="A901" s="2" t="s">
        <v>3941</v>
      </c>
      <c r="B901" s="3">
        <v>184</v>
      </c>
      <c r="C901" s="3">
        <v>21</v>
      </c>
    </row>
    <row r="902" spans="1:3" x14ac:dyDescent="0.2">
      <c r="A902" s="2" t="s">
        <v>3946</v>
      </c>
      <c r="B902" s="3">
        <v>345</v>
      </c>
      <c r="C902" s="3">
        <v>38</v>
      </c>
    </row>
    <row r="903" spans="1:3" x14ac:dyDescent="0.2">
      <c r="A903" s="2" t="s">
        <v>3951</v>
      </c>
      <c r="B903" s="3">
        <v>585</v>
      </c>
      <c r="C903" s="3">
        <v>59</v>
      </c>
    </row>
    <row r="904" spans="1:3" x14ac:dyDescent="0.2">
      <c r="A904" s="2" t="s">
        <v>3952</v>
      </c>
      <c r="B904" s="3">
        <v>585</v>
      </c>
      <c r="C904" s="3">
        <v>59</v>
      </c>
    </row>
    <row r="905" spans="1:3" x14ac:dyDescent="0.2">
      <c r="A905" s="2" t="s">
        <v>4766</v>
      </c>
      <c r="B905" s="3">
        <v>130</v>
      </c>
      <c r="C905" s="3">
        <v>15</v>
      </c>
    </row>
    <row r="906" spans="1:3" x14ac:dyDescent="0.2">
      <c r="A906" s="2" t="s">
        <v>3957</v>
      </c>
      <c r="B906" s="3">
        <v>345</v>
      </c>
      <c r="C906" s="3">
        <v>40</v>
      </c>
    </row>
    <row r="907" spans="1:3" x14ac:dyDescent="0.2">
      <c r="A907" s="2" t="s">
        <v>3962</v>
      </c>
      <c r="B907" s="3">
        <v>362</v>
      </c>
      <c r="C907" s="3">
        <v>45</v>
      </c>
    </row>
    <row r="908" spans="1:3" x14ac:dyDescent="0.2">
      <c r="A908" s="2" t="s">
        <v>3967</v>
      </c>
      <c r="B908" s="3">
        <v>478</v>
      </c>
      <c r="C908" s="3">
        <v>52</v>
      </c>
    </row>
    <row r="909" spans="1:3" x14ac:dyDescent="0.2">
      <c r="A909" s="2" t="s">
        <v>3972</v>
      </c>
      <c r="B909" s="3">
        <v>120</v>
      </c>
      <c r="C909" s="3">
        <v>15</v>
      </c>
    </row>
    <row r="910" spans="1:3" x14ac:dyDescent="0.2">
      <c r="A910" s="2" t="s">
        <v>3977</v>
      </c>
      <c r="B910" s="3">
        <v>176</v>
      </c>
      <c r="C910" s="3">
        <v>28</v>
      </c>
    </row>
    <row r="911" spans="1:3" x14ac:dyDescent="0.2">
      <c r="A911" s="2" t="s">
        <v>3982</v>
      </c>
      <c r="B911" s="3">
        <v>395</v>
      </c>
      <c r="C911" s="3">
        <v>42</v>
      </c>
    </row>
    <row r="912" spans="1:3" x14ac:dyDescent="0.2">
      <c r="A912" s="2" t="s">
        <v>3987</v>
      </c>
      <c r="B912" s="3">
        <v>317</v>
      </c>
      <c r="C912" s="3">
        <v>40</v>
      </c>
    </row>
    <row r="913" spans="1:3" x14ac:dyDescent="0.2">
      <c r="A913" s="2" t="s">
        <v>3992</v>
      </c>
      <c r="B913" s="3">
        <v>251</v>
      </c>
      <c r="C913" s="3">
        <v>33</v>
      </c>
    </row>
    <row r="914" spans="1:3" x14ac:dyDescent="0.2">
      <c r="A914" s="2" t="s">
        <v>3993</v>
      </c>
      <c r="B914" s="3">
        <v>251</v>
      </c>
      <c r="C914" s="3">
        <v>33</v>
      </c>
    </row>
    <row r="915" spans="1:3" x14ac:dyDescent="0.2">
      <c r="A915" s="2" t="s">
        <v>3999</v>
      </c>
      <c r="B915" s="3">
        <v>1406</v>
      </c>
      <c r="C915" s="3">
        <v>78</v>
      </c>
    </row>
    <row r="916" spans="1:3" x14ac:dyDescent="0.2">
      <c r="A916" s="2" t="s">
        <v>4003</v>
      </c>
      <c r="B916" s="3">
        <v>312</v>
      </c>
      <c r="C916" s="3">
        <v>32</v>
      </c>
    </row>
    <row r="917" spans="1:3" x14ac:dyDescent="0.2">
      <c r="A917" s="2" t="s">
        <v>4008</v>
      </c>
      <c r="B917" s="3">
        <v>397</v>
      </c>
      <c r="C917" s="3">
        <v>42</v>
      </c>
    </row>
    <row r="918" spans="1:3" x14ac:dyDescent="0.2">
      <c r="A918" s="2" t="s">
        <v>4014</v>
      </c>
      <c r="B918" s="3">
        <v>245</v>
      </c>
      <c r="C918" s="3">
        <v>21</v>
      </c>
    </row>
    <row r="919" spans="1:3" x14ac:dyDescent="0.2">
      <c r="A919" s="2" t="s">
        <v>4019</v>
      </c>
      <c r="B919" s="3">
        <v>377</v>
      </c>
      <c r="C919" s="3">
        <v>45</v>
      </c>
    </row>
    <row r="920" spans="1:3" x14ac:dyDescent="0.2">
      <c r="A920" s="2" t="s">
        <v>4023</v>
      </c>
      <c r="B920" s="3">
        <v>437</v>
      </c>
      <c r="C920" s="3">
        <v>45</v>
      </c>
    </row>
    <row r="921" spans="1:3" x14ac:dyDescent="0.2">
      <c r="A921" s="2" t="s">
        <v>4027</v>
      </c>
      <c r="B921" s="3">
        <v>446</v>
      </c>
      <c r="C921" s="3">
        <v>48</v>
      </c>
    </row>
    <row r="922" spans="1:3" x14ac:dyDescent="0.2">
      <c r="A922" s="2" t="s">
        <v>4032</v>
      </c>
      <c r="B922" s="3">
        <v>291</v>
      </c>
      <c r="C922" s="3">
        <v>33</v>
      </c>
    </row>
    <row r="923" spans="1:3" x14ac:dyDescent="0.2">
      <c r="A923" s="2" t="s">
        <v>4036</v>
      </c>
      <c r="B923" s="3">
        <v>277</v>
      </c>
      <c r="C923" s="3">
        <v>34</v>
      </c>
    </row>
    <row r="924" spans="1:3" x14ac:dyDescent="0.2">
      <c r="A924" s="2" t="s">
        <v>4040</v>
      </c>
      <c r="B924" s="3">
        <v>618</v>
      </c>
      <c r="C924" s="3">
        <v>58</v>
      </c>
    </row>
    <row r="925" spans="1:3" x14ac:dyDescent="0.2">
      <c r="A925" s="2" t="s">
        <v>4045</v>
      </c>
      <c r="B925" s="3">
        <v>269</v>
      </c>
      <c r="C925" s="3">
        <v>32</v>
      </c>
    </row>
    <row r="926" spans="1:3" x14ac:dyDescent="0.2">
      <c r="A926" s="2" t="s">
        <v>4050</v>
      </c>
      <c r="B926" s="3">
        <v>354</v>
      </c>
      <c r="C926" s="3">
        <v>41</v>
      </c>
    </row>
    <row r="927" spans="1:3" x14ac:dyDescent="0.2">
      <c r="A927" s="2" t="s">
        <v>4054</v>
      </c>
      <c r="B927" s="3">
        <v>243</v>
      </c>
      <c r="C927" s="3">
        <v>33</v>
      </c>
    </row>
    <row r="928" spans="1:3" x14ac:dyDescent="0.2">
      <c r="A928" s="2" t="s">
        <v>4059</v>
      </c>
      <c r="B928" s="3">
        <v>486</v>
      </c>
      <c r="C928" s="3">
        <v>48</v>
      </c>
    </row>
    <row r="929" spans="1:3" x14ac:dyDescent="0.2">
      <c r="A929" s="2" t="s">
        <v>4063</v>
      </c>
      <c r="B929" s="3">
        <v>533</v>
      </c>
      <c r="C929" s="3">
        <v>50</v>
      </c>
    </row>
    <row r="930" spans="1:3" x14ac:dyDescent="0.2">
      <c r="A930" s="2" t="s">
        <v>4067</v>
      </c>
      <c r="B930" s="3">
        <v>301</v>
      </c>
      <c r="C930" s="3">
        <v>39</v>
      </c>
    </row>
    <row r="931" spans="1:3" x14ac:dyDescent="0.2">
      <c r="A931" s="2" t="s">
        <v>4072</v>
      </c>
      <c r="B931" s="3">
        <v>189</v>
      </c>
      <c r="C931" s="3">
        <v>33</v>
      </c>
    </row>
    <row r="932" spans="1:3" x14ac:dyDescent="0.2">
      <c r="A932" s="2" t="s">
        <v>4077</v>
      </c>
      <c r="B932" s="3">
        <v>368</v>
      </c>
      <c r="C932" s="3">
        <v>36</v>
      </c>
    </row>
    <row r="933" spans="1:3" x14ac:dyDescent="0.2">
      <c r="A933" s="2" t="s">
        <v>4082</v>
      </c>
      <c r="B933" s="3">
        <v>835</v>
      </c>
      <c r="C933" s="3">
        <v>73</v>
      </c>
    </row>
    <row r="934" spans="1:3" x14ac:dyDescent="0.2">
      <c r="A934" s="2" t="s">
        <v>4087</v>
      </c>
      <c r="B934" s="3">
        <v>140</v>
      </c>
      <c r="C934" s="3">
        <v>11</v>
      </c>
    </row>
    <row r="935" spans="1:3" x14ac:dyDescent="0.2">
      <c r="A935" s="2" t="s">
        <v>4092</v>
      </c>
      <c r="B935" s="3">
        <v>156</v>
      </c>
      <c r="C935" s="3">
        <v>17</v>
      </c>
    </row>
    <row r="936" spans="1:3" x14ac:dyDescent="0.2">
      <c r="A936" s="2" t="s">
        <v>4097</v>
      </c>
      <c r="B936" s="3">
        <v>172</v>
      </c>
      <c r="C936" s="3">
        <v>26</v>
      </c>
    </row>
    <row r="937" spans="1:3" x14ac:dyDescent="0.2">
      <c r="A937" s="2" t="s">
        <v>4102</v>
      </c>
      <c r="B937" s="3">
        <v>285</v>
      </c>
      <c r="C937" s="3">
        <v>37</v>
      </c>
    </row>
    <row r="938" spans="1:3" x14ac:dyDescent="0.2">
      <c r="A938" s="2" t="s">
        <v>4107</v>
      </c>
      <c r="B938" s="3">
        <v>406</v>
      </c>
      <c r="C938" s="3">
        <v>48</v>
      </c>
    </row>
    <row r="939" spans="1:3" x14ac:dyDescent="0.2">
      <c r="A939" s="2" t="s">
        <v>4113</v>
      </c>
      <c r="B939" s="3">
        <v>176</v>
      </c>
      <c r="C939" s="3">
        <v>18</v>
      </c>
    </row>
    <row r="940" spans="1:3" x14ac:dyDescent="0.2">
      <c r="A940" s="2" t="s">
        <v>4119</v>
      </c>
      <c r="B940" s="3">
        <v>334</v>
      </c>
      <c r="C940" s="3">
        <v>26</v>
      </c>
    </row>
    <row r="941" spans="1:3" x14ac:dyDescent="0.2">
      <c r="A941" s="2" t="s">
        <v>4125</v>
      </c>
      <c r="B941" s="3">
        <v>125</v>
      </c>
      <c r="C941" s="3">
        <v>16</v>
      </c>
    </row>
    <row r="942" spans="1:3" x14ac:dyDescent="0.2">
      <c r="A942" s="2" t="s">
        <v>4131</v>
      </c>
      <c r="B942" s="3">
        <v>135</v>
      </c>
      <c r="C942" s="3">
        <v>21</v>
      </c>
    </row>
    <row r="943" spans="1:3" x14ac:dyDescent="0.2">
      <c r="A943" s="2" t="s">
        <v>4136</v>
      </c>
      <c r="B943" s="3">
        <v>272</v>
      </c>
      <c r="C943" s="3">
        <v>26</v>
      </c>
    </row>
    <row r="944" spans="1:3" x14ac:dyDescent="0.2">
      <c r="A944" s="2" t="s">
        <v>4141</v>
      </c>
      <c r="B944" s="3">
        <v>370</v>
      </c>
      <c r="C944" s="3">
        <v>36</v>
      </c>
    </row>
    <row r="945" spans="1:3" x14ac:dyDescent="0.2">
      <c r="A945" s="2" t="s">
        <v>4147</v>
      </c>
      <c r="B945" s="3">
        <v>916</v>
      </c>
      <c r="C945" s="3">
        <v>73</v>
      </c>
    </row>
    <row r="946" spans="1:3" x14ac:dyDescent="0.2">
      <c r="A946" s="2" t="s">
        <v>4152</v>
      </c>
      <c r="B946" s="3">
        <v>174</v>
      </c>
      <c r="C946" s="3">
        <v>23</v>
      </c>
    </row>
    <row r="947" spans="1:3" x14ac:dyDescent="0.2">
      <c r="A947" s="2" t="s">
        <v>4156</v>
      </c>
      <c r="B947" s="3">
        <v>469</v>
      </c>
      <c r="C947" s="3">
        <v>57</v>
      </c>
    </row>
    <row r="948" spans="1:3" x14ac:dyDescent="0.2">
      <c r="A948" s="2" t="s">
        <v>4161</v>
      </c>
      <c r="B948" s="3">
        <v>275</v>
      </c>
      <c r="C948" s="3">
        <v>31</v>
      </c>
    </row>
    <row r="949" spans="1:3" x14ac:dyDescent="0.2">
      <c r="A949" s="2" t="s">
        <v>4166</v>
      </c>
      <c r="B949" s="3">
        <v>273</v>
      </c>
      <c r="C949" s="3">
        <v>22</v>
      </c>
    </row>
    <row r="950" spans="1:3" x14ac:dyDescent="0.2">
      <c r="A950" s="2" t="s">
        <v>4171</v>
      </c>
      <c r="B950" s="3">
        <v>662</v>
      </c>
      <c r="C950" s="3">
        <v>43</v>
      </c>
    </row>
    <row r="951" spans="1:3" x14ac:dyDescent="0.2">
      <c r="A951" s="2" t="s">
        <v>4174</v>
      </c>
      <c r="B951" s="3">
        <v>419</v>
      </c>
      <c r="C951" s="3">
        <v>44</v>
      </c>
    </row>
    <row r="952" spans="1:3" x14ac:dyDescent="0.2">
      <c r="A952" s="2" t="s">
        <v>4178</v>
      </c>
      <c r="B952" s="3">
        <v>463</v>
      </c>
      <c r="C952" s="3">
        <v>43</v>
      </c>
    </row>
    <row r="953" spans="1:3" x14ac:dyDescent="0.2">
      <c r="A953" s="2" t="s">
        <v>4183</v>
      </c>
      <c r="B953" s="3">
        <v>285</v>
      </c>
      <c r="C953" s="3">
        <v>31</v>
      </c>
    </row>
    <row r="954" spans="1:3" x14ac:dyDescent="0.2">
      <c r="A954" s="2" t="s">
        <v>4184</v>
      </c>
      <c r="B954" s="3">
        <v>285</v>
      </c>
      <c r="C954" s="3">
        <v>31</v>
      </c>
    </row>
    <row r="955" spans="1:3" x14ac:dyDescent="0.2">
      <c r="A955" s="2" t="s">
        <v>4188</v>
      </c>
      <c r="B955" s="3">
        <v>269</v>
      </c>
      <c r="C955" s="3">
        <v>36</v>
      </c>
    </row>
    <row r="956" spans="1:3" x14ac:dyDescent="0.2">
      <c r="A956" s="2" t="s">
        <v>4193</v>
      </c>
      <c r="B956" s="3">
        <v>110</v>
      </c>
      <c r="C956" s="3">
        <v>8</v>
      </c>
    </row>
    <row r="957" spans="1:3" x14ac:dyDescent="0.2">
      <c r="A957" s="2" t="s">
        <v>4198</v>
      </c>
      <c r="B957" s="3">
        <v>295</v>
      </c>
      <c r="C957" s="3">
        <v>36</v>
      </c>
    </row>
    <row r="958" spans="1:3" x14ac:dyDescent="0.2">
      <c r="A958" s="2" t="s">
        <v>4203</v>
      </c>
      <c r="B958" s="3">
        <v>388</v>
      </c>
      <c r="C958" s="3">
        <v>49</v>
      </c>
    </row>
    <row r="959" spans="1:3" x14ac:dyDescent="0.2">
      <c r="A959" s="2" t="s">
        <v>4767</v>
      </c>
      <c r="B959" s="3">
        <v>345</v>
      </c>
      <c r="C959" s="3">
        <v>37</v>
      </c>
    </row>
    <row r="960" spans="1:3" x14ac:dyDescent="0.2">
      <c r="A960" s="2" t="s">
        <v>4208</v>
      </c>
      <c r="B960" s="3">
        <v>299</v>
      </c>
      <c r="C960" s="3">
        <v>30</v>
      </c>
    </row>
    <row r="961" spans="1:3" x14ac:dyDescent="0.2">
      <c r="A961" s="2" t="s">
        <v>4212</v>
      </c>
      <c r="B961" s="3">
        <v>530</v>
      </c>
      <c r="C961" s="3">
        <v>52</v>
      </c>
    </row>
    <row r="962" spans="1:3" x14ac:dyDescent="0.2">
      <c r="A962" s="2" t="s">
        <v>4217</v>
      </c>
      <c r="B962" s="3">
        <v>260</v>
      </c>
      <c r="C962" s="3">
        <v>35</v>
      </c>
    </row>
    <row r="963" spans="1:3" x14ac:dyDescent="0.2">
      <c r="A963" s="2" t="s">
        <v>4222</v>
      </c>
      <c r="B963" s="3">
        <v>539</v>
      </c>
      <c r="C963" s="3">
        <v>41</v>
      </c>
    </row>
    <row r="964" spans="1:3" x14ac:dyDescent="0.2">
      <c r="A964" s="2" t="s">
        <v>4227</v>
      </c>
      <c r="B964" s="3">
        <v>524</v>
      </c>
      <c r="C964" s="3">
        <v>45</v>
      </c>
    </row>
    <row r="965" spans="1:3" x14ac:dyDescent="0.2">
      <c r="A965" s="2" t="s">
        <v>4231</v>
      </c>
      <c r="B965" s="3">
        <v>485</v>
      </c>
      <c r="C965" s="3">
        <v>46</v>
      </c>
    </row>
    <row r="966" spans="1:3" x14ac:dyDescent="0.2">
      <c r="A966" s="2" t="s">
        <v>4235</v>
      </c>
      <c r="B966" s="3">
        <v>511</v>
      </c>
      <c r="C966" s="3">
        <v>49</v>
      </c>
    </row>
    <row r="967" spans="1:3" x14ac:dyDescent="0.2">
      <c r="A967" s="2" t="s">
        <v>4239</v>
      </c>
      <c r="B967" s="3">
        <v>217</v>
      </c>
      <c r="C967" s="3">
        <v>6</v>
      </c>
    </row>
    <row r="968" spans="1:3" x14ac:dyDescent="0.2">
      <c r="A968" s="2" t="s">
        <v>4243</v>
      </c>
      <c r="B968" s="3">
        <v>328</v>
      </c>
      <c r="C968" s="3">
        <v>41</v>
      </c>
    </row>
    <row r="969" spans="1:3" x14ac:dyDescent="0.2">
      <c r="A969" s="2" t="s">
        <v>4248</v>
      </c>
      <c r="B969" s="3">
        <v>471</v>
      </c>
      <c r="C969" s="3">
        <v>53</v>
      </c>
    </row>
    <row r="970" spans="1:3" x14ac:dyDescent="0.2">
      <c r="A970" s="2" t="s">
        <v>4252</v>
      </c>
      <c r="B970" s="3">
        <v>503</v>
      </c>
      <c r="C970" s="3">
        <v>51</v>
      </c>
    </row>
    <row r="971" spans="1:3" x14ac:dyDescent="0.2">
      <c r="A971" s="2" t="s">
        <v>4256</v>
      </c>
      <c r="B971" s="3">
        <v>487</v>
      </c>
      <c r="C971" s="3">
        <v>48</v>
      </c>
    </row>
    <row r="972" spans="1:3" x14ac:dyDescent="0.2">
      <c r="A972" s="2" t="s">
        <v>4260</v>
      </c>
      <c r="B972" s="3">
        <v>614</v>
      </c>
      <c r="C972" s="3">
        <v>54</v>
      </c>
    </row>
    <row r="973" spans="1:3" x14ac:dyDescent="0.2">
      <c r="A973" s="2" t="s">
        <v>4265</v>
      </c>
      <c r="B973" s="3">
        <v>179</v>
      </c>
      <c r="C973" s="3">
        <v>23</v>
      </c>
    </row>
    <row r="974" spans="1:3" x14ac:dyDescent="0.2">
      <c r="A974" s="2" t="s">
        <v>4270</v>
      </c>
      <c r="B974" s="3">
        <v>281</v>
      </c>
      <c r="C974" s="3">
        <v>19</v>
      </c>
    </row>
    <row r="975" spans="1:3" x14ac:dyDescent="0.2">
      <c r="A975" s="2" t="s">
        <v>4274</v>
      </c>
      <c r="B975" s="3">
        <v>335</v>
      </c>
      <c r="C975" s="3">
        <v>44</v>
      </c>
    </row>
    <row r="976" spans="1:3" x14ac:dyDescent="0.2">
      <c r="A976" s="2" t="s">
        <v>4277</v>
      </c>
      <c r="B976" s="3">
        <v>707</v>
      </c>
      <c r="C976" s="3">
        <v>63</v>
      </c>
    </row>
    <row r="977" spans="1:3" x14ac:dyDescent="0.2">
      <c r="A977" s="2" t="s">
        <v>4768</v>
      </c>
      <c r="B977" s="3">
        <v>968</v>
      </c>
      <c r="C977" s="3">
        <v>67</v>
      </c>
    </row>
    <row r="978" spans="1:3" x14ac:dyDescent="0.2">
      <c r="A978" s="2" t="s">
        <v>4769</v>
      </c>
      <c r="B978" s="3">
        <v>968</v>
      </c>
      <c r="C978" s="3">
        <v>67</v>
      </c>
    </row>
    <row r="979" spans="1:3" x14ac:dyDescent="0.2">
      <c r="A979" s="2" t="s">
        <v>4770</v>
      </c>
      <c r="B979" s="3">
        <v>968</v>
      </c>
      <c r="C979" s="3">
        <v>67</v>
      </c>
    </row>
    <row r="980" spans="1:3" x14ac:dyDescent="0.2">
      <c r="A980" s="2" t="s">
        <v>4282</v>
      </c>
      <c r="B980" s="3">
        <v>568</v>
      </c>
      <c r="C980" s="3">
        <v>59</v>
      </c>
    </row>
    <row r="981" spans="1:3" x14ac:dyDescent="0.2">
      <c r="A981" s="2" t="s">
        <v>4287</v>
      </c>
      <c r="B981" s="3">
        <v>302</v>
      </c>
      <c r="C981" s="3">
        <v>30</v>
      </c>
    </row>
    <row r="982" spans="1:3" x14ac:dyDescent="0.2">
      <c r="A982" s="2" t="s">
        <v>4292</v>
      </c>
      <c r="B982" s="3">
        <v>232</v>
      </c>
      <c r="C982" s="3">
        <v>27</v>
      </c>
    </row>
    <row r="983" spans="1:3" x14ac:dyDescent="0.2">
      <c r="A983" s="2" t="s">
        <v>4297</v>
      </c>
      <c r="B983" s="3">
        <v>631</v>
      </c>
      <c r="C983" s="3">
        <v>57</v>
      </c>
    </row>
    <row r="984" spans="1:3" x14ac:dyDescent="0.2">
      <c r="A984" s="2" t="s">
        <v>4302</v>
      </c>
      <c r="B984" s="3">
        <v>720</v>
      </c>
      <c r="C984" s="3">
        <v>61</v>
      </c>
    </row>
    <row r="985" spans="1:3" x14ac:dyDescent="0.2">
      <c r="A985" s="2" t="s">
        <v>4303</v>
      </c>
      <c r="B985" s="3">
        <v>720</v>
      </c>
      <c r="C985" s="3">
        <v>61</v>
      </c>
    </row>
    <row r="986" spans="1:3" x14ac:dyDescent="0.2">
      <c r="A986" s="2" t="s">
        <v>4307</v>
      </c>
      <c r="B986" s="3">
        <v>617</v>
      </c>
      <c r="C986" s="3">
        <v>52</v>
      </c>
    </row>
    <row r="987" spans="1:3" x14ac:dyDescent="0.2">
      <c r="A987" s="2" t="s">
        <v>4312</v>
      </c>
      <c r="B987" s="3">
        <v>1139</v>
      </c>
      <c r="C987" s="3">
        <v>70</v>
      </c>
    </row>
    <row r="988" spans="1:3" x14ac:dyDescent="0.2">
      <c r="A988" s="2" t="s">
        <v>4317</v>
      </c>
      <c r="B988" s="3">
        <v>633</v>
      </c>
      <c r="C988" s="3">
        <v>57</v>
      </c>
    </row>
    <row r="989" spans="1:3" x14ac:dyDescent="0.2">
      <c r="A989" s="2" t="s">
        <v>4322</v>
      </c>
      <c r="B989" s="3">
        <v>1126</v>
      </c>
      <c r="C989" s="3">
        <v>44</v>
      </c>
    </row>
    <row r="990" spans="1:3" x14ac:dyDescent="0.2">
      <c r="A990" s="2" t="s">
        <v>4327</v>
      </c>
      <c r="B990" s="3">
        <v>663</v>
      </c>
      <c r="C990" s="3">
        <v>48</v>
      </c>
    </row>
    <row r="991" spans="1:3" x14ac:dyDescent="0.2">
      <c r="A991" s="2" t="s">
        <v>4332</v>
      </c>
      <c r="B991" s="3">
        <v>536</v>
      </c>
      <c r="C991" s="3">
        <v>51</v>
      </c>
    </row>
    <row r="992" spans="1:3" x14ac:dyDescent="0.2">
      <c r="A992" s="2" t="s">
        <v>4337</v>
      </c>
      <c r="B992" s="3">
        <v>1003</v>
      </c>
      <c r="C992" s="3">
        <v>46</v>
      </c>
    </row>
    <row r="993" spans="1:3" x14ac:dyDescent="0.2">
      <c r="A993" s="2" t="s">
        <v>4342</v>
      </c>
      <c r="B993" s="3">
        <v>736</v>
      </c>
      <c r="C993" s="3">
        <v>54</v>
      </c>
    </row>
    <row r="994" spans="1:3" x14ac:dyDescent="0.2">
      <c r="A994" s="2" t="s">
        <v>4347</v>
      </c>
      <c r="B994" s="3">
        <v>136</v>
      </c>
      <c r="C994" s="3">
        <v>10</v>
      </c>
    </row>
    <row r="995" spans="1:3" x14ac:dyDescent="0.2">
      <c r="A995" s="2" t="s">
        <v>4352</v>
      </c>
      <c r="B995" s="3">
        <v>646</v>
      </c>
      <c r="C995" s="3">
        <v>49</v>
      </c>
    </row>
    <row r="996" spans="1:3" x14ac:dyDescent="0.2">
      <c r="A996" s="2" t="s">
        <v>4356</v>
      </c>
      <c r="B996" s="3">
        <v>736</v>
      </c>
      <c r="C996" s="3">
        <v>68</v>
      </c>
    </row>
    <row r="997" spans="1:3" x14ac:dyDescent="0.2">
      <c r="A997" s="2" t="s">
        <v>4362</v>
      </c>
      <c r="B997" s="3">
        <v>1595</v>
      </c>
      <c r="C997" s="3">
        <v>64</v>
      </c>
    </row>
    <row r="998" spans="1:3" x14ac:dyDescent="0.2">
      <c r="A998" s="2" t="s">
        <v>4367</v>
      </c>
      <c r="B998" s="3">
        <v>1187</v>
      </c>
      <c r="C998" s="3">
        <v>80</v>
      </c>
    </row>
    <row r="999" spans="1:3" x14ac:dyDescent="0.2">
      <c r="A999" s="2" t="s">
        <v>4372</v>
      </c>
      <c r="B999" s="3">
        <v>668</v>
      </c>
      <c r="C999" s="3">
        <v>51</v>
      </c>
    </row>
    <row r="1000" spans="1:3" x14ac:dyDescent="0.2">
      <c r="A1000" s="2" t="s">
        <v>4771</v>
      </c>
      <c r="B1000" s="3">
        <v>936</v>
      </c>
      <c r="C1000" s="3">
        <v>76</v>
      </c>
    </row>
    <row r="1001" spans="1:3" x14ac:dyDescent="0.2">
      <c r="A1001" s="2" t="s">
        <v>4377</v>
      </c>
      <c r="B1001" s="3">
        <v>906</v>
      </c>
      <c r="C1001" s="3">
        <v>59</v>
      </c>
    </row>
    <row r="1002" spans="1:3" x14ac:dyDescent="0.2">
      <c r="A1002" s="2" t="s">
        <v>4381</v>
      </c>
      <c r="B1002" s="3">
        <v>189</v>
      </c>
      <c r="C1002" s="3">
        <v>22</v>
      </c>
    </row>
    <row r="1003" spans="1:3" x14ac:dyDescent="0.2">
      <c r="A1003" s="2" t="s">
        <v>4386</v>
      </c>
      <c r="B1003" s="3">
        <v>535</v>
      </c>
      <c r="C1003" s="3">
        <v>46</v>
      </c>
    </row>
    <row r="1004" spans="1:3" x14ac:dyDescent="0.2">
      <c r="A1004" s="2" t="s">
        <v>4387</v>
      </c>
      <c r="B1004" s="3">
        <v>535</v>
      </c>
      <c r="C1004" s="3">
        <v>46</v>
      </c>
    </row>
    <row r="1005" spans="1:3" x14ac:dyDescent="0.2">
      <c r="A1005" s="2" t="s">
        <v>4392</v>
      </c>
      <c r="B1005" s="3">
        <v>1199</v>
      </c>
      <c r="C1005" s="3">
        <v>76</v>
      </c>
    </row>
    <row r="1006" spans="1:3" x14ac:dyDescent="0.2">
      <c r="A1006" s="2" t="s">
        <v>4396</v>
      </c>
      <c r="B1006" s="3">
        <v>865</v>
      </c>
      <c r="C1006" s="3">
        <v>63</v>
      </c>
    </row>
    <row r="1007" spans="1:3" x14ac:dyDescent="0.2">
      <c r="A1007" s="2" t="s">
        <v>4401</v>
      </c>
      <c r="B1007" s="3">
        <v>656</v>
      </c>
      <c r="C1007" s="3">
        <v>59</v>
      </c>
    </row>
    <row r="1008" spans="1:3" x14ac:dyDescent="0.2">
      <c r="A1008" s="2" t="s">
        <v>4406</v>
      </c>
      <c r="B1008" s="3">
        <v>1251</v>
      </c>
      <c r="C1008" s="3">
        <v>60</v>
      </c>
    </row>
    <row r="1009" spans="1:3" x14ac:dyDescent="0.2">
      <c r="A1009" s="2" t="s">
        <v>4411</v>
      </c>
      <c r="B1009" s="3">
        <v>283</v>
      </c>
      <c r="C1009" s="3">
        <v>17</v>
      </c>
    </row>
    <row r="1010" spans="1:3" x14ac:dyDescent="0.2">
      <c r="A1010" s="2" t="s">
        <v>4414</v>
      </c>
      <c r="B1010" s="3">
        <v>309</v>
      </c>
      <c r="C1010" s="3">
        <v>32</v>
      </c>
    </row>
    <row r="1011" spans="1:3" x14ac:dyDescent="0.2">
      <c r="A1011" s="2" t="s">
        <v>4419</v>
      </c>
      <c r="B1011" s="3">
        <v>220</v>
      </c>
      <c r="C1011" s="3">
        <v>19</v>
      </c>
    </row>
    <row r="1012" spans="1:3" x14ac:dyDescent="0.2">
      <c r="A1012" s="2" t="s">
        <v>4422</v>
      </c>
      <c r="B1012" s="3">
        <v>543</v>
      </c>
      <c r="C1012" s="3">
        <v>47</v>
      </c>
    </row>
    <row r="1013" spans="1:3" x14ac:dyDescent="0.2">
      <c r="A1013" s="2" t="s">
        <v>4427</v>
      </c>
      <c r="B1013" s="3">
        <v>315</v>
      </c>
      <c r="C1013" s="3">
        <v>28</v>
      </c>
    </row>
    <row r="1014" spans="1:3" x14ac:dyDescent="0.2">
      <c r="A1014" s="2" t="s">
        <v>4432</v>
      </c>
      <c r="B1014" s="3">
        <v>1036</v>
      </c>
      <c r="C1014" s="3">
        <v>62</v>
      </c>
    </row>
    <row r="1015" spans="1:3" x14ac:dyDescent="0.2">
      <c r="A1015" s="2" t="s">
        <v>4437</v>
      </c>
      <c r="B1015" s="3">
        <v>356</v>
      </c>
      <c r="C1015" s="3">
        <v>32</v>
      </c>
    </row>
    <row r="1016" spans="1:3" x14ac:dyDescent="0.2">
      <c r="A1016" s="2" t="s">
        <v>4442</v>
      </c>
      <c r="B1016" s="3">
        <v>732</v>
      </c>
      <c r="C1016" s="3">
        <v>57</v>
      </c>
    </row>
    <row r="1017" spans="1:3" x14ac:dyDescent="0.2">
      <c r="A1017" s="2" t="s">
        <v>4772</v>
      </c>
      <c r="B1017" s="3">
        <v>1267</v>
      </c>
      <c r="C1017" s="3">
        <v>73</v>
      </c>
    </row>
    <row r="1018" spans="1:3" x14ac:dyDescent="0.2">
      <c r="A1018" s="2" t="s">
        <v>4773</v>
      </c>
      <c r="B1018" s="3">
        <v>843</v>
      </c>
      <c r="C1018" s="3">
        <v>64</v>
      </c>
    </row>
    <row r="1019" spans="1:3" x14ac:dyDescent="0.2">
      <c r="A1019" s="2" t="s">
        <v>4447</v>
      </c>
      <c r="B1019" s="3">
        <v>418</v>
      </c>
      <c r="C1019" s="3">
        <v>33</v>
      </c>
    </row>
    <row r="1020" spans="1:3" x14ac:dyDescent="0.2">
      <c r="A1020" s="2" t="s">
        <v>4452</v>
      </c>
      <c r="B1020" s="3">
        <v>892</v>
      </c>
      <c r="C1020" s="3">
        <v>74</v>
      </c>
    </row>
    <row r="1021" spans="1:3" x14ac:dyDescent="0.2">
      <c r="A1021" s="2" t="s">
        <v>4457</v>
      </c>
      <c r="B1021" s="3">
        <v>489</v>
      </c>
      <c r="C1021" s="3">
        <v>45</v>
      </c>
    </row>
    <row r="1022" spans="1:3" x14ac:dyDescent="0.2">
      <c r="A1022" s="2" t="s">
        <v>4774</v>
      </c>
      <c r="B1022" s="3">
        <v>156</v>
      </c>
      <c r="C1022" s="3">
        <v>10</v>
      </c>
    </row>
    <row r="1023" spans="1:3" x14ac:dyDescent="0.2">
      <c r="A1023" s="2" t="s">
        <v>4463</v>
      </c>
      <c r="B1023" s="3">
        <v>134</v>
      </c>
      <c r="C1023" s="3">
        <v>6</v>
      </c>
    </row>
    <row r="1024" spans="1:3" x14ac:dyDescent="0.2">
      <c r="A1024" s="2" t="s">
        <v>4467</v>
      </c>
      <c r="B1024" s="3">
        <v>592</v>
      </c>
      <c r="C1024" s="3">
        <v>39</v>
      </c>
    </row>
    <row r="1025" spans="1:3" x14ac:dyDescent="0.2">
      <c r="A1025" s="2" t="s">
        <v>4472</v>
      </c>
      <c r="B1025" s="3">
        <v>481</v>
      </c>
      <c r="C1025" s="3">
        <v>24</v>
      </c>
    </row>
    <row r="1026" spans="1:3" x14ac:dyDescent="0.2">
      <c r="A1026" s="2" t="s">
        <v>4477</v>
      </c>
      <c r="B1026" s="3">
        <v>939</v>
      </c>
      <c r="C1026" s="3">
        <v>67</v>
      </c>
    </row>
    <row r="1027" spans="1:3" x14ac:dyDescent="0.2">
      <c r="A1027" s="2" t="s">
        <v>4775</v>
      </c>
      <c r="B1027" s="3">
        <v>1237</v>
      </c>
      <c r="C1027" s="3">
        <v>84</v>
      </c>
    </row>
    <row r="1028" spans="1:3" x14ac:dyDescent="0.2">
      <c r="A1028" s="2" t="s">
        <v>4481</v>
      </c>
      <c r="B1028" s="3">
        <v>736</v>
      </c>
      <c r="C1028" s="3">
        <v>55</v>
      </c>
    </row>
    <row r="1029" spans="1:3" x14ac:dyDescent="0.2">
      <c r="A1029" s="2" t="s">
        <v>4486</v>
      </c>
      <c r="B1029" s="3">
        <v>184</v>
      </c>
      <c r="C1029" s="3">
        <v>28</v>
      </c>
    </row>
    <row r="1030" spans="1:3" x14ac:dyDescent="0.2">
      <c r="A1030" s="2" t="s">
        <v>4776</v>
      </c>
      <c r="B1030" s="3">
        <v>494</v>
      </c>
      <c r="C1030" s="3">
        <v>46</v>
      </c>
    </row>
    <row r="1031" spans="1:3" x14ac:dyDescent="0.2">
      <c r="A1031" s="2" t="s">
        <v>4491</v>
      </c>
      <c r="B1031" s="3">
        <v>154</v>
      </c>
      <c r="C1031" s="3">
        <v>17</v>
      </c>
    </row>
    <row r="1032" spans="1:3" x14ac:dyDescent="0.2">
      <c r="A1032" s="2" t="s">
        <v>4496</v>
      </c>
      <c r="B1032" s="3">
        <v>436</v>
      </c>
      <c r="C1032" s="3">
        <v>46</v>
      </c>
    </row>
    <row r="1033" spans="1:3" x14ac:dyDescent="0.2">
      <c r="A1033" s="2" t="s">
        <v>4501</v>
      </c>
      <c r="B1033" s="3">
        <v>1054</v>
      </c>
      <c r="C1033" s="3">
        <v>79</v>
      </c>
    </row>
    <row r="1034" spans="1:3" x14ac:dyDescent="0.2">
      <c r="A1034" s="2" t="s">
        <v>4506</v>
      </c>
      <c r="B1034" s="3">
        <v>597</v>
      </c>
      <c r="C1034" s="3">
        <v>63</v>
      </c>
    </row>
    <row r="1035" spans="1:3" x14ac:dyDescent="0.2">
      <c r="A1035" s="2" t="s">
        <v>4511</v>
      </c>
      <c r="B1035" s="3">
        <v>681</v>
      </c>
      <c r="C1035" s="3">
        <v>51</v>
      </c>
    </row>
    <row r="1036" spans="1:3" x14ac:dyDescent="0.2">
      <c r="A1036" s="2" t="s">
        <v>4516</v>
      </c>
      <c r="B1036" s="3">
        <v>772</v>
      </c>
      <c r="C1036" s="3">
        <v>61</v>
      </c>
    </row>
    <row r="1037" spans="1:3" x14ac:dyDescent="0.2">
      <c r="A1037" s="2" t="s">
        <v>4521</v>
      </c>
      <c r="B1037" s="3">
        <v>400</v>
      </c>
      <c r="C1037" s="3">
        <v>42</v>
      </c>
    </row>
    <row r="1038" spans="1:3" x14ac:dyDescent="0.2">
      <c r="A1038" s="2" t="s">
        <v>4777</v>
      </c>
      <c r="B1038" s="3">
        <v>127</v>
      </c>
      <c r="C1038" s="3">
        <v>19</v>
      </c>
    </row>
    <row r="1039" spans="1:3" x14ac:dyDescent="0.2">
      <c r="A1039" s="2" t="s">
        <v>4778</v>
      </c>
      <c r="B1039" s="3">
        <v>507</v>
      </c>
      <c r="C1039" s="3">
        <v>51</v>
      </c>
    </row>
    <row r="1040" spans="1:3" x14ac:dyDescent="0.2">
      <c r="A1040" s="2" t="s">
        <v>4525</v>
      </c>
      <c r="B1040" s="3">
        <v>288</v>
      </c>
      <c r="C1040" s="3">
        <v>39</v>
      </c>
    </row>
    <row r="1041" spans="1:3" x14ac:dyDescent="0.2">
      <c r="A1041" s="2" t="s">
        <v>4530</v>
      </c>
      <c r="B1041" s="3">
        <v>184</v>
      </c>
      <c r="C1041" s="3">
        <v>21</v>
      </c>
    </row>
    <row r="1042" spans="1:3" x14ac:dyDescent="0.2">
      <c r="A1042" s="2" t="s">
        <v>4534</v>
      </c>
      <c r="B1042" s="3">
        <v>247</v>
      </c>
      <c r="C1042" s="3">
        <v>23</v>
      </c>
    </row>
    <row r="1043" spans="1:3" x14ac:dyDescent="0.2">
      <c r="A1043" s="2" t="s">
        <v>4539</v>
      </c>
      <c r="B1043" s="3">
        <v>495</v>
      </c>
      <c r="C1043" s="3">
        <v>43</v>
      </c>
    </row>
    <row r="1044" spans="1:3" x14ac:dyDescent="0.2">
      <c r="A1044" s="2" t="s">
        <v>4543</v>
      </c>
      <c r="B1044" s="3">
        <v>525</v>
      </c>
      <c r="C1044" s="3">
        <v>47</v>
      </c>
    </row>
    <row r="1045" spans="1:3" x14ac:dyDescent="0.2">
      <c r="A1045" s="2" t="s">
        <v>4548</v>
      </c>
      <c r="B1045" s="3">
        <v>323</v>
      </c>
      <c r="C1045" s="3">
        <v>39</v>
      </c>
    </row>
    <row r="1046" spans="1:3" x14ac:dyDescent="0.2">
      <c r="A1046" s="2" t="s">
        <v>4552</v>
      </c>
      <c r="B1046" s="3">
        <v>868</v>
      </c>
      <c r="C1046" s="3">
        <v>65</v>
      </c>
    </row>
    <row r="1047" spans="1:3" x14ac:dyDescent="0.2">
      <c r="A1047" s="2" t="s">
        <v>4556</v>
      </c>
      <c r="B1047" s="3">
        <v>583</v>
      </c>
      <c r="C1047" s="3">
        <v>29</v>
      </c>
    </row>
    <row r="1048" spans="1:3" x14ac:dyDescent="0.2">
      <c r="A1048" s="2" t="s">
        <v>4779</v>
      </c>
      <c r="B1048" s="3">
        <v>617</v>
      </c>
      <c r="C1048" s="3">
        <v>52</v>
      </c>
    </row>
    <row r="1049" spans="1:3" x14ac:dyDescent="0.2">
      <c r="A1049" s="2" t="s">
        <v>4561</v>
      </c>
      <c r="B1049" s="3">
        <v>120</v>
      </c>
      <c r="C1049" s="3">
        <v>14</v>
      </c>
    </row>
    <row r="1050" spans="1:3" x14ac:dyDescent="0.2">
      <c r="A1050" s="2" t="s">
        <v>4565</v>
      </c>
      <c r="B1050" s="3">
        <v>429</v>
      </c>
      <c r="C1050" s="3">
        <v>43</v>
      </c>
    </row>
    <row r="1051" spans="1:3" x14ac:dyDescent="0.2">
      <c r="A1051" s="2" t="s">
        <v>4570</v>
      </c>
      <c r="B1051" s="3">
        <v>461</v>
      </c>
      <c r="C1051" s="3">
        <v>49</v>
      </c>
    </row>
    <row r="1052" spans="1:3" x14ac:dyDescent="0.2">
      <c r="A1052" s="2" t="s">
        <v>4575</v>
      </c>
      <c r="B1052" s="3">
        <v>396</v>
      </c>
      <c r="C1052" s="3">
        <v>46</v>
      </c>
    </row>
    <row r="1053" spans="1:3" x14ac:dyDescent="0.2">
      <c r="A1053" s="2" t="s">
        <v>4580</v>
      </c>
      <c r="B1053" s="3">
        <v>352</v>
      </c>
      <c r="C1053" s="3">
        <v>44</v>
      </c>
    </row>
    <row r="1054" spans="1:3" x14ac:dyDescent="0.2">
      <c r="A1054" s="2" t="s">
        <v>4585</v>
      </c>
      <c r="B1054" s="3">
        <v>518</v>
      </c>
      <c r="C1054" s="3">
        <v>48</v>
      </c>
    </row>
    <row r="1055" spans="1:3" x14ac:dyDescent="0.2">
      <c r="A1055" s="2" t="s">
        <v>4590</v>
      </c>
      <c r="B1055" s="3">
        <v>418</v>
      </c>
      <c r="C1055" s="3">
        <v>44</v>
      </c>
    </row>
    <row r="1056" spans="1:3" x14ac:dyDescent="0.2">
      <c r="A1056" s="2" t="s">
        <v>4595</v>
      </c>
      <c r="B1056" s="3">
        <v>266</v>
      </c>
      <c r="C1056" s="3">
        <v>30</v>
      </c>
    </row>
    <row r="1057" spans="1:3" x14ac:dyDescent="0.2">
      <c r="A1057" s="2" t="s">
        <v>4780</v>
      </c>
      <c r="B1057" s="3">
        <v>822</v>
      </c>
      <c r="C1057" s="3">
        <v>65</v>
      </c>
    </row>
    <row r="1058" spans="1:3" x14ac:dyDescent="0.2">
      <c r="A1058" s="2" t="s">
        <v>4600</v>
      </c>
      <c r="B1058" s="3">
        <v>257</v>
      </c>
      <c r="C1058" s="3">
        <v>25</v>
      </c>
    </row>
    <row r="1059" spans="1:3" x14ac:dyDescent="0.2">
      <c r="A1059" s="2" t="s">
        <v>4605</v>
      </c>
      <c r="B1059" s="3">
        <v>249</v>
      </c>
      <c r="C1059" s="3">
        <v>23</v>
      </c>
    </row>
    <row r="1060" spans="1:3" x14ac:dyDescent="0.2">
      <c r="A1060" s="2" t="s">
        <v>4610</v>
      </c>
      <c r="B1060" s="3">
        <v>331</v>
      </c>
      <c r="C1060" s="3">
        <v>31</v>
      </c>
    </row>
    <row r="1061" spans="1:3" x14ac:dyDescent="0.2">
      <c r="A1061" s="2" t="s">
        <v>4615</v>
      </c>
      <c r="B1061" s="3">
        <v>254</v>
      </c>
      <c r="C1061" s="3">
        <v>21</v>
      </c>
    </row>
    <row r="1062" spans="1:3" x14ac:dyDescent="0.2">
      <c r="A1062" s="2" t="s">
        <v>4620</v>
      </c>
      <c r="B1062" s="3">
        <v>133</v>
      </c>
      <c r="C1062" s="3">
        <v>12</v>
      </c>
    </row>
    <row r="1063" spans="1:3" x14ac:dyDescent="0.2">
      <c r="A1063" s="2" t="s">
        <v>4625</v>
      </c>
      <c r="B1063" s="3">
        <v>258</v>
      </c>
      <c r="C1063" s="3">
        <v>33</v>
      </c>
    </row>
    <row r="1064" spans="1:3" x14ac:dyDescent="0.2">
      <c r="A1064" s="2" t="s">
        <v>4629</v>
      </c>
      <c r="B1064" s="3">
        <v>262</v>
      </c>
      <c r="C1064" s="3">
        <v>31</v>
      </c>
    </row>
    <row r="1065" spans="1:3" x14ac:dyDescent="0.2">
      <c r="A1065" s="2" t="s">
        <v>4633</v>
      </c>
      <c r="B1065" s="3">
        <v>315</v>
      </c>
      <c r="C1065" s="3">
        <v>27</v>
      </c>
    </row>
    <row r="1066" spans="1:3" x14ac:dyDescent="0.2">
      <c r="A1066" s="2" t="s">
        <v>4637</v>
      </c>
      <c r="B1066" s="3">
        <v>157</v>
      </c>
      <c r="C1066" s="3">
        <v>43</v>
      </c>
    </row>
    <row r="1067" spans="1:3" x14ac:dyDescent="0.2">
      <c r="A1067" s="2" t="s">
        <v>4643</v>
      </c>
      <c r="B1067" s="3">
        <v>270</v>
      </c>
      <c r="C1067" s="3">
        <v>21</v>
      </c>
    </row>
    <row r="1068" spans="1:3" x14ac:dyDescent="0.2">
      <c r="A1068" s="2" t="s">
        <v>4644</v>
      </c>
      <c r="B1068" s="3">
        <v>270</v>
      </c>
      <c r="C1068" s="3">
        <v>21</v>
      </c>
    </row>
    <row r="1069" spans="1:3" x14ac:dyDescent="0.2">
      <c r="A1069" s="2" t="s">
        <v>4649</v>
      </c>
      <c r="B1069" s="3">
        <v>355</v>
      </c>
      <c r="C1069" s="3">
        <v>31</v>
      </c>
    </row>
    <row r="1070" spans="1:3" x14ac:dyDescent="0.2">
      <c r="A1070" s="2" t="s">
        <v>4655</v>
      </c>
      <c r="B1070" s="3">
        <v>299</v>
      </c>
      <c r="C1070" s="3">
        <v>26</v>
      </c>
    </row>
    <row r="1071" spans="1:3" x14ac:dyDescent="0.2">
      <c r="A1071" s="2" t="s">
        <v>4660</v>
      </c>
      <c r="B1071" s="3">
        <v>678</v>
      </c>
      <c r="C1071" s="3">
        <v>44</v>
      </c>
    </row>
    <row r="1072" spans="1:3" x14ac:dyDescent="0.2">
      <c r="A1072" s="2" t="s">
        <v>4665</v>
      </c>
      <c r="B1072" s="3">
        <v>456</v>
      </c>
      <c r="C1072" s="3">
        <v>38</v>
      </c>
    </row>
    <row r="1073" spans="1:3" x14ac:dyDescent="0.2">
      <c r="A1073" s="2" t="s">
        <v>4669</v>
      </c>
      <c r="B1073" s="3">
        <v>156</v>
      </c>
      <c r="C1073" s="3">
        <v>15</v>
      </c>
    </row>
    <row r="1074" spans="1:3" x14ac:dyDescent="0.2">
      <c r="A1074" s="2" t="s">
        <v>4673</v>
      </c>
      <c r="B1074" s="3">
        <v>207</v>
      </c>
      <c r="C1074" s="3">
        <v>19</v>
      </c>
    </row>
    <row r="1075" spans="1:3" x14ac:dyDescent="0.2">
      <c r="A1075" s="2" t="s">
        <v>4678</v>
      </c>
      <c r="B1075" s="3">
        <v>617</v>
      </c>
      <c r="C1075" s="3">
        <v>46</v>
      </c>
    </row>
    <row r="1076" spans="1:3" x14ac:dyDescent="0.2">
      <c r="A1076" s="2" t="s">
        <v>4781</v>
      </c>
      <c r="B1076" s="3">
        <v>408</v>
      </c>
      <c r="C1076" s="3">
        <v>26</v>
      </c>
    </row>
    <row r="1077" spans="1:3" x14ac:dyDescent="0.2">
      <c r="A1077" s="2" t="s">
        <v>4782</v>
      </c>
      <c r="B1077" s="3">
        <v>152</v>
      </c>
      <c r="C1077" s="3">
        <v>17</v>
      </c>
    </row>
    <row r="1078" spans="1:3" x14ac:dyDescent="0.2">
      <c r="A1078" s="2" t="s">
        <v>4783</v>
      </c>
      <c r="B1078" s="3">
        <v>649</v>
      </c>
      <c r="C1078" s="3">
        <v>56</v>
      </c>
    </row>
    <row r="1079" spans="1:3" x14ac:dyDescent="0.2">
      <c r="A1079" s="2" t="s">
        <v>4784</v>
      </c>
      <c r="B1079" s="3">
        <v>228</v>
      </c>
      <c r="C1079" s="3">
        <v>26</v>
      </c>
    </row>
    <row r="1080" spans="1:3" x14ac:dyDescent="0.2">
      <c r="A1080" s="2" t="s">
        <v>4785</v>
      </c>
      <c r="B1080" s="3">
        <v>128</v>
      </c>
      <c r="C1080" s="3">
        <v>11</v>
      </c>
    </row>
    <row r="1081" spans="1:3" x14ac:dyDescent="0.2">
      <c r="A1081" s="2" t="s">
        <v>4786</v>
      </c>
      <c r="B1081" s="3">
        <v>251</v>
      </c>
      <c r="C1081" s="3">
        <v>15</v>
      </c>
    </row>
    <row r="1082" spans="1:3" x14ac:dyDescent="0.2">
      <c r="A1082" s="2" t="s">
        <v>4787</v>
      </c>
      <c r="B1082" s="3">
        <v>782</v>
      </c>
      <c r="C1082" s="3">
        <v>36</v>
      </c>
    </row>
    <row r="1083" spans="1:3" x14ac:dyDescent="0.2">
      <c r="A1083" s="2" t="s">
        <v>4788</v>
      </c>
      <c r="B1083" s="3">
        <v>485</v>
      </c>
      <c r="C1083" s="3">
        <v>38</v>
      </c>
    </row>
    <row r="1084" spans="1:3" x14ac:dyDescent="0.2">
      <c r="A1084" s="2" t="s">
        <v>4789</v>
      </c>
      <c r="B1084" s="3">
        <v>143</v>
      </c>
      <c r="C1084" s="3">
        <v>13</v>
      </c>
    </row>
    <row r="1085" spans="1:3" x14ac:dyDescent="0.2">
      <c r="A1085" s="2" t="s">
        <v>4790</v>
      </c>
      <c r="B1085" s="3">
        <v>143</v>
      </c>
      <c r="C1085" s="3">
        <v>13</v>
      </c>
    </row>
    <row r="1086" spans="1:3" x14ac:dyDescent="0.2">
      <c r="A1086" s="2" t="s">
        <v>4791</v>
      </c>
      <c r="B1086" s="3">
        <v>143</v>
      </c>
      <c r="C1086" s="3">
        <v>13</v>
      </c>
    </row>
    <row r="1087" spans="1:3" x14ac:dyDescent="0.2">
      <c r="A1087" s="2" t="s">
        <v>4792</v>
      </c>
      <c r="B1087" s="3">
        <v>143</v>
      </c>
      <c r="C1087" s="3">
        <v>13</v>
      </c>
    </row>
    <row r="1088" spans="1:3" x14ac:dyDescent="0.2">
      <c r="A1088" s="2" t="s">
        <v>4793</v>
      </c>
      <c r="B1088" s="3">
        <v>143</v>
      </c>
      <c r="C1088" s="3">
        <v>13</v>
      </c>
    </row>
    <row r="1089" spans="1:3" x14ac:dyDescent="0.2">
      <c r="A1089" s="2" t="s">
        <v>4794</v>
      </c>
      <c r="B1089" s="3">
        <v>143</v>
      </c>
      <c r="C1089" s="3">
        <v>13</v>
      </c>
    </row>
    <row r="1090" spans="1:3" x14ac:dyDescent="0.2">
      <c r="A1090" s="2" t="s">
        <v>4795</v>
      </c>
      <c r="B1090" s="3">
        <v>143</v>
      </c>
      <c r="C1090" s="3">
        <v>13</v>
      </c>
    </row>
    <row r="1091" spans="1:3" x14ac:dyDescent="0.2">
      <c r="A1091" s="2" t="s">
        <v>4796</v>
      </c>
      <c r="B1091" s="3">
        <v>143</v>
      </c>
      <c r="C1091" s="3">
        <v>13</v>
      </c>
    </row>
    <row r="1092" spans="1:3" x14ac:dyDescent="0.2">
      <c r="A1092" s="2" t="s">
        <v>4797</v>
      </c>
      <c r="B1092" s="3">
        <v>143</v>
      </c>
      <c r="C1092" s="3">
        <v>13</v>
      </c>
    </row>
    <row r="1093" spans="1:3" x14ac:dyDescent="0.2">
      <c r="A1093" s="2" t="s">
        <v>4798</v>
      </c>
      <c r="B1093" s="3">
        <v>233</v>
      </c>
      <c r="C1093" s="3">
        <v>31</v>
      </c>
    </row>
    <row r="1094" spans="1:3" x14ac:dyDescent="0.2">
      <c r="A1094" s="2" t="s">
        <v>4799</v>
      </c>
      <c r="B1094" s="3">
        <v>603</v>
      </c>
      <c r="C1094" s="3">
        <v>49</v>
      </c>
    </row>
    <row r="1095" spans="1:3" x14ac:dyDescent="0.2">
      <c r="A1095" s="2" t="s">
        <v>4800</v>
      </c>
      <c r="B1095" s="3">
        <v>676</v>
      </c>
      <c r="C1095" s="3">
        <v>43</v>
      </c>
    </row>
    <row r="1096" spans="1:3" x14ac:dyDescent="0.2">
      <c r="A1096" s="2" t="s">
        <v>4801</v>
      </c>
      <c r="B1096" s="3">
        <v>461</v>
      </c>
      <c r="C1096" s="3">
        <v>45</v>
      </c>
    </row>
    <row r="1097" spans="1:3" x14ac:dyDescent="0.2">
      <c r="A1097" s="2" t="s">
        <v>4802</v>
      </c>
      <c r="B1097" s="3">
        <v>172</v>
      </c>
      <c r="C1097" s="3">
        <v>15</v>
      </c>
    </row>
    <row r="1098" spans="1:3" x14ac:dyDescent="0.2">
      <c r="A1098" s="2" t="s">
        <v>4803</v>
      </c>
      <c r="B1098" s="3">
        <v>172</v>
      </c>
      <c r="C1098" s="3">
        <v>15</v>
      </c>
    </row>
    <row r="1099" spans="1:3" x14ac:dyDescent="0.2">
      <c r="A1099" s="2" t="s">
        <v>4804</v>
      </c>
      <c r="B1099" s="3">
        <v>172</v>
      </c>
      <c r="C1099" s="3">
        <v>15</v>
      </c>
    </row>
    <row r="1100" spans="1:3" x14ac:dyDescent="0.2">
      <c r="A1100" s="2" t="s">
        <v>4805</v>
      </c>
      <c r="B1100" s="3">
        <v>263</v>
      </c>
      <c r="C1100" s="3">
        <v>24</v>
      </c>
    </row>
    <row r="1101" spans="1:3" x14ac:dyDescent="0.2">
      <c r="A1101" s="2" t="s">
        <v>4806</v>
      </c>
      <c r="B1101" s="3">
        <v>149</v>
      </c>
      <c r="C1101" s="3">
        <v>22</v>
      </c>
    </row>
    <row r="1102" spans="1:3" x14ac:dyDescent="0.2">
      <c r="A1102" s="2" t="s">
        <v>4807</v>
      </c>
      <c r="B1102" s="3">
        <v>351</v>
      </c>
      <c r="C1102" s="3">
        <v>36</v>
      </c>
    </row>
    <row r="1103" spans="1:3" x14ac:dyDescent="0.2">
      <c r="A1103" s="2" t="s">
        <v>4808</v>
      </c>
      <c r="B1103" s="3">
        <v>346</v>
      </c>
      <c r="C1103" s="3">
        <v>37</v>
      </c>
    </row>
    <row r="1104" spans="1:3" x14ac:dyDescent="0.2">
      <c r="A1104" s="2" t="s">
        <v>4809</v>
      </c>
      <c r="B1104" s="3">
        <v>1629</v>
      </c>
      <c r="C1104" s="3">
        <v>83</v>
      </c>
    </row>
    <row r="1105" spans="1:3" x14ac:dyDescent="0.2">
      <c r="A1105" s="2" t="s">
        <v>4810</v>
      </c>
      <c r="B1105" s="3">
        <v>205</v>
      </c>
      <c r="C1105" s="3">
        <v>14</v>
      </c>
    </row>
    <row r="1106" spans="1:3" x14ac:dyDescent="0.2">
      <c r="A1106" s="2" t="s">
        <v>4811</v>
      </c>
      <c r="B1106" s="3">
        <v>181</v>
      </c>
      <c r="C1106" s="3">
        <v>17</v>
      </c>
    </row>
    <row r="1107" spans="1:3" x14ac:dyDescent="0.2">
      <c r="A1107" s="2" t="s">
        <v>4812</v>
      </c>
      <c r="B1107" s="3">
        <v>228</v>
      </c>
      <c r="C1107" s="3">
        <v>18</v>
      </c>
    </row>
    <row r="1108" spans="1:3" x14ac:dyDescent="0.2">
      <c r="A1108" s="2" t="s">
        <v>4813</v>
      </c>
      <c r="B1108" s="3">
        <v>331</v>
      </c>
      <c r="C1108" s="3">
        <v>35</v>
      </c>
    </row>
    <row r="1109" spans="1:3" x14ac:dyDescent="0.2">
      <c r="A1109" s="2" t="s">
        <v>4814</v>
      </c>
      <c r="B1109" s="3">
        <v>487</v>
      </c>
      <c r="C1109" s="3">
        <v>48</v>
      </c>
    </row>
    <row r="1110" spans="1:3" x14ac:dyDescent="0.2">
      <c r="A1110" s="2" t="s">
        <v>4815</v>
      </c>
      <c r="B1110" s="3">
        <v>622</v>
      </c>
      <c r="C1110" s="3">
        <v>54</v>
      </c>
    </row>
    <row r="1111" spans="1:3" x14ac:dyDescent="0.2">
      <c r="A1111" s="2" t="s">
        <v>4816</v>
      </c>
      <c r="B1111" s="3">
        <v>635</v>
      </c>
      <c r="C1111" s="3">
        <v>49</v>
      </c>
    </row>
    <row r="1112" spans="1:3" x14ac:dyDescent="0.2">
      <c r="A1112" s="2" t="s">
        <v>4817</v>
      </c>
      <c r="B1112" s="3">
        <v>254</v>
      </c>
      <c r="C1112" s="3">
        <v>24</v>
      </c>
    </row>
    <row r="1113" spans="1:3" x14ac:dyDescent="0.2">
      <c r="A1113" s="2" t="s">
        <v>4818</v>
      </c>
      <c r="B1113" s="3">
        <v>116</v>
      </c>
      <c r="C1113" s="3">
        <v>12</v>
      </c>
    </row>
    <row r="1114" spans="1:3" x14ac:dyDescent="0.2">
      <c r="A1114" s="2" t="s">
        <v>4819</v>
      </c>
      <c r="B1114" s="3">
        <v>722</v>
      </c>
      <c r="C1114" s="3">
        <v>51</v>
      </c>
    </row>
    <row r="1115" spans="1:3" x14ac:dyDescent="0.2">
      <c r="A1115" s="2" t="s">
        <v>4820</v>
      </c>
      <c r="B1115" s="3">
        <v>105</v>
      </c>
      <c r="C1115" s="3">
        <v>9</v>
      </c>
    </row>
    <row r="1116" spans="1:3" x14ac:dyDescent="0.2">
      <c r="A1116" s="2" t="s">
        <v>4821</v>
      </c>
      <c r="B1116" s="3">
        <v>258</v>
      </c>
      <c r="C1116" s="3">
        <v>26</v>
      </c>
    </row>
    <row r="1117" spans="1:3" x14ac:dyDescent="0.2">
      <c r="A1117" s="2" t="s">
        <v>4822</v>
      </c>
      <c r="B1117" s="3">
        <v>391</v>
      </c>
      <c r="C1117" s="3">
        <v>36</v>
      </c>
    </row>
    <row r="1118" spans="1:3" x14ac:dyDescent="0.2">
      <c r="A1118" s="2" t="s">
        <v>4823</v>
      </c>
      <c r="B1118" s="3">
        <v>329</v>
      </c>
      <c r="C1118" s="3">
        <v>27</v>
      </c>
    </row>
    <row r="1119" spans="1:3" x14ac:dyDescent="0.2">
      <c r="A1119" s="2" t="s">
        <v>4824</v>
      </c>
      <c r="B1119" s="3">
        <v>341</v>
      </c>
      <c r="C1119" s="3">
        <v>31</v>
      </c>
    </row>
    <row r="1120" spans="1:3" x14ac:dyDescent="0.2">
      <c r="A1120" s="2" t="s">
        <v>4825</v>
      </c>
      <c r="B1120" s="3">
        <v>140</v>
      </c>
      <c r="C1120" s="3">
        <v>12</v>
      </c>
    </row>
    <row r="1121" spans="1:3" x14ac:dyDescent="0.2">
      <c r="A1121" s="2" t="s">
        <v>4826</v>
      </c>
      <c r="B1121" s="3">
        <v>205</v>
      </c>
      <c r="C1121" s="3">
        <v>25</v>
      </c>
    </row>
    <row r="1122" spans="1:3" x14ac:dyDescent="0.2">
      <c r="A1122" s="2" t="s">
        <v>4827</v>
      </c>
      <c r="B1122" s="3">
        <v>435</v>
      </c>
      <c r="C1122" s="3">
        <v>42</v>
      </c>
    </row>
    <row r="1123" spans="1:3" x14ac:dyDescent="0.2">
      <c r="A1123" s="2" t="s">
        <v>4828</v>
      </c>
      <c r="B1123" s="3">
        <v>313</v>
      </c>
      <c r="C1123" s="3">
        <v>24</v>
      </c>
    </row>
    <row r="1124" spans="1:3" x14ac:dyDescent="0.2">
      <c r="A1124" s="2" t="s">
        <v>4829</v>
      </c>
      <c r="B1124" s="3">
        <v>217</v>
      </c>
      <c r="C1124" s="3">
        <v>19</v>
      </c>
    </row>
    <row r="1125" spans="1:3" x14ac:dyDescent="0.2">
      <c r="A1125" s="2" t="s">
        <v>4830</v>
      </c>
      <c r="B1125" s="3">
        <v>206</v>
      </c>
      <c r="C1125" s="3">
        <v>21</v>
      </c>
    </row>
    <row r="1126" spans="1:3" x14ac:dyDescent="0.2">
      <c r="A1126" s="2" t="s">
        <v>4831</v>
      </c>
      <c r="B1126" s="3">
        <v>411</v>
      </c>
      <c r="C1126" s="3">
        <v>36</v>
      </c>
    </row>
    <row r="1127" spans="1:3" x14ac:dyDescent="0.2">
      <c r="A1127" s="2" t="s">
        <v>4832</v>
      </c>
      <c r="B1127" s="3">
        <v>649</v>
      </c>
      <c r="C1127" s="3">
        <v>49</v>
      </c>
    </row>
    <row r="1128" spans="1:3" x14ac:dyDescent="0.2">
      <c r="A1128" s="2" t="s">
        <v>4833</v>
      </c>
      <c r="B1128" s="3">
        <v>149</v>
      </c>
      <c r="C1128" s="3">
        <v>16</v>
      </c>
    </row>
    <row r="1129" spans="1:3" x14ac:dyDescent="0.2">
      <c r="A1129" s="2" t="s">
        <v>4834</v>
      </c>
      <c r="B1129" s="3">
        <v>634</v>
      </c>
      <c r="C1129" s="3">
        <v>62</v>
      </c>
    </row>
    <row r="1130" spans="1:3" x14ac:dyDescent="0.2">
      <c r="A1130" s="2" t="s">
        <v>4835</v>
      </c>
      <c r="B1130" s="3">
        <v>275</v>
      </c>
      <c r="C1130" s="3">
        <v>21</v>
      </c>
    </row>
    <row r="1131" spans="1:3" x14ac:dyDescent="0.2">
      <c r="A1131" s="2" t="s">
        <v>4836</v>
      </c>
      <c r="B1131" s="3">
        <v>995</v>
      </c>
      <c r="C1131" s="3">
        <v>63</v>
      </c>
    </row>
    <row r="1132" spans="1:3" x14ac:dyDescent="0.2">
      <c r="A1132" s="2" t="s">
        <v>4837</v>
      </c>
      <c r="B1132" s="3">
        <v>995</v>
      </c>
      <c r="C1132" s="3">
        <v>63</v>
      </c>
    </row>
    <row r="1133" spans="1:3" x14ac:dyDescent="0.2">
      <c r="A1133" s="2" t="s">
        <v>4838</v>
      </c>
      <c r="B1133" s="3">
        <v>1242</v>
      </c>
      <c r="C1133" s="3">
        <v>60</v>
      </c>
    </row>
    <row r="1134" spans="1:3" x14ac:dyDescent="0.2">
      <c r="A1134" s="2" t="s">
        <v>4839</v>
      </c>
      <c r="B1134" s="3">
        <v>383</v>
      </c>
      <c r="C1134" s="3">
        <v>39</v>
      </c>
    </row>
    <row r="1135" spans="1:3" x14ac:dyDescent="0.2">
      <c r="A1135" s="2" t="s">
        <v>4840</v>
      </c>
      <c r="B1135" s="3">
        <v>738</v>
      </c>
      <c r="C1135" s="3">
        <v>58</v>
      </c>
    </row>
    <row r="1136" spans="1:3" x14ac:dyDescent="0.2">
      <c r="A1136" s="2" t="s">
        <v>4841</v>
      </c>
      <c r="B1136" s="3">
        <v>117</v>
      </c>
      <c r="C1136" s="3">
        <v>10</v>
      </c>
    </row>
    <row r="1137" spans="1:3" x14ac:dyDescent="0.2">
      <c r="A1137" s="2" t="s">
        <v>4842</v>
      </c>
      <c r="B1137" s="3">
        <v>117</v>
      </c>
      <c r="C1137" s="3">
        <v>10</v>
      </c>
    </row>
    <row r="1138" spans="1:3" x14ac:dyDescent="0.2">
      <c r="A1138" s="2" t="s">
        <v>4843</v>
      </c>
      <c r="B1138" s="3">
        <v>159</v>
      </c>
      <c r="C1138" s="3">
        <v>20</v>
      </c>
    </row>
    <row r="1139" spans="1:3" x14ac:dyDescent="0.2">
      <c r="A1139" s="2" t="s">
        <v>4844</v>
      </c>
      <c r="B1139" s="3">
        <v>875</v>
      </c>
      <c r="C1139" s="3">
        <v>65</v>
      </c>
    </row>
    <row r="1140" spans="1:3" x14ac:dyDescent="0.2">
      <c r="A1140" s="2" t="s">
        <v>4845</v>
      </c>
      <c r="B1140" s="3">
        <v>243</v>
      </c>
      <c r="C1140" s="3">
        <v>26</v>
      </c>
    </row>
    <row r="1141" spans="1:3" x14ac:dyDescent="0.2">
      <c r="A1141" s="2" t="s">
        <v>4846</v>
      </c>
      <c r="B1141" s="3">
        <v>563</v>
      </c>
      <c r="C1141" s="3">
        <v>46</v>
      </c>
    </row>
    <row r="1142" spans="1:3" x14ac:dyDescent="0.2">
      <c r="A1142" s="2" t="s">
        <v>4847</v>
      </c>
      <c r="B1142" s="3">
        <v>167</v>
      </c>
      <c r="C1142" s="3">
        <v>8</v>
      </c>
    </row>
    <row r="1143" spans="1:3" x14ac:dyDescent="0.2">
      <c r="A1143" s="2" t="s">
        <v>4848</v>
      </c>
      <c r="B1143" s="3">
        <v>541</v>
      </c>
      <c r="C1143" s="3">
        <v>53</v>
      </c>
    </row>
    <row r="1144" spans="1:3" x14ac:dyDescent="0.2">
      <c r="A1144" s="2" t="s">
        <v>4849</v>
      </c>
      <c r="B1144" s="3">
        <v>288</v>
      </c>
      <c r="C1144" s="3">
        <v>22</v>
      </c>
    </row>
    <row r="1145" spans="1:3" x14ac:dyDescent="0.2">
      <c r="A1145" s="2" t="s">
        <v>4850</v>
      </c>
      <c r="B1145" s="3">
        <v>132</v>
      </c>
      <c r="C1145" s="3">
        <v>16</v>
      </c>
    </row>
    <row r="1146" spans="1:3" x14ac:dyDescent="0.2">
      <c r="A1146" s="2" t="s">
        <v>4851</v>
      </c>
      <c r="B1146" s="3">
        <v>773</v>
      </c>
      <c r="C1146" s="3">
        <v>60</v>
      </c>
    </row>
    <row r="1147" spans="1:3" x14ac:dyDescent="0.2">
      <c r="A1147" s="2" t="s">
        <v>4852</v>
      </c>
      <c r="B1147" s="3">
        <v>227</v>
      </c>
      <c r="C1147" s="3">
        <v>25</v>
      </c>
    </row>
    <row r="1148" spans="1:3" x14ac:dyDescent="0.2">
      <c r="A1148" s="2" t="s">
        <v>4853</v>
      </c>
      <c r="B1148" s="3">
        <v>140</v>
      </c>
      <c r="C1148" s="3">
        <v>11</v>
      </c>
    </row>
    <row r="1149" spans="1:3" x14ac:dyDescent="0.2">
      <c r="A1149" s="2" t="s">
        <v>4854</v>
      </c>
      <c r="B1149" s="3">
        <v>140</v>
      </c>
      <c r="C1149" s="3">
        <v>11</v>
      </c>
    </row>
    <row r="1150" spans="1:3" x14ac:dyDescent="0.2">
      <c r="A1150" s="2" t="s">
        <v>4855</v>
      </c>
      <c r="B1150" s="3">
        <v>315</v>
      </c>
      <c r="C1150" s="3">
        <v>27</v>
      </c>
    </row>
    <row r="1151" spans="1:3" x14ac:dyDescent="0.2">
      <c r="A1151" s="2" t="s">
        <v>4856</v>
      </c>
      <c r="B1151" s="3">
        <v>444</v>
      </c>
      <c r="C1151" s="3">
        <v>43</v>
      </c>
    </row>
    <row r="1152" spans="1:3" x14ac:dyDescent="0.2">
      <c r="A1152" s="2" t="s">
        <v>4857</v>
      </c>
      <c r="B1152" s="3">
        <v>233</v>
      </c>
      <c r="C1152" s="3">
        <v>19</v>
      </c>
    </row>
    <row r="1153" spans="1:3" x14ac:dyDescent="0.2">
      <c r="A1153" s="2" t="s">
        <v>4858</v>
      </c>
      <c r="B1153" s="3">
        <v>275</v>
      </c>
      <c r="C1153" s="3">
        <v>16</v>
      </c>
    </row>
    <row r="1154" spans="1:3" x14ac:dyDescent="0.2">
      <c r="A1154" s="2" t="s">
        <v>4859</v>
      </c>
      <c r="B1154" s="3">
        <v>576</v>
      </c>
      <c r="C1154" s="3">
        <v>46</v>
      </c>
    </row>
    <row r="1155" spans="1:3" x14ac:dyDescent="0.2">
      <c r="A1155" s="2" t="s">
        <v>4860</v>
      </c>
      <c r="B1155" s="3">
        <v>451</v>
      </c>
      <c r="C1155" s="3">
        <v>40</v>
      </c>
    </row>
    <row r="1156" spans="1:3" x14ac:dyDescent="0.2">
      <c r="A1156" s="2" t="s">
        <v>4861</v>
      </c>
      <c r="B1156" s="3">
        <v>489</v>
      </c>
      <c r="C1156" s="3">
        <v>47</v>
      </c>
    </row>
    <row r="1157" spans="1:3" x14ac:dyDescent="0.2">
      <c r="A1157" s="2" t="s">
        <v>4862</v>
      </c>
      <c r="B1157" s="3">
        <v>145</v>
      </c>
      <c r="C1157" s="3">
        <v>16</v>
      </c>
    </row>
    <row r="1158" spans="1:3" x14ac:dyDescent="0.2">
      <c r="A1158" s="2" t="s">
        <v>4863</v>
      </c>
      <c r="B1158" s="3">
        <v>621</v>
      </c>
      <c r="C1158" s="3">
        <v>49</v>
      </c>
    </row>
    <row r="1159" spans="1:3" x14ac:dyDescent="0.2">
      <c r="A1159" s="2" t="s">
        <v>4864</v>
      </c>
      <c r="B1159" s="3">
        <v>370</v>
      </c>
      <c r="C1159" s="3">
        <v>39</v>
      </c>
    </row>
    <row r="1160" spans="1:3" x14ac:dyDescent="0.2">
      <c r="A1160" s="2" t="s">
        <v>4865</v>
      </c>
      <c r="B1160" s="3">
        <v>101</v>
      </c>
      <c r="C1160" s="3">
        <v>9</v>
      </c>
    </row>
    <row r="1161" spans="1:3" x14ac:dyDescent="0.2">
      <c r="A1161" s="2" t="s">
        <v>4866</v>
      </c>
      <c r="B1161" s="3">
        <v>672</v>
      </c>
      <c r="C1161" s="3">
        <v>62</v>
      </c>
    </row>
    <row r="1162" spans="1:3" x14ac:dyDescent="0.2">
      <c r="A1162" s="2" t="s">
        <v>4867</v>
      </c>
      <c r="B1162" s="3">
        <v>672</v>
      </c>
      <c r="C1162" s="3">
        <v>62</v>
      </c>
    </row>
    <row r="1163" spans="1:3" x14ac:dyDescent="0.2">
      <c r="A1163" s="2" t="s">
        <v>4868</v>
      </c>
      <c r="B1163" s="3">
        <v>187</v>
      </c>
      <c r="C1163" s="3">
        <v>12</v>
      </c>
    </row>
    <row r="1164" spans="1:3" x14ac:dyDescent="0.2">
      <c r="A1164" s="2" t="s">
        <v>4869</v>
      </c>
      <c r="B1164" s="3">
        <v>651</v>
      </c>
      <c r="C1164" s="3">
        <v>60</v>
      </c>
    </row>
    <row r="1165" spans="1:3" x14ac:dyDescent="0.2">
      <c r="A1165" s="2" t="s">
        <v>4870</v>
      </c>
      <c r="B1165" s="3">
        <v>379</v>
      </c>
      <c r="C1165" s="3">
        <v>34</v>
      </c>
    </row>
    <row r="1166" spans="1:3" x14ac:dyDescent="0.2">
      <c r="A1166" s="2" t="s">
        <v>4871</v>
      </c>
      <c r="B1166" s="3">
        <v>640</v>
      </c>
      <c r="C1166" s="3">
        <v>58</v>
      </c>
    </row>
    <row r="1167" spans="1:3" x14ac:dyDescent="0.2">
      <c r="A1167" s="2" t="s">
        <v>4872</v>
      </c>
      <c r="B1167" s="3">
        <v>753</v>
      </c>
      <c r="C1167" s="3">
        <v>60</v>
      </c>
    </row>
    <row r="1168" spans="1:3" x14ac:dyDescent="0.2">
      <c r="A1168" s="2" t="s">
        <v>4873</v>
      </c>
      <c r="B1168" s="3">
        <v>176</v>
      </c>
      <c r="C1168" s="3">
        <v>18</v>
      </c>
    </row>
    <row r="1169" spans="1:3" x14ac:dyDescent="0.2">
      <c r="A1169" s="2" t="s">
        <v>4874</v>
      </c>
      <c r="B1169" s="3">
        <v>467</v>
      </c>
      <c r="C1169" s="3">
        <v>33</v>
      </c>
    </row>
    <row r="1170" spans="1:3" x14ac:dyDescent="0.2">
      <c r="A1170" s="2" t="s">
        <v>4875</v>
      </c>
      <c r="B1170" s="3">
        <v>386</v>
      </c>
      <c r="C1170" s="3">
        <v>30</v>
      </c>
    </row>
    <row r="1171" spans="1:3" x14ac:dyDescent="0.2">
      <c r="A1171" s="2" t="s">
        <v>4876</v>
      </c>
      <c r="B1171" s="3">
        <v>331</v>
      </c>
      <c r="C1171" s="3">
        <v>34</v>
      </c>
    </row>
    <row r="1172" spans="1:3" x14ac:dyDescent="0.2">
      <c r="A1172" s="2" t="s">
        <v>4877</v>
      </c>
      <c r="B1172" s="3">
        <v>558</v>
      </c>
      <c r="C1172" s="3">
        <v>53</v>
      </c>
    </row>
    <row r="1173" spans="1:3" x14ac:dyDescent="0.2">
      <c r="A1173" s="2" t="s">
        <v>4878</v>
      </c>
      <c r="B1173" s="3">
        <v>104</v>
      </c>
      <c r="C1173" s="3">
        <v>12</v>
      </c>
    </row>
    <row r="1174" spans="1:3" x14ac:dyDescent="0.2">
      <c r="A1174" s="2" t="s">
        <v>4879</v>
      </c>
      <c r="B1174" s="3">
        <v>644</v>
      </c>
      <c r="C1174" s="3">
        <v>50</v>
      </c>
    </row>
    <row r="1175" spans="1:3" x14ac:dyDescent="0.2">
      <c r="A1175" s="2" t="s">
        <v>4880</v>
      </c>
      <c r="B1175" s="3">
        <v>620</v>
      </c>
      <c r="C1175" s="3">
        <v>46</v>
      </c>
    </row>
    <row r="1176" spans="1:3" x14ac:dyDescent="0.2">
      <c r="A1176" s="2" t="s">
        <v>4881</v>
      </c>
      <c r="B1176" s="3">
        <v>537</v>
      </c>
      <c r="C1176" s="3">
        <v>51</v>
      </c>
    </row>
    <row r="1177" spans="1:3" x14ac:dyDescent="0.2">
      <c r="A1177" s="2" t="s">
        <v>4882</v>
      </c>
      <c r="B1177" s="3">
        <v>495</v>
      </c>
      <c r="C1177" s="3">
        <v>44</v>
      </c>
    </row>
    <row r="1178" spans="1:3" x14ac:dyDescent="0.2">
      <c r="A1178" s="2" t="s">
        <v>4883</v>
      </c>
      <c r="B1178" s="3">
        <v>267</v>
      </c>
      <c r="C1178" s="3">
        <v>23</v>
      </c>
    </row>
    <row r="1179" spans="1:3" x14ac:dyDescent="0.2">
      <c r="A1179" s="2" t="s">
        <v>4884</v>
      </c>
      <c r="B1179" s="3">
        <v>415</v>
      </c>
      <c r="C1179" s="3">
        <v>44</v>
      </c>
    </row>
    <row r="1180" spans="1:3" x14ac:dyDescent="0.2">
      <c r="A1180" s="2" t="s">
        <v>4885</v>
      </c>
      <c r="B1180" s="3">
        <v>175</v>
      </c>
      <c r="C1180" s="3">
        <v>5</v>
      </c>
    </row>
    <row r="1181" spans="1:3" x14ac:dyDescent="0.2">
      <c r="A1181" s="2" t="s">
        <v>4886</v>
      </c>
      <c r="B1181" s="3">
        <v>339</v>
      </c>
      <c r="C1181" s="3">
        <v>38</v>
      </c>
    </row>
    <row r="1182" spans="1:3" x14ac:dyDescent="0.2">
      <c r="A1182" s="2" t="s">
        <v>4887</v>
      </c>
      <c r="B1182" s="3">
        <v>299</v>
      </c>
      <c r="C1182" s="3">
        <v>25</v>
      </c>
    </row>
    <row r="1183" spans="1:3" x14ac:dyDescent="0.2">
      <c r="A1183" s="2" t="s">
        <v>4888</v>
      </c>
      <c r="B1183" s="3">
        <v>299</v>
      </c>
      <c r="C1183" s="3">
        <v>25</v>
      </c>
    </row>
    <row r="1184" spans="1:3" x14ac:dyDescent="0.2">
      <c r="A1184" s="2" t="s">
        <v>4889</v>
      </c>
      <c r="B1184" s="3">
        <v>299</v>
      </c>
      <c r="C1184" s="3">
        <v>25</v>
      </c>
    </row>
    <row r="1185" spans="1:3" x14ac:dyDescent="0.2">
      <c r="A1185" s="2" t="s">
        <v>4890</v>
      </c>
      <c r="B1185" s="3">
        <v>149</v>
      </c>
      <c r="C1185" s="3">
        <v>14</v>
      </c>
    </row>
    <row r="1186" spans="1:3" x14ac:dyDescent="0.2">
      <c r="A1186" s="2" t="s">
        <v>4891</v>
      </c>
      <c r="B1186" s="3">
        <v>245</v>
      </c>
      <c r="C1186" s="3">
        <v>25</v>
      </c>
    </row>
    <row r="1187" spans="1:3" x14ac:dyDescent="0.2">
      <c r="A1187" s="2" t="s">
        <v>4892</v>
      </c>
      <c r="B1187" s="3">
        <v>276</v>
      </c>
      <c r="C1187" s="3">
        <v>29</v>
      </c>
    </row>
    <row r="1188" spans="1:3" x14ac:dyDescent="0.2">
      <c r="A1188" s="2" t="s">
        <v>4893</v>
      </c>
      <c r="B1188" s="3">
        <v>806</v>
      </c>
      <c r="C1188" s="3">
        <v>51</v>
      </c>
    </row>
    <row r="1189" spans="1:3" x14ac:dyDescent="0.2">
      <c r="A1189" s="2" t="s">
        <v>4894</v>
      </c>
      <c r="B1189" s="3">
        <v>295</v>
      </c>
      <c r="C1189" s="3">
        <v>37</v>
      </c>
    </row>
    <row r="1190" spans="1:3" x14ac:dyDescent="0.2">
      <c r="A1190" s="2" t="s">
        <v>4895</v>
      </c>
      <c r="B1190" s="3">
        <v>364</v>
      </c>
      <c r="C1190" s="3">
        <v>40</v>
      </c>
    </row>
    <row r="1191" spans="1:3" x14ac:dyDescent="0.2">
      <c r="A1191" s="2" t="s">
        <v>4896</v>
      </c>
      <c r="B1191" s="3">
        <v>226</v>
      </c>
      <c r="C1191" s="3">
        <v>13</v>
      </c>
    </row>
    <row r="1192" spans="1:3" x14ac:dyDescent="0.2">
      <c r="A1192" s="2" t="s">
        <v>4897</v>
      </c>
      <c r="B1192" s="3">
        <v>809</v>
      </c>
      <c r="C1192" s="3">
        <v>63</v>
      </c>
    </row>
    <row r="1193" spans="1:3" x14ac:dyDescent="0.2">
      <c r="A1193" s="2" t="s">
        <v>4898</v>
      </c>
      <c r="B1193" s="3">
        <v>150</v>
      </c>
      <c r="C1193" s="3">
        <v>13</v>
      </c>
    </row>
    <row r="1194" spans="1:3" x14ac:dyDescent="0.2">
      <c r="A1194" s="2" t="s">
        <v>4899</v>
      </c>
      <c r="B1194" s="3">
        <v>114</v>
      </c>
      <c r="C1194" s="3">
        <v>14</v>
      </c>
    </row>
    <row r="1195" spans="1:3" x14ac:dyDescent="0.2">
      <c r="A1195" s="2" t="s">
        <v>4900</v>
      </c>
      <c r="B1195" s="3">
        <v>426</v>
      </c>
      <c r="C1195" s="3">
        <v>42</v>
      </c>
    </row>
    <row r="1196" spans="1:3" x14ac:dyDescent="0.2">
      <c r="A1196" s="2" t="s">
        <v>4901</v>
      </c>
      <c r="B1196" s="3">
        <v>396</v>
      </c>
      <c r="C1196" s="3">
        <v>37</v>
      </c>
    </row>
    <row r="1197" spans="1:3" x14ac:dyDescent="0.2">
      <c r="A1197" s="2" t="s">
        <v>4902</v>
      </c>
      <c r="B1197" s="3">
        <v>102</v>
      </c>
      <c r="C1197" s="3">
        <v>27</v>
      </c>
    </row>
    <row r="1198" spans="1:3" x14ac:dyDescent="0.2">
      <c r="A1198" s="2" t="s">
        <v>4903</v>
      </c>
      <c r="B1198" s="3">
        <v>323</v>
      </c>
      <c r="C1198" s="3">
        <v>37</v>
      </c>
    </row>
    <row r="1199" spans="1:3" x14ac:dyDescent="0.2">
      <c r="A1199" s="2" t="s">
        <v>4904</v>
      </c>
      <c r="B1199" s="3">
        <v>799</v>
      </c>
      <c r="C1199" s="3">
        <v>56</v>
      </c>
    </row>
    <row r="1200" spans="1:3" x14ac:dyDescent="0.2">
      <c r="A1200" s="2" t="s">
        <v>4905</v>
      </c>
      <c r="B1200" s="3">
        <v>170</v>
      </c>
      <c r="C1200" s="3">
        <v>18</v>
      </c>
    </row>
    <row r="1201" spans="1:3" x14ac:dyDescent="0.2">
      <c r="A1201" s="2" t="s">
        <v>4906</v>
      </c>
      <c r="B1201" s="3">
        <v>428</v>
      </c>
      <c r="C1201" s="3">
        <v>34</v>
      </c>
    </row>
    <row r="1202" spans="1:3" x14ac:dyDescent="0.2">
      <c r="A1202" s="2" t="s">
        <v>4907</v>
      </c>
      <c r="B1202" s="3">
        <v>249</v>
      </c>
      <c r="C1202" s="3">
        <v>30</v>
      </c>
    </row>
    <row r="1203" spans="1:3" x14ac:dyDescent="0.2">
      <c r="A1203" s="2" t="s">
        <v>4908</v>
      </c>
      <c r="B1203" s="3">
        <v>1335</v>
      </c>
      <c r="C1203" s="3">
        <v>78</v>
      </c>
    </row>
    <row r="1204" spans="1:3" x14ac:dyDescent="0.2">
      <c r="A1204" s="2" t="s">
        <v>4909</v>
      </c>
      <c r="B1204" s="3">
        <v>442</v>
      </c>
      <c r="C1204" s="3">
        <v>42</v>
      </c>
    </row>
    <row r="1205" spans="1:3" x14ac:dyDescent="0.2">
      <c r="A1205" s="2" t="s">
        <v>4910</v>
      </c>
      <c r="B1205" s="3">
        <v>911</v>
      </c>
      <c r="C1205" s="3">
        <v>66</v>
      </c>
    </row>
    <row r="1206" spans="1:3" x14ac:dyDescent="0.2">
      <c r="A1206" s="2" t="s">
        <v>4911</v>
      </c>
      <c r="B1206" s="3">
        <v>326</v>
      </c>
      <c r="C1206" s="3">
        <v>38</v>
      </c>
    </row>
    <row r="1207" spans="1:3" x14ac:dyDescent="0.2">
      <c r="A1207" s="2" t="s">
        <v>4912</v>
      </c>
      <c r="B1207" s="3">
        <v>598</v>
      </c>
      <c r="C1207" s="3">
        <v>46</v>
      </c>
    </row>
    <row r="1208" spans="1:3" x14ac:dyDescent="0.2">
      <c r="A1208" s="2" t="s">
        <v>4913</v>
      </c>
      <c r="B1208" s="3">
        <v>338</v>
      </c>
      <c r="C1208" s="3">
        <v>32</v>
      </c>
    </row>
    <row r="1209" spans="1:3" x14ac:dyDescent="0.2">
      <c r="A1209" s="2" t="s">
        <v>4914</v>
      </c>
      <c r="B1209" s="3">
        <v>581</v>
      </c>
      <c r="C1209" s="3">
        <v>48</v>
      </c>
    </row>
    <row r="1210" spans="1:3" x14ac:dyDescent="0.2">
      <c r="A1210" s="2" t="s">
        <v>4915</v>
      </c>
      <c r="B1210" s="3">
        <v>468</v>
      </c>
      <c r="C1210" s="3">
        <v>43</v>
      </c>
    </row>
    <row r="1211" spans="1:3" x14ac:dyDescent="0.2">
      <c r="A1211" s="2" t="s">
        <v>4916</v>
      </c>
      <c r="B1211" s="3">
        <v>677</v>
      </c>
      <c r="C1211" s="3">
        <v>51</v>
      </c>
    </row>
    <row r="1212" spans="1:3" x14ac:dyDescent="0.2">
      <c r="A1212" s="2" t="s">
        <v>4917</v>
      </c>
      <c r="B1212" s="3">
        <v>171</v>
      </c>
      <c r="C1212" s="3">
        <v>15</v>
      </c>
    </row>
    <row r="1213" spans="1:3" x14ac:dyDescent="0.2">
      <c r="A1213" s="2" t="s">
        <v>4918</v>
      </c>
      <c r="B1213" s="3">
        <v>518</v>
      </c>
      <c r="C1213" s="3">
        <v>55</v>
      </c>
    </row>
    <row r="1214" spans="1:3" x14ac:dyDescent="0.2">
      <c r="A1214" s="2" t="s">
        <v>4919</v>
      </c>
      <c r="B1214" s="3">
        <v>216</v>
      </c>
      <c r="C1214" s="3">
        <v>22</v>
      </c>
    </row>
    <row r="1215" spans="1:3" x14ac:dyDescent="0.2">
      <c r="A1215" s="2" t="s">
        <v>4920</v>
      </c>
      <c r="B1215" s="3">
        <v>208</v>
      </c>
      <c r="C1215" s="3">
        <v>27</v>
      </c>
    </row>
    <row r="1216" spans="1:3" x14ac:dyDescent="0.2">
      <c r="A1216" s="2" t="s">
        <v>4921</v>
      </c>
      <c r="B1216" s="3">
        <v>431</v>
      </c>
      <c r="C1216" s="3">
        <v>31</v>
      </c>
    </row>
    <row r="1217" spans="1:3" x14ac:dyDescent="0.2">
      <c r="A1217" s="2" t="s">
        <v>4922</v>
      </c>
      <c r="B1217" s="3">
        <v>349</v>
      </c>
      <c r="C1217" s="3">
        <v>32</v>
      </c>
    </row>
    <row r="1218" spans="1:3" x14ac:dyDescent="0.2">
      <c r="A1218" s="2" t="s">
        <v>4923</v>
      </c>
      <c r="B1218" s="3">
        <v>485</v>
      </c>
      <c r="C1218" s="3">
        <v>46</v>
      </c>
    </row>
    <row r="1219" spans="1:3" x14ac:dyDescent="0.2">
      <c r="A1219" s="2" t="s">
        <v>4924</v>
      </c>
      <c r="B1219" s="3">
        <v>170</v>
      </c>
      <c r="C1219" s="3">
        <v>22</v>
      </c>
    </row>
    <row r="1220" spans="1:3" x14ac:dyDescent="0.2">
      <c r="A1220" s="2" t="s">
        <v>4925</v>
      </c>
      <c r="B1220" s="3">
        <v>191</v>
      </c>
      <c r="C1220" s="3">
        <v>19</v>
      </c>
    </row>
    <row r="1221" spans="1:3" x14ac:dyDescent="0.2">
      <c r="A1221" s="2" t="s">
        <v>4926</v>
      </c>
      <c r="B1221" s="3">
        <v>485</v>
      </c>
      <c r="C1221" s="3">
        <v>42</v>
      </c>
    </row>
    <row r="1222" spans="1:3" x14ac:dyDescent="0.2">
      <c r="A1222" s="2" t="s">
        <v>4927</v>
      </c>
      <c r="B1222" s="3">
        <v>310</v>
      </c>
      <c r="C1222" s="3">
        <v>22</v>
      </c>
    </row>
    <row r="1223" spans="1:3" x14ac:dyDescent="0.2">
      <c r="A1223" s="2" t="s">
        <v>4928</v>
      </c>
      <c r="B1223" s="3">
        <v>115</v>
      </c>
      <c r="C1223" s="3">
        <v>9</v>
      </c>
    </row>
    <row r="1224" spans="1:3" x14ac:dyDescent="0.2">
      <c r="A1224" s="2" t="s">
        <v>4929</v>
      </c>
      <c r="B1224" s="3">
        <v>723</v>
      </c>
      <c r="C1224" s="3">
        <v>65</v>
      </c>
    </row>
    <row r="1225" spans="1:3" x14ac:dyDescent="0.2">
      <c r="A1225" s="2" t="s">
        <v>4930</v>
      </c>
      <c r="B1225" s="3">
        <v>327</v>
      </c>
      <c r="C1225" s="3">
        <v>25</v>
      </c>
    </row>
    <row r="1226" spans="1:3" x14ac:dyDescent="0.2">
      <c r="A1226" s="2" t="s">
        <v>4931</v>
      </c>
      <c r="B1226" s="3">
        <v>173</v>
      </c>
      <c r="C1226" s="3">
        <v>13</v>
      </c>
    </row>
    <row r="1227" spans="1:3" x14ac:dyDescent="0.2">
      <c r="A1227" s="2" t="s">
        <v>4932</v>
      </c>
      <c r="B1227" s="3">
        <v>276</v>
      </c>
      <c r="C1227" s="3">
        <v>27</v>
      </c>
    </row>
    <row r="1228" spans="1:3" x14ac:dyDescent="0.2">
      <c r="A1228" s="2" t="s">
        <v>4933</v>
      </c>
      <c r="B1228" s="3">
        <v>408</v>
      </c>
      <c r="C1228" s="3">
        <v>43</v>
      </c>
    </row>
    <row r="1229" spans="1:3" x14ac:dyDescent="0.2">
      <c r="A1229" s="2" t="s">
        <v>4934</v>
      </c>
      <c r="B1229" s="3">
        <v>350</v>
      </c>
      <c r="C1229" s="3">
        <v>29</v>
      </c>
    </row>
    <row r="1230" spans="1:3" x14ac:dyDescent="0.2">
      <c r="A1230" s="2" t="s">
        <v>4935</v>
      </c>
      <c r="B1230" s="3">
        <v>309</v>
      </c>
      <c r="C1230" s="3">
        <v>30</v>
      </c>
    </row>
    <row r="1231" spans="1:3" x14ac:dyDescent="0.2">
      <c r="A1231" s="2" t="s">
        <v>4936</v>
      </c>
      <c r="B1231" s="3">
        <v>336</v>
      </c>
      <c r="C1231" s="3">
        <v>32</v>
      </c>
    </row>
    <row r="1232" spans="1:3" x14ac:dyDescent="0.2">
      <c r="A1232" s="2" t="s">
        <v>4937</v>
      </c>
      <c r="B1232" s="3">
        <v>190</v>
      </c>
      <c r="C1232" s="3">
        <v>14</v>
      </c>
    </row>
    <row r="1233" spans="1:3" x14ac:dyDescent="0.2">
      <c r="A1233" s="2" t="s">
        <v>4938</v>
      </c>
      <c r="B1233" s="3">
        <v>196</v>
      </c>
      <c r="C1233" s="3">
        <v>21</v>
      </c>
    </row>
    <row r="1234" spans="1:3" x14ac:dyDescent="0.2">
      <c r="A1234" s="2" t="s">
        <v>4939</v>
      </c>
      <c r="B1234" s="3">
        <v>151</v>
      </c>
      <c r="C1234" s="3">
        <v>16</v>
      </c>
    </row>
    <row r="1235" spans="1:3" x14ac:dyDescent="0.2">
      <c r="A1235" s="2" t="s">
        <v>4940</v>
      </c>
      <c r="B1235" s="3">
        <v>180</v>
      </c>
      <c r="C1235" s="3">
        <v>13</v>
      </c>
    </row>
    <row r="1236" spans="1:3" x14ac:dyDescent="0.2">
      <c r="A1236" s="2" t="s">
        <v>4941</v>
      </c>
      <c r="B1236" s="3">
        <v>262</v>
      </c>
      <c r="C1236" s="3">
        <v>26</v>
      </c>
    </row>
    <row r="1237" spans="1:3" x14ac:dyDescent="0.2">
      <c r="A1237" s="2" t="s">
        <v>4942</v>
      </c>
      <c r="B1237" s="3">
        <v>357</v>
      </c>
      <c r="C1237" s="3">
        <v>18</v>
      </c>
    </row>
    <row r="1238" spans="1:3" x14ac:dyDescent="0.2">
      <c r="A1238" s="2" t="s">
        <v>4943</v>
      </c>
      <c r="B1238" s="3">
        <v>618</v>
      </c>
      <c r="C1238" s="3">
        <v>52</v>
      </c>
    </row>
    <row r="1239" spans="1:3" x14ac:dyDescent="0.2">
      <c r="A1239" s="2" t="s">
        <v>4944</v>
      </c>
      <c r="B1239" s="3">
        <v>293</v>
      </c>
      <c r="C1239" s="3">
        <v>29</v>
      </c>
    </row>
    <row r="1240" spans="1:3" x14ac:dyDescent="0.2">
      <c r="A1240" s="2" t="s">
        <v>4945</v>
      </c>
      <c r="B1240" s="3">
        <v>252</v>
      </c>
      <c r="C1240" s="3">
        <v>34</v>
      </c>
    </row>
    <row r="1241" spans="1:3" x14ac:dyDescent="0.2">
      <c r="A1241" s="2" t="s">
        <v>4946</v>
      </c>
      <c r="B1241" s="3">
        <v>121</v>
      </c>
      <c r="C1241" s="3">
        <v>7</v>
      </c>
    </row>
    <row r="1242" spans="1:3" x14ac:dyDescent="0.2">
      <c r="A1242" s="2" t="s">
        <v>4947</v>
      </c>
      <c r="B1242" s="3">
        <v>646</v>
      </c>
      <c r="C1242" s="3">
        <v>55</v>
      </c>
    </row>
    <row r="1243" spans="1:3" x14ac:dyDescent="0.2">
      <c r="A1243" s="2" t="s">
        <v>4948</v>
      </c>
      <c r="B1243" s="3">
        <v>332</v>
      </c>
      <c r="C1243" s="3">
        <v>33</v>
      </c>
    </row>
    <row r="1244" spans="1:3" x14ac:dyDescent="0.2">
      <c r="A1244" s="2" t="s">
        <v>4949</v>
      </c>
      <c r="B1244" s="3">
        <v>399</v>
      </c>
      <c r="C1244" s="3">
        <v>42</v>
      </c>
    </row>
    <row r="1245" spans="1:3" x14ac:dyDescent="0.2">
      <c r="A1245" s="2" t="s">
        <v>4950</v>
      </c>
      <c r="B1245" s="3">
        <v>342</v>
      </c>
      <c r="C1245" s="3">
        <v>29</v>
      </c>
    </row>
    <row r="1246" spans="1:3" x14ac:dyDescent="0.2">
      <c r="A1246" s="2" t="s">
        <v>4951</v>
      </c>
      <c r="B1246" s="3">
        <v>413</v>
      </c>
      <c r="C1246" s="3">
        <v>31</v>
      </c>
    </row>
    <row r="1247" spans="1:3" x14ac:dyDescent="0.2">
      <c r="A1247" s="2" t="s">
        <v>4952</v>
      </c>
      <c r="B1247" s="3">
        <v>144</v>
      </c>
      <c r="C1247" s="3">
        <v>9</v>
      </c>
    </row>
    <row r="1248" spans="1:3" x14ac:dyDescent="0.2">
      <c r="A1248" s="2" t="s">
        <v>4953</v>
      </c>
      <c r="B1248" s="3">
        <v>703</v>
      </c>
      <c r="C1248" s="3">
        <v>56</v>
      </c>
    </row>
    <row r="1249" spans="1:3" x14ac:dyDescent="0.2">
      <c r="A1249" s="2" t="s">
        <v>4954</v>
      </c>
      <c r="B1249" s="3">
        <v>310</v>
      </c>
      <c r="C1249" s="3">
        <v>38</v>
      </c>
    </row>
    <row r="1250" spans="1:3" x14ac:dyDescent="0.2">
      <c r="A1250" s="2" t="s">
        <v>4955</v>
      </c>
      <c r="B1250" s="3">
        <v>623</v>
      </c>
      <c r="C1250" s="3">
        <v>55</v>
      </c>
    </row>
    <row r="1251" spans="1:3" x14ac:dyDescent="0.2">
      <c r="A1251" s="2" t="s">
        <v>4956</v>
      </c>
      <c r="B1251" s="3">
        <v>379</v>
      </c>
      <c r="C1251" s="3">
        <v>39</v>
      </c>
    </row>
    <row r="1252" spans="1:3" x14ac:dyDescent="0.2">
      <c r="A1252" s="2" t="s">
        <v>4957</v>
      </c>
      <c r="B1252" s="3">
        <v>869</v>
      </c>
      <c r="C1252" s="3">
        <v>68</v>
      </c>
    </row>
    <row r="1253" spans="1:3" x14ac:dyDescent="0.2">
      <c r="A1253" s="2" t="s">
        <v>4958</v>
      </c>
      <c r="B1253" s="3">
        <v>229</v>
      </c>
      <c r="C1253" s="3">
        <v>22</v>
      </c>
    </row>
    <row r="1254" spans="1:3" x14ac:dyDescent="0.2">
      <c r="A1254" s="2" t="s">
        <v>4959</v>
      </c>
      <c r="B1254" s="3">
        <v>126</v>
      </c>
      <c r="C1254" s="3">
        <v>12</v>
      </c>
    </row>
    <row r="1255" spans="1:3" x14ac:dyDescent="0.2">
      <c r="A1255" s="2" t="s">
        <v>4960</v>
      </c>
      <c r="B1255" s="3">
        <v>336</v>
      </c>
      <c r="C1255" s="3">
        <v>32</v>
      </c>
    </row>
    <row r="1256" spans="1:3" x14ac:dyDescent="0.2">
      <c r="A1256" s="2" t="s">
        <v>4961</v>
      </c>
      <c r="B1256" s="3">
        <v>330</v>
      </c>
      <c r="C1256" s="3">
        <v>40</v>
      </c>
    </row>
    <row r="1257" spans="1:3" x14ac:dyDescent="0.2">
      <c r="A1257" s="2" t="s">
        <v>4962</v>
      </c>
      <c r="B1257" s="3">
        <v>127</v>
      </c>
      <c r="C1257" s="3">
        <v>20</v>
      </c>
    </row>
    <row r="1258" spans="1:3" x14ac:dyDescent="0.2">
      <c r="A1258" s="2" t="s">
        <v>4963</v>
      </c>
      <c r="B1258" s="3">
        <v>492</v>
      </c>
      <c r="C1258" s="3">
        <v>41</v>
      </c>
    </row>
    <row r="1259" spans="1:3" x14ac:dyDescent="0.2">
      <c r="A1259" s="2" t="s">
        <v>4964</v>
      </c>
      <c r="B1259" s="3">
        <v>142</v>
      </c>
      <c r="C1259" s="3">
        <v>11</v>
      </c>
    </row>
    <row r="1260" spans="1:3" x14ac:dyDescent="0.2">
      <c r="A1260" s="2" t="s">
        <v>4965</v>
      </c>
      <c r="B1260" s="3">
        <v>161</v>
      </c>
      <c r="C1260" s="3">
        <v>10</v>
      </c>
    </row>
    <row r="1261" spans="1:3" x14ac:dyDescent="0.2">
      <c r="A1261" s="2" t="s">
        <v>4966</v>
      </c>
      <c r="B1261" s="3">
        <v>384</v>
      </c>
      <c r="C1261" s="3">
        <v>39</v>
      </c>
    </row>
    <row r="1262" spans="1:3" x14ac:dyDescent="0.2">
      <c r="A1262" s="2" t="s">
        <v>4967</v>
      </c>
      <c r="B1262" s="3">
        <v>112</v>
      </c>
      <c r="C1262" s="3">
        <v>13</v>
      </c>
    </row>
    <row r="1263" spans="1:3" x14ac:dyDescent="0.2">
      <c r="A1263" s="2" t="s">
        <v>4968</v>
      </c>
      <c r="B1263" s="3">
        <v>185</v>
      </c>
      <c r="C1263" s="3">
        <v>19</v>
      </c>
    </row>
    <row r="1264" spans="1:3" x14ac:dyDescent="0.2">
      <c r="A1264" s="2" t="s">
        <v>4969</v>
      </c>
      <c r="B1264" s="3">
        <v>476</v>
      </c>
      <c r="C1264" s="3">
        <v>37</v>
      </c>
    </row>
    <row r="1265" spans="1:3" x14ac:dyDescent="0.2">
      <c r="A1265" s="2" t="s">
        <v>4970</v>
      </c>
      <c r="B1265" s="3">
        <v>235</v>
      </c>
      <c r="C1265" s="3">
        <v>21</v>
      </c>
    </row>
    <row r="1266" spans="1:3" x14ac:dyDescent="0.2">
      <c r="A1266" s="2" t="s">
        <v>4971</v>
      </c>
      <c r="B1266" s="3">
        <v>380</v>
      </c>
      <c r="C1266" s="3">
        <v>32</v>
      </c>
    </row>
    <row r="1267" spans="1:3" x14ac:dyDescent="0.2">
      <c r="A1267" s="2" t="s">
        <v>4972</v>
      </c>
      <c r="B1267" s="3">
        <v>311</v>
      </c>
      <c r="C1267" s="3">
        <v>32</v>
      </c>
    </row>
    <row r="1268" spans="1:3" x14ac:dyDescent="0.2">
      <c r="A1268" s="2" t="s">
        <v>4973</v>
      </c>
      <c r="B1268" s="3">
        <v>341</v>
      </c>
      <c r="C1268" s="3">
        <v>33</v>
      </c>
    </row>
    <row r="1269" spans="1:3" x14ac:dyDescent="0.2">
      <c r="A1269" s="2" t="s">
        <v>4974</v>
      </c>
      <c r="B1269" s="3">
        <v>331</v>
      </c>
      <c r="C1269" s="3">
        <v>34</v>
      </c>
    </row>
    <row r="1270" spans="1:3" x14ac:dyDescent="0.2">
      <c r="A1270" s="2" t="s">
        <v>4975</v>
      </c>
      <c r="B1270" s="3">
        <v>646</v>
      </c>
      <c r="C1270" s="3">
        <v>56</v>
      </c>
    </row>
    <row r="1271" spans="1:3" x14ac:dyDescent="0.2">
      <c r="A1271" s="2" t="s">
        <v>4976</v>
      </c>
      <c r="B1271" s="3">
        <v>531</v>
      </c>
      <c r="C1271" s="3">
        <v>47</v>
      </c>
    </row>
    <row r="1272" spans="1:3" x14ac:dyDescent="0.2">
      <c r="A1272" s="2" t="s">
        <v>4977</v>
      </c>
      <c r="B1272" s="3">
        <v>233</v>
      </c>
      <c r="C1272" s="3">
        <v>13</v>
      </c>
    </row>
    <row r="1273" spans="1:3" x14ac:dyDescent="0.2">
      <c r="A1273" s="2" t="s">
        <v>4978</v>
      </c>
      <c r="B1273" s="3">
        <v>303</v>
      </c>
      <c r="C1273" s="3">
        <v>24</v>
      </c>
    </row>
    <row r="1274" spans="1:3" x14ac:dyDescent="0.2">
      <c r="A1274" s="2" t="s">
        <v>4979</v>
      </c>
      <c r="B1274" s="3">
        <v>368</v>
      </c>
      <c r="C1274" s="3">
        <v>34</v>
      </c>
    </row>
    <row r="1275" spans="1:3" x14ac:dyDescent="0.2">
      <c r="A1275" s="2" t="s">
        <v>4980</v>
      </c>
      <c r="B1275" s="3">
        <v>647</v>
      </c>
      <c r="C1275" s="3">
        <v>40</v>
      </c>
    </row>
    <row r="1276" spans="1:3" x14ac:dyDescent="0.2">
      <c r="A1276" s="2" t="s">
        <v>4981</v>
      </c>
      <c r="B1276" s="3">
        <v>283</v>
      </c>
      <c r="C1276" s="3">
        <v>32</v>
      </c>
    </row>
    <row r="1277" spans="1:3" x14ac:dyDescent="0.2">
      <c r="A1277" s="2" t="s">
        <v>4982</v>
      </c>
      <c r="B1277" s="3">
        <v>249</v>
      </c>
      <c r="C1277" s="3">
        <v>11</v>
      </c>
    </row>
    <row r="1278" spans="1:3" x14ac:dyDescent="0.2">
      <c r="A1278" s="2" t="s">
        <v>4983</v>
      </c>
      <c r="B1278" s="3">
        <v>549</v>
      </c>
      <c r="C1278" s="3">
        <v>57</v>
      </c>
    </row>
    <row r="1279" spans="1:3" x14ac:dyDescent="0.2">
      <c r="A1279" s="2" t="s">
        <v>4984</v>
      </c>
      <c r="B1279" s="3">
        <v>647</v>
      </c>
      <c r="C1279" s="3">
        <v>49</v>
      </c>
    </row>
    <row r="1280" spans="1:3" x14ac:dyDescent="0.2">
      <c r="A1280" s="2" t="s">
        <v>4985</v>
      </c>
      <c r="B1280" s="3">
        <v>489</v>
      </c>
      <c r="C1280" s="3">
        <v>48</v>
      </c>
    </row>
    <row r="1281" spans="1:3" x14ac:dyDescent="0.2">
      <c r="A1281" s="2" t="s">
        <v>4986</v>
      </c>
      <c r="B1281" s="3">
        <v>279</v>
      </c>
      <c r="C1281" s="3">
        <v>22</v>
      </c>
    </row>
    <row r="1282" spans="1:3" x14ac:dyDescent="0.2">
      <c r="A1282" s="2" t="s">
        <v>4987</v>
      </c>
      <c r="B1282" s="3">
        <v>443</v>
      </c>
      <c r="C1282" s="3">
        <v>40</v>
      </c>
    </row>
    <row r="1283" spans="1:3" x14ac:dyDescent="0.2">
      <c r="A1283" s="2" t="s">
        <v>4988</v>
      </c>
      <c r="B1283" s="3">
        <v>191</v>
      </c>
      <c r="C1283" s="3">
        <v>22</v>
      </c>
    </row>
    <row r="1284" spans="1:3" x14ac:dyDescent="0.2">
      <c r="A1284" s="2" t="s">
        <v>4989</v>
      </c>
      <c r="B1284" s="3">
        <v>351</v>
      </c>
      <c r="C1284" s="3">
        <v>29</v>
      </c>
    </row>
    <row r="1285" spans="1:3" x14ac:dyDescent="0.2">
      <c r="A1285" s="2" t="s">
        <v>4990</v>
      </c>
      <c r="B1285" s="3">
        <v>155</v>
      </c>
      <c r="C1285" s="3">
        <v>18</v>
      </c>
    </row>
    <row r="1286" spans="1:3" x14ac:dyDescent="0.2">
      <c r="A1286" s="2" t="s">
        <v>4991</v>
      </c>
      <c r="B1286" s="3">
        <v>484</v>
      </c>
      <c r="C1286" s="3">
        <v>45</v>
      </c>
    </row>
    <row r="1287" spans="1:3" x14ac:dyDescent="0.2">
      <c r="A1287" s="2" t="s">
        <v>4992</v>
      </c>
      <c r="B1287" s="3">
        <v>176</v>
      </c>
      <c r="C1287" s="3">
        <v>16</v>
      </c>
    </row>
    <row r="1288" spans="1:3" x14ac:dyDescent="0.2">
      <c r="A1288" s="2" t="s">
        <v>4993</v>
      </c>
      <c r="B1288" s="3">
        <v>694</v>
      </c>
      <c r="C1288" s="3">
        <v>51</v>
      </c>
    </row>
    <row r="1289" spans="1:3" x14ac:dyDescent="0.2">
      <c r="A1289" s="2" t="s">
        <v>4994</v>
      </c>
      <c r="B1289" s="3">
        <v>384</v>
      </c>
      <c r="C1289" s="3">
        <v>22</v>
      </c>
    </row>
    <row r="1290" spans="1:3" x14ac:dyDescent="0.2">
      <c r="A1290" s="2" t="s">
        <v>4995</v>
      </c>
      <c r="B1290" s="3">
        <v>856</v>
      </c>
      <c r="C1290" s="3">
        <v>57</v>
      </c>
    </row>
    <row r="1291" spans="1:3" x14ac:dyDescent="0.2">
      <c r="A1291" s="2" t="s">
        <v>4996</v>
      </c>
      <c r="B1291" s="3">
        <v>695</v>
      </c>
      <c r="C1291" s="3">
        <v>59</v>
      </c>
    </row>
    <row r="1292" spans="1:3" x14ac:dyDescent="0.2">
      <c r="A1292" s="2" t="s">
        <v>4997</v>
      </c>
      <c r="B1292" s="3">
        <v>619</v>
      </c>
      <c r="C1292" s="3">
        <v>47</v>
      </c>
    </row>
    <row r="1293" spans="1:3" x14ac:dyDescent="0.2">
      <c r="A1293" s="2" t="s">
        <v>4998</v>
      </c>
      <c r="B1293" s="3">
        <v>275</v>
      </c>
      <c r="C1293" s="3">
        <v>20</v>
      </c>
    </row>
    <row r="1294" spans="1:3" x14ac:dyDescent="0.2">
      <c r="A1294" s="2" t="s">
        <v>4999</v>
      </c>
      <c r="B1294" s="3">
        <v>589</v>
      </c>
      <c r="C1294" s="3">
        <v>50</v>
      </c>
    </row>
    <row r="1295" spans="1:3" x14ac:dyDescent="0.2">
      <c r="A1295" s="2" t="s">
        <v>5000</v>
      </c>
      <c r="B1295" s="3">
        <v>273</v>
      </c>
      <c r="C1295" s="3">
        <v>27</v>
      </c>
    </row>
    <row r="1296" spans="1:3" x14ac:dyDescent="0.2">
      <c r="A1296" s="2" t="s">
        <v>5001</v>
      </c>
      <c r="B1296" s="3">
        <v>284</v>
      </c>
      <c r="C1296" s="3">
        <v>29</v>
      </c>
    </row>
    <row r="1297" spans="1:3" x14ac:dyDescent="0.2">
      <c r="A1297" s="2" t="s">
        <v>5002</v>
      </c>
      <c r="B1297" s="3">
        <v>448</v>
      </c>
      <c r="C1297" s="3">
        <v>45</v>
      </c>
    </row>
    <row r="1298" spans="1:3" x14ac:dyDescent="0.2">
      <c r="A1298" s="2" t="s">
        <v>5003</v>
      </c>
      <c r="B1298" s="3">
        <v>408</v>
      </c>
      <c r="C1298" s="3">
        <v>44</v>
      </c>
    </row>
    <row r="1299" spans="1:3" x14ac:dyDescent="0.2">
      <c r="A1299" s="2" t="s">
        <v>5004</v>
      </c>
      <c r="B1299" s="3">
        <v>177</v>
      </c>
      <c r="C1299" s="3">
        <v>22</v>
      </c>
    </row>
    <row r="1300" spans="1:3" x14ac:dyDescent="0.2">
      <c r="A1300" s="2" t="s">
        <v>5005</v>
      </c>
      <c r="B1300" s="3">
        <v>565</v>
      </c>
      <c r="C1300" s="3">
        <v>49</v>
      </c>
    </row>
    <row r="1301" spans="1:3" x14ac:dyDescent="0.2">
      <c r="A1301" s="2" t="s">
        <v>5006</v>
      </c>
      <c r="B1301" s="3">
        <v>452</v>
      </c>
      <c r="C1301" s="3">
        <v>34</v>
      </c>
    </row>
    <row r="1302" spans="1:3" x14ac:dyDescent="0.2">
      <c r="A1302" s="2" t="s">
        <v>5007</v>
      </c>
      <c r="B1302" s="3">
        <v>433</v>
      </c>
      <c r="C1302" s="3">
        <v>35</v>
      </c>
    </row>
    <row r="1303" spans="1:3" x14ac:dyDescent="0.2">
      <c r="A1303" s="2" t="s">
        <v>5008</v>
      </c>
      <c r="B1303" s="3">
        <v>369</v>
      </c>
      <c r="C1303" s="3">
        <v>21</v>
      </c>
    </row>
    <row r="1304" spans="1:3" x14ac:dyDescent="0.2">
      <c r="A1304" s="2" t="s">
        <v>5009</v>
      </c>
      <c r="B1304" s="3">
        <v>129</v>
      </c>
      <c r="C1304" s="3">
        <v>18</v>
      </c>
    </row>
    <row r="1305" spans="1:3" x14ac:dyDescent="0.2">
      <c r="A1305" s="2" t="s">
        <v>5010</v>
      </c>
      <c r="B1305" s="3">
        <v>331</v>
      </c>
      <c r="C1305" s="3">
        <v>28</v>
      </c>
    </row>
    <row r="1306" spans="1:3" x14ac:dyDescent="0.2">
      <c r="A1306" s="2" t="s">
        <v>5011</v>
      </c>
      <c r="B1306" s="3">
        <v>476</v>
      </c>
      <c r="C1306" s="3">
        <v>38</v>
      </c>
    </row>
    <row r="1307" spans="1:3" x14ac:dyDescent="0.2">
      <c r="A1307" s="2" t="s">
        <v>5012</v>
      </c>
      <c r="B1307" s="3">
        <v>752</v>
      </c>
      <c r="C1307" s="3">
        <v>54</v>
      </c>
    </row>
    <row r="1308" spans="1:3" x14ac:dyDescent="0.2">
      <c r="A1308" s="2" t="s">
        <v>5013</v>
      </c>
      <c r="B1308" s="3">
        <v>751</v>
      </c>
      <c r="C1308" s="3">
        <v>57</v>
      </c>
    </row>
    <row r="1309" spans="1:3" x14ac:dyDescent="0.2">
      <c r="A1309" s="2" t="s">
        <v>5014</v>
      </c>
      <c r="B1309" s="3">
        <v>396</v>
      </c>
      <c r="C1309" s="3">
        <v>43</v>
      </c>
    </row>
    <row r="1310" spans="1:3" x14ac:dyDescent="0.2">
      <c r="A1310" s="2" t="s">
        <v>5015</v>
      </c>
      <c r="B1310" s="3">
        <v>480</v>
      </c>
      <c r="C1310" s="3">
        <v>61</v>
      </c>
    </row>
    <row r="1311" spans="1:3" x14ac:dyDescent="0.2">
      <c r="A1311" s="2" t="s">
        <v>5016</v>
      </c>
      <c r="B1311" s="3">
        <v>178</v>
      </c>
      <c r="C1311" s="3">
        <v>14</v>
      </c>
    </row>
    <row r="1312" spans="1:3" x14ac:dyDescent="0.2">
      <c r="A1312" s="2" t="s">
        <v>5017</v>
      </c>
      <c r="B1312" s="3">
        <v>514</v>
      </c>
      <c r="C1312" s="3">
        <v>56</v>
      </c>
    </row>
    <row r="1313" spans="1:3" x14ac:dyDescent="0.2">
      <c r="A1313" s="2" t="s">
        <v>5018</v>
      </c>
      <c r="B1313" s="3">
        <v>218</v>
      </c>
      <c r="C1313" s="3">
        <v>15</v>
      </c>
    </row>
    <row r="1314" spans="1:3" x14ac:dyDescent="0.2">
      <c r="A1314" s="2" t="s">
        <v>5019</v>
      </c>
      <c r="B1314" s="3">
        <v>325</v>
      </c>
      <c r="C1314" s="3">
        <v>35</v>
      </c>
    </row>
    <row r="1315" spans="1:3" x14ac:dyDescent="0.2">
      <c r="A1315" s="2" t="s">
        <v>5020</v>
      </c>
      <c r="B1315" s="3">
        <v>230</v>
      </c>
      <c r="C1315" s="3">
        <v>20</v>
      </c>
    </row>
    <row r="1316" spans="1:3" x14ac:dyDescent="0.2">
      <c r="A1316" s="2" t="s">
        <v>5021</v>
      </c>
      <c r="B1316" s="3">
        <v>111</v>
      </c>
      <c r="C1316" s="3">
        <v>16</v>
      </c>
    </row>
    <row r="1317" spans="1:3" x14ac:dyDescent="0.2">
      <c r="A1317" s="2" t="s">
        <v>5022</v>
      </c>
      <c r="B1317" s="3">
        <v>313</v>
      </c>
      <c r="C1317" s="3">
        <v>31</v>
      </c>
    </row>
    <row r="1318" spans="1:3" x14ac:dyDescent="0.2">
      <c r="A1318" s="2" t="s">
        <v>5023</v>
      </c>
      <c r="B1318" s="3">
        <v>561</v>
      </c>
      <c r="C1318" s="3">
        <v>44</v>
      </c>
    </row>
    <row r="1319" spans="1:3" x14ac:dyDescent="0.2">
      <c r="A1319" s="2" t="s">
        <v>5024</v>
      </c>
      <c r="B1319" s="3">
        <v>725</v>
      </c>
      <c r="C1319" s="3">
        <v>63</v>
      </c>
    </row>
    <row r="1320" spans="1:3" x14ac:dyDescent="0.2">
      <c r="A1320" s="2" t="s">
        <v>5025</v>
      </c>
      <c r="B1320" s="3">
        <v>348</v>
      </c>
      <c r="C1320" s="3">
        <v>34</v>
      </c>
    </row>
    <row r="1321" spans="1:3" x14ac:dyDescent="0.2">
      <c r="A1321" s="2" t="s">
        <v>5026</v>
      </c>
      <c r="B1321" s="3">
        <v>693</v>
      </c>
      <c r="C1321" s="3">
        <v>61</v>
      </c>
    </row>
    <row r="1322" spans="1:3" x14ac:dyDescent="0.2">
      <c r="A1322" s="2" t="s">
        <v>5027</v>
      </c>
      <c r="B1322" s="3">
        <v>262</v>
      </c>
      <c r="C1322" s="3">
        <v>17</v>
      </c>
    </row>
    <row r="1323" spans="1:3" x14ac:dyDescent="0.2">
      <c r="A1323" s="2" t="s">
        <v>5028</v>
      </c>
      <c r="B1323" s="3">
        <v>330</v>
      </c>
      <c r="C1323" s="3">
        <v>29</v>
      </c>
    </row>
    <row r="1324" spans="1:3" x14ac:dyDescent="0.2">
      <c r="A1324" s="2" t="s">
        <v>5029</v>
      </c>
      <c r="B1324" s="3">
        <v>188</v>
      </c>
      <c r="C1324" s="3">
        <v>20</v>
      </c>
    </row>
    <row r="1325" spans="1:3" x14ac:dyDescent="0.2">
      <c r="A1325" s="2" t="s">
        <v>5030</v>
      </c>
      <c r="B1325" s="3">
        <v>596</v>
      </c>
      <c r="C1325" s="3">
        <v>50</v>
      </c>
    </row>
    <row r="1326" spans="1:3" x14ac:dyDescent="0.2">
      <c r="A1326" s="2" t="s">
        <v>5031</v>
      </c>
      <c r="B1326" s="3">
        <v>463</v>
      </c>
      <c r="C1326" s="3">
        <v>48</v>
      </c>
    </row>
    <row r="1327" spans="1:3" x14ac:dyDescent="0.2">
      <c r="A1327" s="2" t="s">
        <v>5032</v>
      </c>
      <c r="B1327" s="3">
        <v>553</v>
      </c>
      <c r="C1327" s="3">
        <v>41</v>
      </c>
    </row>
    <row r="1328" spans="1:3" x14ac:dyDescent="0.2">
      <c r="A1328" s="2" t="s">
        <v>5033</v>
      </c>
      <c r="B1328" s="3">
        <v>623</v>
      </c>
      <c r="C1328" s="3">
        <v>45</v>
      </c>
    </row>
    <row r="1329" spans="1:3" x14ac:dyDescent="0.2">
      <c r="A1329" s="2" t="s">
        <v>5034</v>
      </c>
      <c r="B1329" s="3">
        <v>597</v>
      </c>
      <c r="C1329" s="3">
        <v>48</v>
      </c>
    </row>
    <row r="1330" spans="1:3" x14ac:dyDescent="0.2">
      <c r="A1330" s="2" t="s">
        <v>5035</v>
      </c>
      <c r="B1330" s="3">
        <v>334</v>
      </c>
      <c r="C1330" s="3">
        <v>37</v>
      </c>
    </row>
    <row r="1331" spans="1:3" x14ac:dyDescent="0.2">
      <c r="A1331" s="2" t="s">
        <v>5036</v>
      </c>
      <c r="B1331" s="3">
        <v>993</v>
      </c>
      <c r="C1331" s="3">
        <v>72</v>
      </c>
    </row>
    <row r="1332" spans="1:3" x14ac:dyDescent="0.2">
      <c r="A1332" s="2" t="s">
        <v>5037</v>
      </c>
      <c r="B1332" s="3">
        <v>634</v>
      </c>
      <c r="C1332" s="3">
        <v>41</v>
      </c>
    </row>
    <row r="1333" spans="1:3" x14ac:dyDescent="0.2">
      <c r="A1333" s="2" t="s">
        <v>5038</v>
      </c>
      <c r="B1333" s="3">
        <v>217</v>
      </c>
      <c r="C1333" s="3">
        <v>18</v>
      </c>
    </row>
    <row r="1334" spans="1:3" x14ac:dyDescent="0.2">
      <c r="A1334" s="2" t="s">
        <v>5039</v>
      </c>
      <c r="B1334" s="3">
        <v>666</v>
      </c>
      <c r="C1334" s="3">
        <v>55</v>
      </c>
    </row>
    <row r="1335" spans="1:3" x14ac:dyDescent="0.2">
      <c r="A1335" s="2" t="s">
        <v>5040</v>
      </c>
      <c r="B1335" s="3">
        <v>589</v>
      </c>
      <c r="C1335" s="3">
        <v>48</v>
      </c>
    </row>
    <row r="1336" spans="1:3" x14ac:dyDescent="0.2">
      <c r="A1336" s="2" t="s">
        <v>5041</v>
      </c>
      <c r="B1336" s="3">
        <v>313</v>
      </c>
      <c r="C1336" s="3">
        <v>22</v>
      </c>
    </row>
    <row r="1337" spans="1:3" x14ac:dyDescent="0.2">
      <c r="A1337" s="2" t="s">
        <v>5042</v>
      </c>
      <c r="B1337" s="3">
        <v>708</v>
      </c>
      <c r="C1337" s="3">
        <v>61</v>
      </c>
    </row>
    <row r="1338" spans="1:3" x14ac:dyDescent="0.2">
      <c r="A1338" s="2" t="s">
        <v>5043</v>
      </c>
      <c r="B1338" s="3">
        <v>231</v>
      </c>
      <c r="C1338" s="3">
        <v>21</v>
      </c>
    </row>
    <row r="1339" spans="1:3" x14ac:dyDescent="0.2">
      <c r="A1339" s="2" t="s">
        <v>5044</v>
      </c>
      <c r="B1339" s="3">
        <v>685</v>
      </c>
      <c r="C1339" s="3">
        <v>46</v>
      </c>
    </row>
    <row r="1340" spans="1:3" x14ac:dyDescent="0.2">
      <c r="A1340" s="2" t="s">
        <v>5045</v>
      </c>
      <c r="B1340" s="3">
        <v>622</v>
      </c>
      <c r="C1340" s="3">
        <v>50</v>
      </c>
    </row>
    <row r="1341" spans="1:3" x14ac:dyDescent="0.2">
      <c r="A1341" s="2" t="s">
        <v>5046</v>
      </c>
      <c r="B1341" s="3">
        <v>471</v>
      </c>
      <c r="C1341" s="3">
        <v>36</v>
      </c>
    </row>
    <row r="1342" spans="1:3" x14ac:dyDescent="0.2">
      <c r="A1342" s="2" t="s">
        <v>5047</v>
      </c>
      <c r="B1342" s="3">
        <v>430</v>
      </c>
      <c r="C1342" s="3">
        <v>44</v>
      </c>
    </row>
    <row r="1343" spans="1:3" x14ac:dyDescent="0.2">
      <c r="A1343" s="2" t="s">
        <v>5048</v>
      </c>
      <c r="B1343" s="3">
        <v>289</v>
      </c>
      <c r="C1343" s="3">
        <v>29</v>
      </c>
    </row>
    <row r="1344" spans="1:3" x14ac:dyDescent="0.2">
      <c r="A1344" s="2" t="s">
        <v>5049</v>
      </c>
      <c r="B1344" s="3">
        <v>229</v>
      </c>
      <c r="C1344" s="3">
        <v>37</v>
      </c>
    </row>
    <row r="1345" spans="1:3" x14ac:dyDescent="0.2">
      <c r="A1345" s="2" t="s">
        <v>5050</v>
      </c>
      <c r="B1345" s="3">
        <v>240</v>
      </c>
      <c r="C1345" s="3">
        <v>39</v>
      </c>
    </row>
    <row r="1346" spans="1:3" x14ac:dyDescent="0.2">
      <c r="A1346" s="2" t="s">
        <v>5051</v>
      </c>
      <c r="B1346" s="3">
        <v>275</v>
      </c>
      <c r="C1346" s="3">
        <v>32</v>
      </c>
    </row>
    <row r="1347" spans="1:3" x14ac:dyDescent="0.2">
      <c r="A1347" s="2" t="s">
        <v>5052</v>
      </c>
      <c r="B1347" s="3">
        <v>575</v>
      </c>
      <c r="C1347" s="3">
        <v>65</v>
      </c>
    </row>
    <row r="1348" spans="1:3" x14ac:dyDescent="0.2">
      <c r="A1348" s="2" t="s">
        <v>5053</v>
      </c>
      <c r="B1348" s="3">
        <v>244</v>
      </c>
      <c r="C1348" s="3">
        <v>36</v>
      </c>
    </row>
    <row r="1349" spans="1:3" x14ac:dyDescent="0.2">
      <c r="A1349" s="2" t="s">
        <v>5054</v>
      </c>
      <c r="B1349" s="3">
        <v>487</v>
      </c>
      <c r="C1349" s="3">
        <v>59</v>
      </c>
    </row>
    <row r="1350" spans="1:3" x14ac:dyDescent="0.2">
      <c r="A1350" s="2" t="s">
        <v>5055</v>
      </c>
      <c r="B1350" s="3">
        <v>356</v>
      </c>
      <c r="C1350" s="3">
        <v>43</v>
      </c>
    </row>
    <row r="1351" spans="1:3" x14ac:dyDescent="0.2">
      <c r="A1351" s="2" t="s">
        <v>5056</v>
      </c>
      <c r="B1351" s="3">
        <v>628</v>
      </c>
      <c r="C1351" s="3">
        <v>58</v>
      </c>
    </row>
    <row r="1352" spans="1:3" x14ac:dyDescent="0.2">
      <c r="A1352" s="2" t="s">
        <v>5057</v>
      </c>
      <c r="B1352" s="3">
        <v>389</v>
      </c>
      <c r="C1352" s="3">
        <v>42</v>
      </c>
    </row>
    <row r="1353" spans="1:3" x14ac:dyDescent="0.2">
      <c r="A1353" s="2" t="s">
        <v>5058</v>
      </c>
      <c r="B1353" s="3">
        <v>345</v>
      </c>
      <c r="C1353" s="3">
        <v>39</v>
      </c>
    </row>
    <row r="1354" spans="1:3" x14ac:dyDescent="0.2">
      <c r="A1354" s="2" t="s">
        <v>5059</v>
      </c>
      <c r="B1354" s="3">
        <v>239</v>
      </c>
      <c r="C1354" s="3">
        <v>23</v>
      </c>
    </row>
    <row r="1355" spans="1:3" x14ac:dyDescent="0.2">
      <c r="A1355" s="2" t="s">
        <v>5060</v>
      </c>
      <c r="B1355" s="3">
        <v>296</v>
      </c>
      <c r="C1355" s="3">
        <v>22</v>
      </c>
    </row>
    <row r="1356" spans="1:3" x14ac:dyDescent="0.2">
      <c r="A1356" s="2" t="s">
        <v>5061</v>
      </c>
      <c r="B1356" s="3">
        <v>423</v>
      </c>
      <c r="C1356" s="3">
        <v>44</v>
      </c>
    </row>
    <row r="1357" spans="1:3" x14ac:dyDescent="0.2">
      <c r="A1357" s="2" t="s">
        <v>5062</v>
      </c>
      <c r="B1357" s="3">
        <v>358</v>
      </c>
      <c r="C1357" s="3">
        <v>48</v>
      </c>
    </row>
    <row r="1358" spans="1:3" x14ac:dyDescent="0.2">
      <c r="A1358" s="2" t="s">
        <v>5063</v>
      </c>
      <c r="B1358" s="3">
        <v>440</v>
      </c>
      <c r="C1358" s="3">
        <v>49</v>
      </c>
    </row>
    <row r="1359" spans="1:3" x14ac:dyDescent="0.2">
      <c r="A1359" s="2" t="s">
        <v>5064</v>
      </c>
      <c r="B1359" s="3">
        <v>549</v>
      </c>
      <c r="C1359" s="3">
        <v>48</v>
      </c>
    </row>
    <row r="1360" spans="1:3" x14ac:dyDescent="0.2">
      <c r="A1360" s="2" t="s">
        <v>5065</v>
      </c>
      <c r="B1360" s="3">
        <v>545</v>
      </c>
      <c r="C1360" s="3">
        <v>43</v>
      </c>
    </row>
    <row r="1361" spans="1:3" x14ac:dyDescent="0.2">
      <c r="A1361" s="2" t="s">
        <v>5066</v>
      </c>
      <c r="B1361" s="3">
        <v>199</v>
      </c>
      <c r="C1361" s="3">
        <v>19</v>
      </c>
    </row>
    <row r="1362" spans="1:3" x14ac:dyDescent="0.2">
      <c r="A1362" s="2" t="s">
        <v>5067</v>
      </c>
      <c r="B1362" s="3">
        <v>265</v>
      </c>
      <c r="C1362" s="3">
        <v>29</v>
      </c>
    </row>
    <row r="1363" spans="1:3" x14ac:dyDescent="0.2">
      <c r="A1363" s="2" t="s">
        <v>5068</v>
      </c>
      <c r="B1363" s="3">
        <v>375</v>
      </c>
      <c r="C1363" s="3">
        <v>37</v>
      </c>
    </row>
    <row r="1364" spans="1:3" x14ac:dyDescent="0.2">
      <c r="A1364" s="2" t="s">
        <v>5069</v>
      </c>
      <c r="B1364" s="3">
        <v>170</v>
      </c>
      <c r="C1364" s="3">
        <v>23</v>
      </c>
    </row>
    <row r="1365" spans="1:3" x14ac:dyDescent="0.2">
      <c r="A1365" s="2" t="s">
        <v>5070</v>
      </c>
      <c r="B1365" s="3">
        <v>191</v>
      </c>
      <c r="C1365" s="3">
        <v>22</v>
      </c>
    </row>
    <row r="1366" spans="1:3" x14ac:dyDescent="0.2">
      <c r="A1366" s="2" t="s">
        <v>5071</v>
      </c>
      <c r="B1366" s="3">
        <v>186</v>
      </c>
      <c r="C1366" s="3">
        <v>22</v>
      </c>
    </row>
    <row r="1367" spans="1:3" x14ac:dyDescent="0.2">
      <c r="A1367" s="2" t="s">
        <v>5072</v>
      </c>
      <c r="B1367" s="3">
        <v>449</v>
      </c>
      <c r="C1367" s="3">
        <v>45</v>
      </c>
    </row>
    <row r="1368" spans="1:3" x14ac:dyDescent="0.2">
      <c r="A1368" s="2" t="s">
        <v>5073</v>
      </c>
      <c r="B1368" s="3">
        <v>254</v>
      </c>
      <c r="C1368" s="3">
        <v>29</v>
      </c>
    </row>
    <row r="1369" spans="1:3" x14ac:dyDescent="0.2">
      <c r="A1369" s="2" t="s">
        <v>5074</v>
      </c>
      <c r="B1369" s="3">
        <v>436</v>
      </c>
      <c r="C1369" s="3">
        <v>47</v>
      </c>
    </row>
    <row r="1370" spans="1:3" x14ac:dyDescent="0.2">
      <c r="A1370" s="2" t="s">
        <v>5075</v>
      </c>
      <c r="B1370" s="3">
        <v>464</v>
      </c>
      <c r="C1370" s="3">
        <v>49</v>
      </c>
    </row>
    <row r="1371" spans="1:3" x14ac:dyDescent="0.2">
      <c r="A1371" s="2" t="s">
        <v>5076</v>
      </c>
      <c r="B1371" s="3">
        <v>573</v>
      </c>
      <c r="C1371" s="3">
        <v>56</v>
      </c>
    </row>
    <row r="1372" spans="1:3" x14ac:dyDescent="0.2">
      <c r="A1372" s="2" t="s">
        <v>5077</v>
      </c>
      <c r="B1372" s="3">
        <v>271</v>
      </c>
      <c r="C1372" s="3">
        <v>29</v>
      </c>
    </row>
    <row r="1373" spans="1:3" x14ac:dyDescent="0.2">
      <c r="A1373" s="2" t="s">
        <v>5078</v>
      </c>
      <c r="B1373" s="3">
        <v>976</v>
      </c>
      <c r="C1373" s="3">
        <v>71</v>
      </c>
    </row>
    <row r="1374" spans="1:3" x14ac:dyDescent="0.2">
      <c r="A1374" s="2" t="s">
        <v>5079</v>
      </c>
      <c r="B1374" s="3">
        <v>563</v>
      </c>
      <c r="C1374" s="3">
        <v>52</v>
      </c>
    </row>
    <row r="1375" spans="1:3" x14ac:dyDescent="0.2">
      <c r="A1375" s="2" t="s">
        <v>5080</v>
      </c>
      <c r="B1375" s="3">
        <v>382</v>
      </c>
      <c r="C1375" s="3">
        <v>40</v>
      </c>
    </row>
    <row r="1376" spans="1:3" x14ac:dyDescent="0.2">
      <c r="A1376" s="2" t="s">
        <v>5081</v>
      </c>
      <c r="B1376" s="3">
        <v>351</v>
      </c>
      <c r="C1376" s="3">
        <v>43</v>
      </c>
    </row>
    <row r="1377" spans="1:3" x14ac:dyDescent="0.2">
      <c r="A1377" s="2" t="s">
        <v>5082</v>
      </c>
      <c r="B1377" s="3">
        <v>388</v>
      </c>
      <c r="C1377" s="3">
        <v>35</v>
      </c>
    </row>
    <row r="1378" spans="1:3" x14ac:dyDescent="0.2">
      <c r="A1378" s="2" t="s">
        <v>5083</v>
      </c>
      <c r="B1378" s="3">
        <v>383</v>
      </c>
      <c r="C1378" s="3">
        <v>41</v>
      </c>
    </row>
    <row r="1379" spans="1:3" x14ac:dyDescent="0.2">
      <c r="A1379" s="2" t="s">
        <v>5084</v>
      </c>
      <c r="B1379" s="3">
        <v>351</v>
      </c>
      <c r="C1379" s="3">
        <v>29</v>
      </c>
    </row>
    <row r="1380" spans="1:3" x14ac:dyDescent="0.2">
      <c r="A1380" s="2" t="s">
        <v>5085</v>
      </c>
      <c r="B1380" s="3">
        <v>130</v>
      </c>
      <c r="C1380" s="3">
        <v>11</v>
      </c>
    </row>
    <row r="1381" spans="1:3" x14ac:dyDescent="0.2">
      <c r="A1381" s="2" t="s">
        <v>5086</v>
      </c>
      <c r="B1381" s="3">
        <v>2123</v>
      </c>
      <c r="C1381" s="3">
        <v>86</v>
      </c>
    </row>
    <row r="1382" spans="1:3" x14ac:dyDescent="0.2">
      <c r="A1382" s="2" t="s">
        <v>5087</v>
      </c>
      <c r="B1382" s="3">
        <v>429</v>
      </c>
      <c r="C1382" s="3">
        <v>23</v>
      </c>
    </row>
    <row r="1383" spans="1:3" x14ac:dyDescent="0.2">
      <c r="A1383" s="2" t="s">
        <v>5088</v>
      </c>
      <c r="B1383" s="3">
        <v>575</v>
      </c>
      <c r="C1383" s="3">
        <v>52</v>
      </c>
    </row>
    <row r="1384" spans="1:3" x14ac:dyDescent="0.2">
      <c r="A1384" s="2" t="s">
        <v>5089</v>
      </c>
      <c r="B1384" s="3">
        <v>480</v>
      </c>
      <c r="C1384" s="3">
        <v>39</v>
      </c>
    </row>
    <row r="1385" spans="1:3" x14ac:dyDescent="0.2">
      <c r="A1385" s="2" t="s">
        <v>5090</v>
      </c>
      <c r="B1385" s="3">
        <v>632</v>
      </c>
      <c r="C1385" s="3">
        <v>46</v>
      </c>
    </row>
    <row r="1386" spans="1:3" x14ac:dyDescent="0.2">
      <c r="A1386" s="2" t="s">
        <v>5091</v>
      </c>
      <c r="B1386" s="3">
        <v>253</v>
      </c>
      <c r="C1386" s="3">
        <v>16</v>
      </c>
    </row>
    <row r="1387" spans="1:3" x14ac:dyDescent="0.2">
      <c r="A1387" s="2" t="s">
        <v>5092</v>
      </c>
      <c r="B1387" s="3">
        <v>445</v>
      </c>
      <c r="C1387" s="3">
        <v>49</v>
      </c>
    </row>
    <row r="1388" spans="1:3" x14ac:dyDescent="0.2">
      <c r="A1388" s="2" t="s">
        <v>5093</v>
      </c>
      <c r="B1388" s="3">
        <v>378</v>
      </c>
      <c r="C1388" s="3">
        <v>39</v>
      </c>
    </row>
    <row r="1389" spans="1:3" x14ac:dyDescent="0.2">
      <c r="A1389" s="2" t="s">
        <v>5094</v>
      </c>
      <c r="B1389" s="3">
        <v>757</v>
      </c>
      <c r="C1389" s="3">
        <v>57</v>
      </c>
    </row>
    <row r="1390" spans="1:3" x14ac:dyDescent="0.2">
      <c r="A1390" s="2" t="s">
        <v>5095</v>
      </c>
      <c r="B1390" s="3">
        <v>227</v>
      </c>
      <c r="C1390" s="3">
        <v>21</v>
      </c>
    </row>
    <row r="1391" spans="1:3" x14ac:dyDescent="0.2">
      <c r="A1391" s="2" t="s">
        <v>5096</v>
      </c>
      <c r="B1391" s="3">
        <v>515</v>
      </c>
      <c r="C1391" s="3">
        <v>42</v>
      </c>
    </row>
    <row r="1392" spans="1:3" x14ac:dyDescent="0.2">
      <c r="A1392" s="2" t="s">
        <v>5097</v>
      </c>
      <c r="B1392" s="3">
        <v>424</v>
      </c>
      <c r="C1392" s="3">
        <v>37</v>
      </c>
    </row>
    <row r="1393" spans="1:3" x14ac:dyDescent="0.2">
      <c r="A1393" s="2" t="s">
        <v>5098</v>
      </c>
      <c r="B1393" s="3">
        <v>413</v>
      </c>
      <c r="C1393" s="3">
        <v>44</v>
      </c>
    </row>
    <row r="1394" spans="1:3" x14ac:dyDescent="0.2">
      <c r="A1394" s="2" t="s">
        <v>5099</v>
      </c>
      <c r="B1394" s="3">
        <v>396</v>
      </c>
      <c r="C1394" s="3">
        <v>39</v>
      </c>
    </row>
    <row r="1395" spans="1:3" x14ac:dyDescent="0.2">
      <c r="A1395" s="2" t="s">
        <v>5100</v>
      </c>
      <c r="B1395" s="3">
        <v>334</v>
      </c>
      <c r="C1395" s="3">
        <v>32</v>
      </c>
    </row>
    <row r="1396" spans="1:3" x14ac:dyDescent="0.2">
      <c r="A1396" s="2" t="s">
        <v>5101</v>
      </c>
      <c r="B1396" s="3">
        <v>1054</v>
      </c>
      <c r="C1396" s="3">
        <v>64</v>
      </c>
    </row>
    <row r="1397" spans="1:3" x14ac:dyDescent="0.2">
      <c r="A1397" s="2" t="s">
        <v>5102</v>
      </c>
      <c r="B1397" s="3">
        <v>1010</v>
      </c>
      <c r="C1397" s="3">
        <v>65</v>
      </c>
    </row>
    <row r="1398" spans="1:3" x14ac:dyDescent="0.2">
      <c r="A1398" s="2" t="s">
        <v>5103</v>
      </c>
      <c r="B1398" s="3">
        <v>1004</v>
      </c>
      <c r="C1398" s="3">
        <v>65</v>
      </c>
    </row>
    <row r="1399" spans="1:3" x14ac:dyDescent="0.2">
      <c r="A1399" s="2" t="s">
        <v>5104</v>
      </c>
      <c r="B1399" s="3">
        <v>813</v>
      </c>
      <c r="C1399" s="3">
        <v>63</v>
      </c>
    </row>
    <row r="1400" spans="1:3" x14ac:dyDescent="0.2">
      <c r="A1400" s="2" t="s">
        <v>5105</v>
      </c>
      <c r="B1400" s="3">
        <v>698</v>
      </c>
      <c r="C1400" s="3">
        <v>53</v>
      </c>
    </row>
    <row r="1401" spans="1:3" x14ac:dyDescent="0.2">
      <c r="A1401" s="2" t="s">
        <v>5106</v>
      </c>
      <c r="B1401" s="3">
        <v>612</v>
      </c>
      <c r="C1401" s="3">
        <v>43</v>
      </c>
    </row>
    <row r="1402" spans="1:3" x14ac:dyDescent="0.2">
      <c r="A1402" s="2" t="s">
        <v>5107</v>
      </c>
      <c r="B1402" s="3">
        <v>841</v>
      </c>
      <c r="C1402" s="3">
        <v>59</v>
      </c>
    </row>
    <row r="1403" spans="1:3" x14ac:dyDescent="0.2">
      <c r="A1403" s="2" t="s">
        <v>5108</v>
      </c>
      <c r="B1403" s="3">
        <v>570</v>
      </c>
      <c r="C1403" s="3">
        <v>54</v>
      </c>
    </row>
    <row r="1404" spans="1:3" x14ac:dyDescent="0.2">
      <c r="A1404" s="2" t="s">
        <v>5109</v>
      </c>
      <c r="B1404" s="3">
        <v>450</v>
      </c>
      <c r="C1404" s="3">
        <v>34</v>
      </c>
    </row>
    <row r="1405" spans="1:3" x14ac:dyDescent="0.2">
      <c r="A1405" s="2" t="s">
        <v>5110</v>
      </c>
      <c r="B1405" s="3">
        <v>441</v>
      </c>
      <c r="C1405" s="3">
        <v>40</v>
      </c>
    </row>
    <row r="1406" spans="1:3" x14ac:dyDescent="0.2">
      <c r="A1406" s="2" t="s">
        <v>5111</v>
      </c>
      <c r="B1406" s="3">
        <v>139</v>
      </c>
      <c r="C1406" s="3">
        <v>9</v>
      </c>
    </row>
    <row r="1407" spans="1:3" x14ac:dyDescent="0.2">
      <c r="A1407" s="2" t="s">
        <v>5112</v>
      </c>
      <c r="B1407" s="3">
        <v>1038</v>
      </c>
      <c r="C1407" s="3">
        <v>73</v>
      </c>
    </row>
    <row r="1408" spans="1:3" x14ac:dyDescent="0.2">
      <c r="A1408" s="2" t="s">
        <v>5113</v>
      </c>
      <c r="B1408" s="3">
        <v>1088</v>
      </c>
      <c r="C1408" s="3">
        <v>71</v>
      </c>
    </row>
    <row r="1409" spans="1:3" x14ac:dyDescent="0.2">
      <c r="A1409" s="2" t="s">
        <v>5114</v>
      </c>
      <c r="B1409" s="3">
        <v>489</v>
      </c>
      <c r="C1409" s="3">
        <v>43</v>
      </c>
    </row>
    <row r="1410" spans="1:3" x14ac:dyDescent="0.2">
      <c r="A1410" s="2" t="s">
        <v>5115</v>
      </c>
      <c r="B1410" s="3">
        <v>217</v>
      </c>
      <c r="C1410" s="3">
        <v>14</v>
      </c>
    </row>
    <row r="1411" spans="1:3" x14ac:dyDescent="0.2">
      <c r="A1411" s="2" t="s">
        <v>5116</v>
      </c>
      <c r="B1411" s="3">
        <v>243</v>
      </c>
      <c r="C1411" s="3">
        <v>25</v>
      </c>
    </row>
    <row r="1412" spans="1:3" x14ac:dyDescent="0.2">
      <c r="A1412" s="2" t="s">
        <v>5117</v>
      </c>
      <c r="B1412" s="3">
        <v>240</v>
      </c>
      <c r="C1412" s="3">
        <v>17</v>
      </c>
    </row>
    <row r="1413" spans="1:3" x14ac:dyDescent="0.2">
      <c r="A1413" s="2" t="s">
        <v>5118</v>
      </c>
      <c r="B1413" s="3">
        <v>508</v>
      </c>
      <c r="C1413" s="3">
        <v>47</v>
      </c>
    </row>
    <row r="1414" spans="1:3" x14ac:dyDescent="0.2">
      <c r="A1414" s="2" t="s">
        <v>5119</v>
      </c>
      <c r="B1414" s="3">
        <v>291</v>
      </c>
      <c r="C1414" s="3">
        <v>23</v>
      </c>
    </row>
    <row r="1415" spans="1:3" x14ac:dyDescent="0.2">
      <c r="A1415" s="2" t="s">
        <v>5120</v>
      </c>
      <c r="B1415" s="3">
        <v>929</v>
      </c>
      <c r="C1415" s="3">
        <v>63</v>
      </c>
    </row>
    <row r="1416" spans="1:3" x14ac:dyDescent="0.2">
      <c r="A1416" s="2" t="s">
        <v>5121</v>
      </c>
      <c r="B1416" s="3">
        <v>1241</v>
      </c>
      <c r="C1416" s="3">
        <v>69</v>
      </c>
    </row>
    <row r="1417" spans="1:3" x14ac:dyDescent="0.2">
      <c r="A1417" s="2" t="s">
        <v>5122</v>
      </c>
      <c r="B1417" s="3">
        <v>871</v>
      </c>
      <c r="C1417" s="3">
        <v>62</v>
      </c>
    </row>
    <row r="1418" spans="1:3" x14ac:dyDescent="0.2">
      <c r="A1418" s="2" t="s">
        <v>5123</v>
      </c>
      <c r="B1418" s="3">
        <v>710</v>
      </c>
      <c r="C1418" s="3">
        <v>50</v>
      </c>
    </row>
    <row r="1419" spans="1:3" x14ac:dyDescent="0.2">
      <c r="A1419" s="2" t="s">
        <v>5124</v>
      </c>
      <c r="B1419" s="3">
        <v>775</v>
      </c>
      <c r="C1419" s="3">
        <v>59</v>
      </c>
    </row>
    <row r="1420" spans="1:3" x14ac:dyDescent="0.2">
      <c r="A1420" s="2" t="s">
        <v>5125</v>
      </c>
      <c r="B1420" s="3">
        <v>986</v>
      </c>
      <c r="C1420" s="3">
        <v>61</v>
      </c>
    </row>
    <row r="1421" spans="1:3" x14ac:dyDescent="0.2">
      <c r="A1421" s="2" t="s">
        <v>5126</v>
      </c>
      <c r="B1421" s="3">
        <v>398</v>
      </c>
      <c r="C1421" s="3">
        <v>35</v>
      </c>
    </row>
    <row r="1422" spans="1:3" x14ac:dyDescent="0.2">
      <c r="A1422" s="2" t="s">
        <v>5127</v>
      </c>
      <c r="B1422" s="3">
        <v>398</v>
      </c>
      <c r="C1422" s="3">
        <v>35</v>
      </c>
    </row>
    <row r="1423" spans="1:3" x14ac:dyDescent="0.2">
      <c r="A1423" s="2" t="s">
        <v>5128</v>
      </c>
      <c r="B1423" s="3">
        <v>398</v>
      </c>
      <c r="C1423" s="3">
        <v>35</v>
      </c>
    </row>
    <row r="1424" spans="1:3" x14ac:dyDescent="0.2">
      <c r="A1424" s="2" t="s">
        <v>5129</v>
      </c>
      <c r="B1424" s="3">
        <v>398</v>
      </c>
      <c r="C1424" s="3">
        <v>35</v>
      </c>
    </row>
    <row r="1425" spans="1:3" x14ac:dyDescent="0.2">
      <c r="A1425" s="2" t="s">
        <v>5130</v>
      </c>
      <c r="B1425" s="3">
        <v>398</v>
      </c>
      <c r="C1425" s="3">
        <v>35</v>
      </c>
    </row>
    <row r="1426" spans="1:3" x14ac:dyDescent="0.2">
      <c r="A1426" s="2" t="s">
        <v>5131</v>
      </c>
      <c r="B1426" s="3">
        <v>398</v>
      </c>
      <c r="C1426" s="3">
        <v>35</v>
      </c>
    </row>
    <row r="1427" spans="1:3" x14ac:dyDescent="0.2">
      <c r="A1427" s="2" t="s">
        <v>5132</v>
      </c>
      <c r="B1427" s="3">
        <v>540</v>
      </c>
      <c r="C1427" s="3">
        <v>54</v>
      </c>
    </row>
    <row r="1428" spans="1:3" x14ac:dyDescent="0.2">
      <c r="A1428" s="2" t="s">
        <v>5133</v>
      </c>
      <c r="B1428" s="3">
        <v>306</v>
      </c>
      <c r="C1428" s="3">
        <v>23</v>
      </c>
    </row>
    <row r="1429" spans="1:3" x14ac:dyDescent="0.2">
      <c r="A1429" s="2" t="s">
        <v>5134</v>
      </c>
      <c r="B1429" s="3">
        <v>479</v>
      </c>
      <c r="C1429" s="3">
        <v>46</v>
      </c>
    </row>
    <row r="1430" spans="1:3" x14ac:dyDescent="0.2">
      <c r="A1430" s="2" t="s">
        <v>5135</v>
      </c>
      <c r="B1430" s="3">
        <v>333</v>
      </c>
      <c r="C1430" s="3">
        <v>35</v>
      </c>
    </row>
    <row r="1431" spans="1:3" x14ac:dyDescent="0.2">
      <c r="A1431" s="2" t="s">
        <v>5136</v>
      </c>
      <c r="B1431" s="3">
        <v>682</v>
      </c>
      <c r="C1431" s="3">
        <v>56</v>
      </c>
    </row>
    <row r="1432" spans="1:3" x14ac:dyDescent="0.2">
      <c r="A1432" s="2" t="s">
        <v>5137</v>
      </c>
      <c r="B1432" s="3">
        <v>746</v>
      </c>
      <c r="C1432" s="3">
        <v>53</v>
      </c>
    </row>
    <row r="1433" spans="1:3" x14ac:dyDescent="0.2">
      <c r="A1433" s="2" t="s">
        <v>5138</v>
      </c>
      <c r="B1433" s="3">
        <v>565</v>
      </c>
      <c r="C1433" s="3">
        <v>43</v>
      </c>
    </row>
    <row r="1434" spans="1:3" x14ac:dyDescent="0.2">
      <c r="A1434" s="2" t="s">
        <v>5139</v>
      </c>
      <c r="B1434" s="3">
        <v>694</v>
      </c>
      <c r="C1434" s="3">
        <v>55</v>
      </c>
    </row>
    <row r="1435" spans="1:3" x14ac:dyDescent="0.2">
      <c r="A1435" s="2" t="s">
        <v>5140</v>
      </c>
      <c r="B1435" s="3">
        <v>317</v>
      </c>
      <c r="C1435" s="3">
        <v>47</v>
      </c>
    </row>
    <row r="1436" spans="1:3" x14ac:dyDescent="0.2">
      <c r="A1436" s="2" t="s">
        <v>5141</v>
      </c>
      <c r="B1436" s="3">
        <v>570</v>
      </c>
      <c r="C1436" s="3">
        <v>51</v>
      </c>
    </row>
    <row r="1437" spans="1:3" x14ac:dyDescent="0.2">
      <c r="A1437" s="2" t="s">
        <v>5142</v>
      </c>
      <c r="B1437" s="3">
        <v>1922</v>
      </c>
      <c r="C1437" s="3">
        <v>83</v>
      </c>
    </row>
    <row r="1438" spans="1:3" x14ac:dyDescent="0.2">
      <c r="A1438" s="2" t="s">
        <v>5143</v>
      </c>
      <c r="B1438" s="3">
        <v>875</v>
      </c>
      <c r="C1438" s="3">
        <v>72</v>
      </c>
    </row>
    <row r="1439" spans="1:3" x14ac:dyDescent="0.2">
      <c r="A1439" s="2" t="s">
        <v>5144</v>
      </c>
      <c r="B1439" s="3">
        <v>334</v>
      </c>
      <c r="C1439" s="3">
        <v>25</v>
      </c>
    </row>
    <row r="1440" spans="1:3" x14ac:dyDescent="0.2">
      <c r="A1440" s="2" t="s">
        <v>5145</v>
      </c>
      <c r="B1440" s="3">
        <v>478</v>
      </c>
      <c r="C1440" s="3">
        <v>55</v>
      </c>
    </row>
    <row r="1441" spans="1:3" x14ac:dyDescent="0.2">
      <c r="A1441" s="2" t="s">
        <v>5146</v>
      </c>
      <c r="B1441" s="3">
        <v>229</v>
      </c>
      <c r="C1441" s="3">
        <v>21</v>
      </c>
    </row>
    <row r="1442" spans="1:3" x14ac:dyDescent="0.2">
      <c r="A1442" s="2" t="s">
        <v>5147</v>
      </c>
      <c r="B1442" s="3">
        <v>648</v>
      </c>
      <c r="C1442" s="3">
        <v>53</v>
      </c>
    </row>
    <row r="1443" spans="1:3" x14ac:dyDescent="0.2">
      <c r="A1443" s="2" t="s">
        <v>5148</v>
      </c>
      <c r="B1443" s="3">
        <v>674</v>
      </c>
      <c r="C1443" s="3">
        <v>56</v>
      </c>
    </row>
    <row r="1444" spans="1:3" x14ac:dyDescent="0.2">
      <c r="A1444" s="2" t="s">
        <v>5149</v>
      </c>
      <c r="B1444" s="3">
        <v>154</v>
      </c>
      <c r="C1444" s="3">
        <v>14</v>
      </c>
    </row>
    <row r="1445" spans="1:3" x14ac:dyDescent="0.2">
      <c r="A1445" s="2" t="s">
        <v>5150</v>
      </c>
      <c r="B1445" s="3">
        <v>400</v>
      </c>
      <c r="C1445" s="3">
        <v>35</v>
      </c>
    </row>
    <row r="1446" spans="1:3" x14ac:dyDescent="0.2">
      <c r="A1446" s="2" t="s">
        <v>5151</v>
      </c>
      <c r="B1446" s="3">
        <v>589</v>
      </c>
      <c r="C1446" s="3">
        <v>52</v>
      </c>
    </row>
    <row r="1447" spans="1:3" x14ac:dyDescent="0.2">
      <c r="A1447" s="2" t="s">
        <v>5152</v>
      </c>
      <c r="B1447" s="3">
        <v>894</v>
      </c>
      <c r="C1447" s="3">
        <v>63</v>
      </c>
    </row>
    <row r="1448" spans="1:3" x14ac:dyDescent="0.2">
      <c r="A1448" s="2" t="s">
        <v>5153</v>
      </c>
      <c r="B1448" s="3">
        <v>224</v>
      </c>
      <c r="C1448" s="3">
        <v>25</v>
      </c>
    </row>
    <row r="1449" spans="1:3" x14ac:dyDescent="0.2">
      <c r="A1449" s="2" t="s">
        <v>5154</v>
      </c>
      <c r="B1449" s="3">
        <v>107</v>
      </c>
      <c r="C1449" s="3">
        <v>12</v>
      </c>
    </row>
    <row r="1450" spans="1:3" x14ac:dyDescent="0.2">
      <c r="A1450" s="2" t="s">
        <v>5155</v>
      </c>
      <c r="B1450" s="3">
        <v>326</v>
      </c>
      <c r="C1450" s="3">
        <v>27</v>
      </c>
    </row>
    <row r="1451" spans="1:3" x14ac:dyDescent="0.2">
      <c r="A1451" s="2" t="s">
        <v>5156</v>
      </c>
      <c r="B1451" s="3">
        <v>115</v>
      </c>
      <c r="C1451" s="3">
        <v>9</v>
      </c>
    </row>
    <row r="1452" spans="1:3" x14ac:dyDescent="0.2">
      <c r="A1452" s="2" t="s">
        <v>5157</v>
      </c>
      <c r="B1452" s="3">
        <v>565</v>
      </c>
      <c r="C1452" s="3">
        <v>40</v>
      </c>
    </row>
    <row r="1453" spans="1:3" x14ac:dyDescent="0.2">
      <c r="A1453" s="2" t="s">
        <v>5158</v>
      </c>
      <c r="B1453" s="3">
        <v>261</v>
      </c>
      <c r="C1453" s="3">
        <v>24</v>
      </c>
    </row>
    <row r="1454" spans="1:3" x14ac:dyDescent="0.2">
      <c r="A1454" s="2" t="s">
        <v>5159</v>
      </c>
      <c r="B1454" s="3">
        <v>669</v>
      </c>
      <c r="C1454" s="3">
        <v>55</v>
      </c>
    </row>
    <row r="1455" spans="1:3" x14ac:dyDescent="0.2">
      <c r="A1455" s="2" t="s">
        <v>5160</v>
      </c>
      <c r="B1455" s="3">
        <v>713</v>
      </c>
      <c r="C1455" s="3">
        <v>58</v>
      </c>
    </row>
    <row r="1456" spans="1:3" x14ac:dyDescent="0.2">
      <c r="A1456" s="2" t="s">
        <v>5161</v>
      </c>
      <c r="B1456" s="3">
        <v>688</v>
      </c>
      <c r="C1456" s="3">
        <v>56</v>
      </c>
    </row>
    <row r="1457" spans="1:3" x14ac:dyDescent="0.2">
      <c r="A1457" s="2" t="s">
        <v>5162</v>
      </c>
      <c r="B1457" s="3">
        <v>205</v>
      </c>
      <c r="C1457" s="3">
        <v>20</v>
      </c>
    </row>
    <row r="1458" spans="1:3" x14ac:dyDescent="0.2">
      <c r="A1458" s="2" t="s">
        <v>5163</v>
      </c>
      <c r="B1458" s="3">
        <v>477</v>
      </c>
      <c r="C1458" s="3">
        <v>43</v>
      </c>
    </row>
    <row r="1459" spans="1:3" x14ac:dyDescent="0.2">
      <c r="A1459" s="2" t="s">
        <v>5164</v>
      </c>
      <c r="B1459" s="3">
        <v>526</v>
      </c>
      <c r="C1459" s="3">
        <v>41</v>
      </c>
    </row>
    <row r="1460" spans="1:3" x14ac:dyDescent="0.2">
      <c r="A1460" s="2" t="s">
        <v>5165</v>
      </c>
      <c r="B1460" s="3">
        <v>274</v>
      </c>
      <c r="C1460" s="3">
        <v>29</v>
      </c>
    </row>
    <row r="1461" spans="1:3" x14ac:dyDescent="0.2">
      <c r="A1461" s="2" t="s">
        <v>5166</v>
      </c>
      <c r="B1461" s="3">
        <v>207</v>
      </c>
      <c r="C1461" s="3">
        <v>20</v>
      </c>
    </row>
    <row r="1462" spans="1:3" x14ac:dyDescent="0.2">
      <c r="A1462" s="2" t="s">
        <v>5167</v>
      </c>
      <c r="B1462" s="3">
        <v>182</v>
      </c>
      <c r="C1462" s="3">
        <v>19</v>
      </c>
    </row>
    <row r="1463" spans="1:3" x14ac:dyDescent="0.2">
      <c r="A1463" s="2" t="s">
        <v>5168</v>
      </c>
      <c r="B1463" s="3">
        <v>162</v>
      </c>
      <c r="C1463" s="3">
        <v>22</v>
      </c>
    </row>
    <row r="1464" spans="1:3" x14ac:dyDescent="0.2">
      <c r="A1464" s="2" t="s">
        <v>5169</v>
      </c>
      <c r="B1464" s="3">
        <v>260</v>
      </c>
      <c r="C1464" s="3">
        <v>25</v>
      </c>
    </row>
    <row r="1465" spans="1:3" x14ac:dyDescent="0.2">
      <c r="A1465" s="2" t="s">
        <v>5170</v>
      </c>
      <c r="B1465" s="3">
        <v>351</v>
      </c>
      <c r="C1465" s="3">
        <v>33</v>
      </c>
    </row>
    <row r="1466" spans="1:3" x14ac:dyDescent="0.2">
      <c r="A1466" s="2" t="s">
        <v>5171</v>
      </c>
      <c r="B1466" s="3">
        <v>510</v>
      </c>
      <c r="C1466" s="3">
        <v>36</v>
      </c>
    </row>
    <row r="1467" spans="1:3" x14ac:dyDescent="0.2">
      <c r="A1467" s="2" t="s">
        <v>5172</v>
      </c>
      <c r="B1467" s="3">
        <v>491</v>
      </c>
      <c r="C1467" s="3">
        <v>45</v>
      </c>
    </row>
    <row r="1468" spans="1:3" x14ac:dyDescent="0.2">
      <c r="A1468" s="2" t="s">
        <v>5173</v>
      </c>
      <c r="B1468" s="3">
        <v>570</v>
      </c>
      <c r="C1468" s="3">
        <v>55</v>
      </c>
    </row>
    <row r="1469" spans="1:3" x14ac:dyDescent="0.2">
      <c r="A1469" s="2" t="s">
        <v>5174</v>
      </c>
      <c r="B1469" s="3">
        <v>918</v>
      </c>
      <c r="C1469" s="3">
        <v>74</v>
      </c>
    </row>
    <row r="1470" spans="1:3" x14ac:dyDescent="0.2">
      <c r="A1470" s="2" t="s">
        <v>5175</v>
      </c>
      <c r="B1470" s="3">
        <v>661</v>
      </c>
      <c r="C1470" s="3">
        <v>51</v>
      </c>
    </row>
    <row r="1471" spans="1:3" x14ac:dyDescent="0.2">
      <c r="A1471" s="2" t="s">
        <v>5176</v>
      </c>
      <c r="B1471" s="3">
        <v>400</v>
      </c>
      <c r="C1471" s="3">
        <v>32</v>
      </c>
    </row>
    <row r="1472" spans="1:3" x14ac:dyDescent="0.2">
      <c r="A1472" s="2" t="s">
        <v>5177</v>
      </c>
      <c r="B1472" s="3">
        <v>175</v>
      </c>
      <c r="C1472" s="3">
        <v>22</v>
      </c>
    </row>
    <row r="1473" spans="1:3" x14ac:dyDescent="0.2">
      <c r="A1473" s="2" t="s">
        <v>5178</v>
      </c>
      <c r="B1473" s="3">
        <v>415</v>
      </c>
      <c r="C1473" s="3">
        <v>50</v>
      </c>
    </row>
    <row r="1474" spans="1:3" x14ac:dyDescent="0.2">
      <c r="A1474" s="2" t="s">
        <v>5179</v>
      </c>
      <c r="B1474" s="3">
        <v>951</v>
      </c>
      <c r="C1474" s="3">
        <v>74</v>
      </c>
    </row>
    <row r="1475" spans="1:3" x14ac:dyDescent="0.2">
      <c r="A1475" s="2" t="s">
        <v>5180</v>
      </c>
      <c r="B1475" s="3">
        <v>768</v>
      </c>
      <c r="C1475" s="3">
        <v>63</v>
      </c>
    </row>
    <row r="1476" spans="1:3" x14ac:dyDescent="0.2">
      <c r="A1476" s="2" t="s">
        <v>5181</v>
      </c>
      <c r="B1476" s="3">
        <v>200</v>
      </c>
      <c r="C1476" s="3">
        <v>26</v>
      </c>
    </row>
    <row r="1477" spans="1:3" x14ac:dyDescent="0.2">
      <c r="A1477" s="2" t="s">
        <v>5182</v>
      </c>
      <c r="B1477" s="3">
        <v>211</v>
      </c>
      <c r="C1477" s="3">
        <v>26</v>
      </c>
    </row>
    <row r="1478" spans="1:3" x14ac:dyDescent="0.2">
      <c r="A1478" s="2" t="s">
        <v>5183</v>
      </c>
      <c r="B1478" s="3">
        <v>353</v>
      </c>
      <c r="C1478" s="3">
        <v>42</v>
      </c>
    </row>
    <row r="1479" spans="1:3" x14ac:dyDescent="0.2">
      <c r="A1479" s="2" t="s">
        <v>5184</v>
      </c>
      <c r="B1479" s="3">
        <v>113</v>
      </c>
      <c r="C1479" s="3">
        <v>6</v>
      </c>
    </row>
    <row r="1480" spans="1:3" x14ac:dyDescent="0.2">
      <c r="A1480" s="2" t="s">
        <v>5185</v>
      </c>
      <c r="B1480" s="3">
        <v>113</v>
      </c>
      <c r="C1480" s="3">
        <v>6</v>
      </c>
    </row>
    <row r="1481" spans="1:3" x14ac:dyDescent="0.2">
      <c r="A1481" s="2" t="s">
        <v>5186</v>
      </c>
      <c r="B1481" s="3">
        <v>693</v>
      </c>
      <c r="C1481" s="3">
        <v>55</v>
      </c>
    </row>
    <row r="1482" spans="1:3" x14ac:dyDescent="0.2">
      <c r="A1482" s="2" t="s">
        <v>5187</v>
      </c>
      <c r="B1482" s="3">
        <v>103</v>
      </c>
      <c r="C1482" s="3">
        <v>13</v>
      </c>
    </row>
    <row r="1483" spans="1:3" x14ac:dyDescent="0.2">
      <c r="A1483" s="2" t="s">
        <v>5188</v>
      </c>
      <c r="B1483" s="3">
        <v>239</v>
      </c>
      <c r="C1483" s="3">
        <v>22</v>
      </c>
    </row>
    <row r="1484" spans="1:3" x14ac:dyDescent="0.2">
      <c r="A1484" s="2" t="s">
        <v>5189</v>
      </c>
      <c r="B1484" s="3">
        <v>706</v>
      </c>
      <c r="C1484" s="3">
        <v>55</v>
      </c>
    </row>
    <row r="1485" spans="1:3" x14ac:dyDescent="0.2">
      <c r="A1485" s="2" t="s">
        <v>5190</v>
      </c>
      <c r="B1485" s="3">
        <v>464</v>
      </c>
      <c r="C1485" s="3">
        <v>40</v>
      </c>
    </row>
    <row r="1486" spans="1:3" x14ac:dyDescent="0.2">
      <c r="A1486" s="2" t="s">
        <v>5191</v>
      </c>
      <c r="B1486" s="3">
        <v>335</v>
      </c>
      <c r="C1486" s="3">
        <v>40</v>
      </c>
    </row>
    <row r="1487" spans="1:3" x14ac:dyDescent="0.2">
      <c r="A1487" s="2" t="s">
        <v>5192</v>
      </c>
      <c r="B1487" s="3">
        <v>169</v>
      </c>
      <c r="C1487" s="3">
        <v>18</v>
      </c>
    </row>
    <row r="1488" spans="1:3" x14ac:dyDescent="0.2">
      <c r="A1488" s="2" t="s">
        <v>5193</v>
      </c>
      <c r="B1488" s="3">
        <v>107</v>
      </c>
      <c r="C1488" s="3">
        <v>15</v>
      </c>
    </row>
    <row r="1489" spans="1:3" x14ac:dyDescent="0.2">
      <c r="A1489" s="2" t="s">
        <v>5194</v>
      </c>
      <c r="B1489" s="3">
        <v>331</v>
      </c>
      <c r="C1489" s="3">
        <v>46</v>
      </c>
    </row>
    <row r="1490" spans="1:3" x14ac:dyDescent="0.2">
      <c r="A1490" s="2" t="s">
        <v>5195</v>
      </c>
      <c r="B1490" s="3">
        <v>124</v>
      </c>
      <c r="C1490" s="3">
        <v>11</v>
      </c>
    </row>
    <row r="1491" spans="1:3" x14ac:dyDescent="0.2">
      <c r="A1491" s="2" t="s">
        <v>5196</v>
      </c>
      <c r="B1491" s="3">
        <v>237</v>
      </c>
      <c r="C1491" s="3">
        <v>33</v>
      </c>
    </row>
    <row r="1492" spans="1:3" x14ac:dyDescent="0.2">
      <c r="A1492" s="2" t="s">
        <v>5197</v>
      </c>
      <c r="B1492" s="3">
        <v>162</v>
      </c>
      <c r="C1492" s="3">
        <v>15</v>
      </c>
    </row>
    <row r="1493" spans="1:3" x14ac:dyDescent="0.2">
      <c r="A1493" s="2" t="s">
        <v>5198</v>
      </c>
      <c r="B1493" s="3">
        <v>475</v>
      </c>
      <c r="C1493" s="3">
        <v>39</v>
      </c>
    </row>
    <row r="1494" spans="1:3" x14ac:dyDescent="0.2">
      <c r="A1494" s="2" t="s">
        <v>5199</v>
      </c>
      <c r="B1494" s="3">
        <v>280</v>
      </c>
      <c r="C1494" s="3">
        <v>22</v>
      </c>
    </row>
    <row r="1495" spans="1:3" x14ac:dyDescent="0.2">
      <c r="A1495" s="2" t="s">
        <v>5200</v>
      </c>
      <c r="B1495" s="3">
        <v>292</v>
      </c>
      <c r="C1495" s="3">
        <v>34</v>
      </c>
    </row>
    <row r="1496" spans="1:3" x14ac:dyDescent="0.2">
      <c r="A1496" s="2" t="s">
        <v>5201</v>
      </c>
      <c r="B1496" s="3">
        <v>677</v>
      </c>
      <c r="C1496" s="3">
        <v>65</v>
      </c>
    </row>
    <row r="1497" spans="1:3" x14ac:dyDescent="0.2">
      <c r="A1497" s="2" t="s">
        <v>5202</v>
      </c>
      <c r="B1497" s="3">
        <v>677</v>
      </c>
      <c r="C1497" s="3">
        <v>65</v>
      </c>
    </row>
    <row r="1498" spans="1:3" x14ac:dyDescent="0.2">
      <c r="A1498" s="2" t="s">
        <v>5203</v>
      </c>
      <c r="B1498" s="3">
        <v>140</v>
      </c>
      <c r="C1498" s="3">
        <v>13</v>
      </c>
    </row>
    <row r="1499" spans="1:3" x14ac:dyDescent="0.2">
      <c r="A1499" s="2" t="s">
        <v>5204</v>
      </c>
      <c r="B1499" s="3">
        <v>107</v>
      </c>
      <c r="C1499" s="3">
        <v>12</v>
      </c>
    </row>
    <row r="1500" spans="1:3" x14ac:dyDescent="0.2">
      <c r="A1500" s="2" t="s">
        <v>5205</v>
      </c>
      <c r="B1500" s="3">
        <v>881</v>
      </c>
      <c r="C1500" s="3">
        <v>74</v>
      </c>
    </row>
    <row r="1501" spans="1:3" x14ac:dyDescent="0.2">
      <c r="A1501" s="2" t="s">
        <v>5206</v>
      </c>
      <c r="B1501" s="3">
        <v>419</v>
      </c>
      <c r="C1501" s="3">
        <v>46</v>
      </c>
    </row>
    <row r="1502" spans="1:3" x14ac:dyDescent="0.2">
      <c r="A1502" s="2" t="s">
        <v>5207</v>
      </c>
      <c r="B1502" s="3">
        <v>751</v>
      </c>
      <c r="C1502" s="3">
        <v>50</v>
      </c>
    </row>
    <row r="1503" spans="1:3" x14ac:dyDescent="0.2">
      <c r="A1503" s="2" t="s">
        <v>5208</v>
      </c>
      <c r="B1503" s="3">
        <v>329</v>
      </c>
      <c r="C1503" s="3">
        <v>32</v>
      </c>
    </row>
    <row r="1504" spans="1:3" x14ac:dyDescent="0.2">
      <c r="A1504" s="2" t="s">
        <v>5209</v>
      </c>
      <c r="B1504" s="3">
        <v>382</v>
      </c>
      <c r="C1504" s="3">
        <v>30</v>
      </c>
    </row>
    <row r="1505" spans="1:3" x14ac:dyDescent="0.2">
      <c r="A1505" s="2" t="s">
        <v>5210</v>
      </c>
      <c r="B1505" s="3">
        <v>567</v>
      </c>
      <c r="C1505" s="3">
        <v>48</v>
      </c>
    </row>
    <row r="1506" spans="1:3" x14ac:dyDescent="0.2">
      <c r="A1506" s="2" t="s">
        <v>5211</v>
      </c>
      <c r="B1506" s="3">
        <v>218</v>
      </c>
      <c r="C1506" s="3">
        <v>12</v>
      </c>
    </row>
    <row r="1507" spans="1:3" x14ac:dyDescent="0.2">
      <c r="A1507" s="2" t="s">
        <v>5212</v>
      </c>
      <c r="B1507" s="3">
        <v>553</v>
      </c>
      <c r="C1507" s="3">
        <v>44</v>
      </c>
    </row>
    <row r="1508" spans="1:3" x14ac:dyDescent="0.2">
      <c r="A1508" s="2" t="s">
        <v>5213</v>
      </c>
      <c r="B1508" s="3">
        <v>556</v>
      </c>
      <c r="C1508" s="3">
        <v>45</v>
      </c>
    </row>
    <row r="1509" spans="1:3" x14ac:dyDescent="0.2">
      <c r="A1509" s="2" t="s">
        <v>5214</v>
      </c>
      <c r="B1509" s="3">
        <v>188</v>
      </c>
      <c r="C1509" s="3">
        <v>8</v>
      </c>
    </row>
    <row r="1510" spans="1:3" x14ac:dyDescent="0.2">
      <c r="A1510" s="2" t="s">
        <v>5215</v>
      </c>
      <c r="B1510" s="3">
        <v>152</v>
      </c>
      <c r="C1510" s="3">
        <v>12</v>
      </c>
    </row>
    <row r="1511" spans="1:3" x14ac:dyDescent="0.2">
      <c r="A1511" s="2" t="s">
        <v>5216</v>
      </c>
      <c r="B1511" s="3">
        <v>154</v>
      </c>
      <c r="C1511" s="3">
        <v>17</v>
      </c>
    </row>
    <row r="1512" spans="1:3" x14ac:dyDescent="0.2">
      <c r="A1512" s="2" t="s">
        <v>5217</v>
      </c>
      <c r="B1512" s="3">
        <v>222</v>
      </c>
      <c r="C1512" s="3">
        <v>25</v>
      </c>
    </row>
    <row r="1513" spans="1:3" x14ac:dyDescent="0.2">
      <c r="A1513" s="2" t="s">
        <v>5218</v>
      </c>
      <c r="B1513" s="3">
        <v>316</v>
      </c>
      <c r="C1513" s="3">
        <v>29</v>
      </c>
    </row>
    <row r="1514" spans="1:3" x14ac:dyDescent="0.2">
      <c r="A1514" s="2" t="s">
        <v>5219</v>
      </c>
      <c r="B1514" s="3">
        <v>210</v>
      </c>
      <c r="C1514" s="3">
        <v>20</v>
      </c>
    </row>
    <row r="1515" spans="1:3" x14ac:dyDescent="0.2">
      <c r="A1515" s="2" t="s">
        <v>5220</v>
      </c>
      <c r="B1515" s="3">
        <v>522</v>
      </c>
      <c r="C1515" s="3">
        <v>45</v>
      </c>
    </row>
    <row r="1516" spans="1:3" x14ac:dyDescent="0.2">
      <c r="A1516" s="2" t="s">
        <v>5221</v>
      </c>
      <c r="B1516" s="3">
        <v>411</v>
      </c>
      <c r="C1516" s="3">
        <v>38</v>
      </c>
    </row>
    <row r="1517" spans="1:3" x14ac:dyDescent="0.2">
      <c r="A1517" s="2" t="s">
        <v>5222</v>
      </c>
      <c r="B1517" s="3">
        <v>703</v>
      </c>
      <c r="C1517" s="3">
        <v>59</v>
      </c>
    </row>
    <row r="1518" spans="1:3" x14ac:dyDescent="0.2">
      <c r="A1518" s="2" t="s">
        <v>5223</v>
      </c>
      <c r="B1518" s="3">
        <v>703</v>
      </c>
      <c r="C1518" s="3">
        <v>59</v>
      </c>
    </row>
    <row r="1519" spans="1:3" x14ac:dyDescent="0.2">
      <c r="A1519" s="2" t="s">
        <v>5224</v>
      </c>
      <c r="B1519" s="3">
        <v>660</v>
      </c>
      <c r="C1519" s="3">
        <v>51</v>
      </c>
    </row>
    <row r="1520" spans="1:3" x14ac:dyDescent="0.2">
      <c r="A1520" s="2" t="s">
        <v>5225</v>
      </c>
      <c r="B1520" s="3">
        <v>414</v>
      </c>
      <c r="C1520" s="3">
        <v>43</v>
      </c>
    </row>
    <row r="1521" spans="1:3" x14ac:dyDescent="0.2">
      <c r="A1521" s="2" t="s">
        <v>5226</v>
      </c>
      <c r="B1521" s="3">
        <v>499</v>
      </c>
      <c r="C1521" s="3">
        <v>49</v>
      </c>
    </row>
    <row r="1522" spans="1:3" x14ac:dyDescent="0.2">
      <c r="A1522" s="2" t="s">
        <v>5227</v>
      </c>
      <c r="B1522" s="3">
        <v>327</v>
      </c>
      <c r="C1522" s="3">
        <v>24</v>
      </c>
    </row>
    <row r="1523" spans="1:3" x14ac:dyDescent="0.2">
      <c r="A1523" s="2" t="s">
        <v>5228</v>
      </c>
      <c r="B1523" s="3">
        <v>830</v>
      </c>
      <c r="C1523" s="3">
        <v>59</v>
      </c>
    </row>
    <row r="1524" spans="1:3" x14ac:dyDescent="0.2">
      <c r="A1524" s="2" t="s">
        <v>5229</v>
      </c>
      <c r="B1524" s="3">
        <v>413</v>
      </c>
      <c r="C1524" s="3">
        <v>33</v>
      </c>
    </row>
    <row r="1525" spans="1:3" x14ac:dyDescent="0.2">
      <c r="A1525" s="2" t="s">
        <v>5230</v>
      </c>
      <c r="B1525" s="3">
        <v>214</v>
      </c>
      <c r="C1525" s="3">
        <v>26</v>
      </c>
    </row>
    <row r="1526" spans="1:3" x14ac:dyDescent="0.2">
      <c r="A1526" s="2" t="s">
        <v>5231</v>
      </c>
      <c r="B1526" s="3">
        <v>654</v>
      </c>
      <c r="C1526" s="3">
        <v>52</v>
      </c>
    </row>
    <row r="1527" spans="1:3" x14ac:dyDescent="0.2">
      <c r="A1527" s="2" t="s">
        <v>5232</v>
      </c>
      <c r="B1527" s="3">
        <v>543</v>
      </c>
      <c r="C1527" s="3">
        <v>51</v>
      </c>
    </row>
    <row r="1528" spans="1:3" x14ac:dyDescent="0.2">
      <c r="A1528" s="2" t="s">
        <v>5233</v>
      </c>
      <c r="B1528" s="3">
        <v>737</v>
      </c>
      <c r="C1528" s="3">
        <v>54</v>
      </c>
    </row>
    <row r="1529" spans="1:3" x14ac:dyDescent="0.2">
      <c r="A1529" s="2" t="s">
        <v>5234</v>
      </c>
      <c r="B1529" s="3">
        <v>222</v>
      </c>
      <c r="C1529" s="3">
        <v>17</v>
      </c>
    </row>
    <row r="1530" spans="1:3" x14ac:dyDescent="0.2">
      <c r="A1530" s="2" t="s">
        <v>5235</v>
      </c>
      <c r="B1530" s="3">
        <v>1289</v>
      </c>
      <c r="C1530" s="3">
        <v>91</v>
      </c>
    </row>
    <row r="1531" spans="1:3" x14ac:dyDescent="0.2">
      <c r="A1531" s="2" t="s">
        <v>5236</v>
      </c>
      <c r="B1531" s="3">
        <v>390</v>
      </c>
      <c r="C1531" s="3">
        <v>30</v>
      </c>
    </row>
    <row r="1532" spans="1:3" x14ac:dyDescent="0.2">
      <c r="A1532" s="2" t="s">
        <v>5237</v>
      </c>
      <c r="B1532" s="3">
        <v>190</v>
      </c>
      <c r="C1532" s="3">
        <v>11</v>
      </c>
    </row>
    <row r="1533" spans="1:3" x14ac:dyDescent="0.2">
      <c r="A1533" s="2" t="s">
        <v>5238</v>
      </c>
      <c r="B1533" s="3">
        <v>187</v>
      </c>
      <c r="C1533" s="3">
        <v>17</v>
      </c>
    </row>
    <row r="1534" spans="1:3" x14ac:dyDescent="0.2">
      <c r="A1534" s="2" t="s">
        <v>5239</v>
      </c>
      <c r="B1534" s="3">
        <v>360</v>
      </c>
      <c r="C1534" s="3">
        <v>45</v>
      </c>
    </row>
    <row r="1535" spans="1:3" x14ac:dyDescent="0.2">
      <c r="A1535" s="2" t="s">
        <v>5240</v>
      </c>
      <c r="B1535" s="3">
        <v>576</v>
      </c>
      <c r="C1535" s="3">
        <v>58</v>
      </c>
    </row>
    <row r="1536" spans="1:3" x14ac:dyDescent="0.2">
      <c r="A1536" s="2" t="s">
        <v>5241</v>
      </c>
      <c r="B1536" s="3">
        <v>254</v>
      </c>
      <c r="C1536" s="3">
        <v>18</v>
      </c>
    </row>
    <row r="1537" spans="1:3" x14ac:dyDescent="0.2">
      <c r="A1537" s="2" t="s">
        <v>5242</v>
      </c>
      <c r="B1537" s="3">
        <v>202</v>
      </c>
      <c r="C1537" s="3">
        <v>25</v>
      </c>
    </row>
    <row r="1538" spans="1:3" x14ac:dyDescent="0.2">
      <c r="A1538" s="2" t="s">
        <v>5243</v>
      </c>
      <c r="B1538" s="3">
        <v>367</v>
      </c>
      <c r="C1538" s="3">
        <v>37</v>
      </c>
    </row>
    <row r="1539" spans="1:3" x14ac:dyDescent="0.2">
      <c r="A1539" s="2" t="s">
        <v>5244</v>
      </c>
      <c r="B1539" s="3">
        <v>266</v>
      </c>
      <c r="C1539" s="3">
        <v>25</v>
      </c>
    </row>
    <row r="1540" spans="1:3" x14ac:dyDescent="0.2">
      <c r="A1540" s="2" t="s">
        <v>5245</v>
      </c>
      <c r="B1540" s="3">
        <v>460</v>
      </c>
      <c r="C1540" s="3">
        <v>45</v>
      </c>
    </row>
    <row r="1541" spans="1:3" x14ac:dyDescent="0.2">
      <c r="A1541" s="2" t="s">
        <v>5246</v>
      </c>
      <c r="B1541" s="3">
        <v>355</v>
      </c>
      <c r="C1541" s="3">
        <v>30</v>
      </c>
    </row>
    <row r="1542" spans="1:3" x14ac:dyDescent="0.2">
      <c r="A1542" s="2" t="s">
        <v>5247</v>
      </c>
      <c r="B1542" s="3">
        <v>458</v>
      </c>
      <c r="C1542" s="3">
        <v>45</v>
      </c>
    </row>
    <row r="1543" spans="1:3" x14ac:dyDescent="0.2">
      <c r="A1543" s="2" t="s">
        <v>5248</v>
      </c>
      <c r="B1543" s="3">
        <v>531</v>
      </c>
      <c r="C1543" s="3">
        <v>52</v>
      </c>
    </row>
    <row r="1544" spans="1:3" x14ac:dyDescent="0.2">
      <c r="A1544" s="2" t="s">
        <v>5249</v>
      </c>
      <c r="B1544" s="3">
        <v>464</v>
      </c>
      <c r="C1544" s="3">
        <v>34</v>
      </c>
    </row>
    <row r="1545" spans="1:3" x14ac:dyDescent="0.2">
      <c r="A1545" s="2" t="s">
        <v>5250</v>
      </c>
      <c r="B1545" s="3">
        <v>946</v>
      </c>
      <c r="C1545" s="3">
        <v>63</v>
      </c>
    </row>
    <row r="1546" spans="1:3" x14ac:dyDescent="0.2">
      <c r="A1546" s="2" t="s">
        <v>5251</v>
      </c>
      <c r="B1546" s="3">
        <v>814</v>
      </c>
      <c r="C1546" s="3">
        <v>55</v>
      </c>
    </row>
    <row r="1547" spans="1:3" x14ac:dyDescent="0.2">
      <c r="A1547" s="2" t="s">
        <v>5252</v>
      </c>
      <c r="B1547" s="3">
        <v>300</v>
      </c>
      <c r="C1547" s="3">
        <v>32</v>
      </c>
    </row>
    <row r="1548" spans="1:3" x14ac:dyDescent="0.2">
      <c r="A1548" s="2" t="s">
        <v>5253</v>
      </c>
      <c r="B1548" s="3">
        <v>409</v>
      </c>
      <c r="C1548" s="3">
        <v>46</v>
      </c>
    </row>
    <row r="1549" spans="1:3" x14ac:dyDescent="0.2">
      <c r="A1549" s="2" t="s">
        <v>5254</v>
      </c>
      <c r="B1549" s="3">
        <v>436</v>
      </c>
      <c r="C1549" s="3">
        <v>43</v>
      </c>
    </row>
    <row r="1550" spans="1:3" x14ac:dyDescent="0.2">
      <c r="A1550" s="2" t="s">
        <v>5255</v>
      </c>
      <c r="B1550" s="3">
        <v>662</v>
      </c>
      <c r="C1550" s="3">
        <v>47</v>
      </c>
    </row>
    <row r="1551" spans="1:3" x14ac:dyDescent="0.2">
      <c r="A1551" s="2" t="s">
        <v>5256</v>
      </c>
      <c r="B1551" s="3">
        <v>423</v>
      </c>
      <c r="C1551" s="3">
        <v>45</v>
      </c>
    </row>
    <row r="1552" spans="1:3" x14ac:dyDescent="0.2">
      <c r="A1552" s="2" t="s">
        <v>5257</v>
      </c>
      <c r="B1552" s="3">
        <v>415</v>
      </c>
      <c r="C1552" s="3">
        <v>34</v>
      </c>
    </row>
    <row r="1553" spans="1:3" x14ac:dyDescent="0.2">
      <c r="A1553" s="2" t="s">
        <v>5258</v>
      </c>
      <c r="B1553" s="3">
        <v>513</v>
      </c>
      <c r="C1553" s="3">
        <v>42</v>
      </c>
    </row>
    <row r="1554" spans="1:3" x14ac:dyDescent="0.2">
      <c r="A1554" s="2" t="s">
        <v>5259</v>
      </c>
      <c r="B1554" s="3">
        <v>385</v>
      </c>
      <c r="C1554" s="3">
        <v>38</v>
      </c>
    </row>
    <row r="1555" spans="1:3" x14ac:dyDescent="0.2">
      <c r="A1555" s="2" t="s">
        <v>5260</v>
      </c>
      <c r="B1555" s="3">
        <v>626</v>
      </c>
      <c r="C1555" s="3">
        <v>56</v>
      </c>
    </row>
    <row r="1556" spans="1:3" x14ac:dyDescent="0.2">
      <c r="A1556" s="2" t="s">
        <v>5261</v>
      </c>
      <c r="B1556" s="3">
        <v>880</v>
      </c>
      <c r="C1556" s="3">
        <v>66</v>
      </c>
    </row>
    <row r="1557" spans="1:3" x14ac:dyDescent="0.2">
      <c r="A1557" s="2" t="s">
        <v>5262</v>
      </c>
      <c r="B1557" s="3">
        <v>456</v>
      </c>
      <c r="C1557" s="3">
        <v>41</v>
      </c>
    </row>
    <row r="1558" spans="1:3" x14ac:dyDescent="0.2">
      <c r="A1558" s="2" t="s">
        <v>5263</v>
      </c>
      <c r="B1558" s="3">
        <v>740</v>
      </c>
      <c r="C1558" s="3">
        <v>50</v>
      </c>
    </row>
    <row r="1559" spans="1:3" x14ac:dyDescent="0.2">
      <c r="A1559" s="2" t="s">
        <v>5264</v>
      </c>
      <c r="B1559" s="3">
        <v>676</v>
      </c>
      <c r="C1559" s="3">
        <v>56</v>
      </c>
    </row>
    <row r="1560" spans="1:3" x14ac:dyDescent="0.2">
      <c r="A1560" s="2" t="s">
        <v>5265</v>
      </c>
      <c r="B1560" s="3">
        <v>555</v>
      </c>
      <c r="C1560" s="3">
        <v>50</v>
      </c>
    </row>
    <row r="1561" spans="1:3" x14ac:dyDescent="0.2">
      <c r="A1561" s="2" t="s">
        <v>5266</v>
      </c>
      <c r="B1561" s="3">
        <v>557</v>
      </c>
      <c r="C1561" s="3">
        <v>50</v>
      </c>
    </row>
    <row r="1562" spans="1:3" x14ac:dyDescent="0.2">
      <c r="A1562" s="2" t="s">
        <v>5267</v>
      </c>
      <c r="B1562" s="3">
        <v>540</v>
      </c>
      <c r="C1562" s="3">
        <v>52</v>
      </c>
    </row>
    <row r="1563" spans="1:3" x14ac:dyDescent="0.2">
      <c r="A1563" s="2" t="s">
        <v>5268</v>
      </c>
      <c r="B1563" s="3">
        <v>288</v>
      </c>
      <c r="C1563" s="3">
        <v>25</v>
      </c>
    </row>
    <row r="1564" spans="1:3" x14ac:dyDescent="0.2">
      <c r="A1564" s="2" t="s">
        <v>5269</v>
      </c>
      <c r="B1564" s="3">
        <v>362</v>
      </c>
      <c r="C1564" s="3">
        <v>25</v>
      </c>
    </row>
    <row r="1565" spans="1:3" x14ac:dyDescent="0.2">
      <c r="A1565" s="2" t="s">
        <v>5270</v>
      </c>
      <c r="B1565" s="3">
        <v>406</v>
      </c>
      <c r="C1565" s="3">
        <v>33</v>
      </c>
    </row>
    <row r="1566" spans="1:3" x14ac:dyDescent="0.2">
      <c r="A1566" s="2" t="s">
        <v>5271</v>
      </c>
      <c r="B1566" s="3">
        <v>220</v>
      </c>
      <c r="C1566" s="3">
        <v>29</v>
      </c>
    </row>
    <row r="1567" spans="1:3" x14ac:dyDescent="0.2">
      <c r="A1567" s="2" t="s">
        <v>5272</v>
      </c>
      <c r="B1567" s="3">
        <v>281</v>
      </c>
      <c r="C1567" s="3">
        <v>33</v>
      </c>
    </row>
    <row r="1568" spans="1:3" x14ac:dyDescent="0.2">
      <c r="A1568" s="2" t="s">
        <v>5273</v>
      </c>
      <c r="B1568" s="3">
        <v>1101</v>
      </c>
      <c r="C1568" s="3">
        <v>47</v>
      </c>
    </row>
    <row r="1569" spans="1:3" x14ac:dyDescent="0.2">
      <c r="A1569" s="2" t="s">
        <v>5274</v>
      </c>
      <c r="B1569" s="3">
        <v>703</v>
      </c>
      <c r="C1569" s="3">
        <v>63</v>
      </c>
    </row>
    <row r="1570" spans="1:3" x14ac:dyDescent="0.2">
      <c r="A1570" s="2" t="s">
        <v>5275</v>
      </c>
      <c r="B1570" s="3">
        <v>655</v>
      </c>
      <c r="C1570" s="3">
        <v>51</v>
      </c>
    </row>
    <row r="1571" spans="1:3" x14ac:dyDescent="0.2">
      <c r="A1571" s="2" t="s">
        <v>5276</v>
      </c>
      <c r="B1571" s="3">
        <v>351</v>
      </c>
      <c r="C1571" s="3">
        <v>44</v>
      </c>
    </row>
    <row r="1572" spans="1:3" x14ac:dyDescent="0.2">
      <c r="A1572" s="2" t="s">
        <v>5277</v>
      </c>
      <c r="B1572" s="3">
        <v>232</v>
      </c>
      <c r="C1572" s="3">
        <v>24</v>
      </c>
    </row>
    <row r="1573" spans="1:3" x14ac:dyDescent="0.2">
      <c r="A1573" s="2" t="s">
        <v>5278</v>
      </c>
      <c r="B1573" s="3">
        <v>303</v>
      </c>
      <c r="C1573" s="3">
        <v>23</v>
      </c>
    </row>
    <row r="1574" spans="1:3" x14ac:dyDescent="0.2">
      <c r="A1574" s="2" t="s">
        <v>5279</v>
      </c>
      <c r="B1574" s="3">
        <v>222</v>
      </c>
      <c r="C1574" s="3">
        <v>25</v>
      </c>
    </row>
    <row r="1575" spans="1:3" x14ac:dyDescent="0.2">
      <c r="A1575" s="2" t="s">
        <v>5280</v>
      </c>
      <c r="B1575" s="3">
        <v>162</v>
      </c>
      <c r="C1575" s="3">
        <v>17</v>
      </c>
    </row>
    <row r="1576" spans="1:3" x14ac:dyDescent="0.2">
      <c r="A1576" s="2" t="s">
        <v>5281</v>
      </c>
      <c r="B1576" s="3">
        <v>155</v>
      </c>
      <c r="C1576" s="3">
        <v>22</v>
      </c>
    </row>
    <row r="1577" spans="1:3" x14ac:dyDescent="0.2">
      <c r="A1577" s="2" t="s">
        <v>5282</v>
      </c>
      <c r="B1577" s="3">
        <v>123</v>
      </c>
      <c r="C1577" s="3">
        <v>14</v>
      </c>
    </row>
    <row r="1578" spans="1:3" x14ac:dyDescent="0.2">
      <c r="A1578" s="2" t="s">
        <v>5283</v>
      </c>
      <c r="B1578" s="3">
        <v>250</v>
      </c>
      <c r="C1578" s="3">
        <v>28</v>
      </c>
    </row>
    <row r="1579" spans="1:3" x14ac:dyDescent="0.2">
      <c r="A1579" s="2" t="s">
        <v>5284</v>
      </c>
      <c r="B1579" s="3">
        <v>337</v>
      </c>
      <c r="C1579" s="3">
        <v>35</v>
      </c>
    </row>
    <row r="1580" spans="1:3" x14ac:dyDescent="0.2">
      <c r="A1580" s="2" t="s">
        <v>5285</v>
      </c>
      <c r="B1580" s="3">
        <v>651</v>
      </c>
      <c r="C1580" s="3">
        <v>53</v>
      </c>
    </row>
    <row r="1581" spans="1:3" x14ac:dyDescent="0.2">
      <c r="A1581" s="2" t="s">
        <v>5286</v>
      </c>
      <c r="B1581" s="3">
        <v>464</v>
      </c>
      <c r="C1581" s="3">
        <v>44</v>
      </c>
    </row>
    <row r="1582" spans="1:3" x14ac:dyDescent="0.2">
      <c r="A1582" s="2" t="s">
        <v>5287</v>
      </c>
      <c r="B1582" s="3">
        <v>193</v>
      </c>
      <c r="C1582" s="3">
        <v>12</v>
      </c>
    </row>
    <row r="1583" spans="1:3" x14ac:dyDescent="0.2">
      <c r="A1583" s="2" t="s">
        <v>5288</v>
      </c>
      <c r="B1583" s="3">
        <v>276</v>
      </c>
      <c r="C1583" s="3">
        <v>31</v>
      </c>
    </row>
    <row r="1584" spans="1:3" x14ac:dyDescent="0.2">
      <c r="A1584" s="2" t="s">
        <v>5289</v>
      </c>
      <c r="B1584" s="3">
        <v>597</v>
      </c>
      <c r="C1584" s="3">
        <v>48</v>
      </c>
    </row>
    <row r="1585" spans="1:3" x14ac:dyDescent="0.2">
      <c r="A1585" s="2" t="s">
        <v>5290</v>
      </c>
      <c r="B1585" s="3">
        <v>216</v>
      </c>
      <c r="C1585" s="3">
        <v>28</v>
      </c>
    </row>
    <row r="1586" spans="1:3" x14ac:dyDescent="0.2">
      <c r="A1586" s="2" t="s">
        <v>5291</v>
      </c>
      <c r="B1586" s="3">
        <v>120</v>
      </c>
      <c r="C1586" s="3">
        <v>9</v>
      </c>
    </row>
    <row r="1587" spans="1:3" x14ac:dyDescent="0.2">
      <c r="A1587" s="2" t="s">
        <v>5292</v>
      </c>
      <c r="B1587" s="3">
        <v>1270</v>
      </c>
      <c r="C1587" s="3">
        <v>73</v>
      </c>
    </row>
    <row r="1588" spans="1:3" x14ac:dyDescent="0.2">
      <c r="A1588" s="2" t="s">
        <v>5293</v>
      </c>
      <c r="B1588" s="3">
        <v>458</v>
      </c>
      <c r="C1588" s="3">
        <v>41</v>
      </c>
    </row>
    <row r="1589" spans="1:3" x14ac:dyDescent="0.2">
      <c r="A1589" s="2" t="s">
        <v>5294</v>
      </c>
      <c r="B1589" s="3">
        <v>120</v>
      </c>
      <c r="C1589" s="3">
        <v>12</v>
      </c>
    </row>
    <row r="1590" spans="1:3" x14ac:dyDescent="0.2">
      <c r="A1590" s="2" t="s">
        <v>5295</v>
      </c>
      <c r="B1590" s="3">
        <v>923</v>
      </c>
      <c r="C1590" s="3">
        <v>60</v>
      </c>
    </row>
    <row r="1591" spans="1:3" x14ac:dyDescent="0.2">
      <c r="A1591" s="2" t="s">
        <v>5296</v>
      </c>
      <c r="B1591" s="3">
        <v>500</v>
      </c>
      <c r="C1591" s="3">
        <v>35</v>
      </c>
    </row>
    <row r="1592" spans="1:3" x14ac:dyDescent="0.2">
      <c r="A1592" s="2" t="s">
        <v>5297</v>
      </c>
      <c r="B1592" s="3">
        <v>817</v>
      </c>
      <c r="C1592" s="3">
        <v>68</v>
      </c>
    </row>
    <row r="1593" spans="1:3" x14ac:dyDescent="0.2">
      <c r="A1593" s="2" t="s">
        <v>5298</v>
      </c>
      <c r="B1593" s="3">
        <v>143</v>
      </c>
      <c r="C1593" s="3">
        <v>18</v>
      </c>
    </row>
    <row r="1594" spans="1:3" x14ac:dyDescent="0.2">
      <c r="A1594" s="2" t="s">
        <v>5299</v>
      </c>
      <c r="B1594" s="3">
        <v>633</v>
      </c>
      <c r="C1594" s="3">
        <v>36</v>
      </c>
    </row>
    <row r="1595" spans="1:3" x14ac:dyDescent="0.2">
      <c r="A1595" s="2" t="s">
        <v>5300</v>
      </c>
      <c r="B1595" s="3">
        <v>724</v>
      </c>
      <c r="C1595" s="3">
        <v>53</v>
      </c>
    </row>
    <row r="1596" spans="1:3" x14ac:dyDescent="0.2">
      <c r="A1596" s="2" t="s">
        <v>5301</v>
      </c>
      <c r="B1596" s="3">
        <v>1042</v>
      </c>
      <c r="C1596" s="3">
        <v>73</v>
      </c>
    </row>
    <row r="1597" spans="1:3" x14ac:dyDescent="0.2">
      <c r="A1597" s="2" t="s">
        <v>5302</v>
      </c>
      <c r="B1597" s="3">
        <v>405</v>
      </c>
      <c r="C1597" s="3">
        <v>47</v>
      </c>
    </row>
    <row r="1598" spans="1:3" x14ac:dyDescent="0.2">
      <c r="A1598" s="2" t="s">
        <v>5303</v>
      </c>
      <c r="B1598" s="3">
        <v>273</v>
      </c>
      <c r="C1598" s="3">
        <v>20</v>
      </c>
    </row>
    <row r="1599" spans="1:3" x14ac:dyDescent="0.2">
      <c r="A1599" s="2" t="s">
        <v>5304</v>
      </c>
      <c r="B1599" s="3">
        <v>660</v>
      </c>
      <c r="C1599" s="3">
        <v>56</v>
      </c>
    </row>
    <row r="1600" spans="1:3" x14ac:dyDescent="0.2">
      <c r="A1600" s="2" t="s">
        <v>5305</v>
      </c>
      <c r="B1600" s="3">
        <v>705</v>
      </c>
      <c r="C1600" s="3">
        <v>61</v>
      </c>
    </row>
    <row r="1601" spans="1:3" x14ac:dyDescent="0.2">
      <c r="A1601" s="2" t="s">
        <v>5306</v>
      </c>
      <c r="B1601" s="3">
        <v>809</v>
      </c>
      <c r="C1601" s="3">
        <v>64</v>
      </c>
    </row>
    <row r="1602" spans="1:3" x14ac:dyDescent="0.2">
      <c r="A1602" s="2" t="s">
        <v>5307</v>
      </c>
      <c r="B1602" s="3">
        <v>1714</v>
      </c>
      <c r="C1602" s="3">
        <v>89</v>
      </c>
    </row>
    <row r="1603" spans="1:3" x14ac:dyDescent="0.2">
      <c r="A1603" s="2" t="s">
        <v>5308</v>
      </c>
      <c r="B1603" s="3">
        <v>781</v>
      </c>
      <c r="C1603" s="3">
        <v>60</v>
      </c>
    </row>
    <row r="1604" spans="1:3" x14ac:dyDescent="0.2">
      <c r="A1604" s="2" t="s">
        <v>5309</v>
      </c>
      <c r="B1604" s="3">
        <v>122</v>
      </c>
      <c r="C1604" s="3">
        <v>15</v>
      </c>
    </row>
    <row r="1605" spans="1:3" x14ac:dyDescent="0.2">
      <c r="A1605" s="2" t="s">
        <v>5310</v>
      </c>
      <c r="B1605" s="3">
        <v>256</v>
      </c>
      <c r="C1605" s="3">
        <v>27</v>
      </c>
    </row>
    <row r="1606" spans="1:3" x14ac:dyDescent="0.2">
      <c r="A1606" s="2" t="s">
        <v>5311</v>
      </c>
      <c r="B1606" s="3">
        <v>654</v>
      </c>
      <c r="C1606" s="3">
        <v>60</v>
      </c>
    </row>
    <row r="1607" spans="1:3" x14ac:dyDescent="0.2">
      <c r="A1607" s="2" t="s">
        <v>5312</v>
      </c>
      <c r="B1607" s="3">
        <v>460</v>
      </c>
      <c r="C1607" s="3">
        <v>46</v>
      </c>
    </row>
    <row r="1608" spans="1:3" x14ac:dyDescent="0.2">
      <c r="A1608" s="2" t="s">
        <v>5313</v>
      </c>
      <c r="B1608" s="3">
        <v>376</v>
      </c>
      <c r="C1608" s="3">
        <v>34</v>
      </c>
    </row>
    <row r="1609" spans="1:3" x14ac:dyDescent="0.2">
      <c r="A1609" s="2" t="s">
        <v>5314</v>
      </c>
      <c r="B1609" s="3">
        <v>387</v>
      </c>
      <c r="C1609" s="3">
        <v>39</v>
      </c>
    </row>
    <row r="1610" spans="1:3" x14ac:dyDescent="0.2">
      <c r="A1610" s="2" t="s">
        <v>5315</v>
      </c>
      <c r="B1610" s="3">
        <v>385</v>
      </c>
      <c r="C1610" s="3">
        <v>39</v>
      </c>
    </row>
    <row r="1611" spans="1:3" x14ac:dyDescent="0.2">
      <c r="A1611" s="2" t="s">
        <v>5316</v>
      </c>
      <c r="B1611" s="3">
        <v>327</v>
      </c>
      <c r="C1611" s="3">
        <v>20</v>
      </c>
    </row>
    <row r="1612" spans="1:3" x14ac:dyDescent="0.2">
      <c r="A1612" s="2" t="s">
        <v>5317</v>
      </c>
      <c r="B1612" s="3">
        <v>1086</v>
      </c>
      <c r="C1612" s="3">
        <v>70</v>
      </c>
    </row>
    <row r="1613" spans="1:3" x14ac:dyDescent="0.2">
      <c r="A1613" s="2" t="s">
        <v>5318</v>
      </c>
      <c r="B1613" s="3">
        <v>572</v>
      </c>
      <c r="C1613" s="3">
        <v>41</v>
      </c>
    </row>
    <row r="1614" spans="1:3" x14ac:dyDescent="0.2">
      <c r="A1614" s="2" t="s">
        <v>5319</v>
      </c>
      <c r="B1614" s="3">
        <v>206</v>
      </c>
      <c r="C1614" s="3">
        <v>23</v>
      </c>
    </row>
    <row r="1615" spans="1:3" x14ac:dyDescent="0.2">
      <c r="A1615" s="2" t="s">
        <v>5320</v>
      </c>
      <c r="B1615" s="3">
        <v>686</v>
      </c>
      <c r="C1615" s="3">
        <v>65</v>
      </c>
    </row>
    <row r="1616" spans="1:3" x14ac:dyDescent="0.2">
      <c r="A1616" s="2" t="s">
        <v>5321</v>
      </c>
      <c r="B1616" s="3">
        <v>1041</v>
      </c>
      <c r="C1616" s="3">
        <v>67</v>
      </c>
    </row>
    <row r="1617" spans="1:3" x14ac:dyDescent="0.2">
      <c r="A1617" s="2" t="s">
        <v>5322</v>
      </c>
      <c r="B1617" s="3">
        <v>748</v>
      </c>
      <c r="C1617" s="3">
        <v>54</v>
      </c>
    </row>
    <row r="1618" spans="1:3" x14ac:dyDescent="0.2">
      <c r="A1618" s="2" t="s">
        <v>5323</v>
      </c>
      <c r="B1618" s="3">
        <v>643</v>
      </c>
      <c r="C1618" s="3">
        <v>40</v>
      </c>
    </row>
    <row r="1619" spans="1:3" x14ac:dyDescent="0.2">
      <c r="A1619" s="2" t="s">
        <v>5324</v>
      </c>
      <c r="B1619" s="3">
        <v>517</v>
      </c>
      <c r="C1619" s="3">
        <v>47</v>
      </c>
    </row>
    <row r="1620" spans="1:3" x14ac:dyDescent="0.2">
      <c r="A1620" s="2" t="s">
        <v>5325</v>
      </c>
      <c r="B1620" s="3">
        <v>836</v>
      </c>
      <c r="C1620" s="3">
        <v>65</v>
      </c>
    </row>
    <row r="1621" spans="1:3" x14ac:dyDescent="0.2">
      <c r="A1621" s="2" t="s">
        <v>5326</v>
      </c>
      <c r="B1621" s="3">
        <v>692</v>
      </c>
      <c r="C1621" s="3">
        <v>64</v>
      </c>
    </row>
    <row r="1622" spans="1:3" x14ac:dyDescent="0.2">
      <c r="A1622" s="2" t="s">
        <v>5327</v>
      </c>
      <c r="B1622" s="3">
        <v>131</v>
      </c>
      <c r="C1622" s="3">
        <v>17</v>
      </c>
    </row>
    <row r="1623" spans="1:3" x14ac:dyDescent="0.2">
      <c r="A1623" s="2" t="s">
        <v>5328</v>
      </c>
      <c r="B1623" s="3">
        <v>824</v>
      </c>
      <c r="C1623" s="3">
        <v>70</v>
      </c>
    </row>
    <row r="1624" spans="1:3" x14ac:dyDescent="0.2">
      <c r="A1624" s="2" t="s">
        <v>5329</v>
      </c>
      <c r="B1624" s="3">
        <v>782</v>
      </c>
      <c r="C1624" s="3">
        <v>54</v>
      </c>
    </row>
    <row r="1625" spans="1:3" x14ac:dyDescent="0.2">
      <c r="A1625" s="2" t="s">
        <v>5330</v>
      </c>
      <c r="B1625" s="3">
        <v>381</v>
      </c>
      <c r="C1625" s="3">
        <v>51</v>
      </c>
    </row>
    <row r="1626" spans="1:3" x14ac:dyDescent="0.2">
      <c r="A1626" s="2" t="s">
        <v>5331</v>
      </c>
      <c r="B1626" s="3">
        <v>511</v>
      </c>
      <c r="C1626" s="3">
        <v>30</v>
      </c>
    </row>
    <row r="1627" spans="1:3" x14ac:dyDescent="0.2">
      <c r="A1627" s="2" t="s">
        <v>5332</v>
      </c>
      <c r="B1627" s="3">
        <v>702</v>
      </c>
      <c r="C1627" s="3">
        <v>46</v>
      </c>
    </row>
    <row r="1628" spans="1:3" x14ac:dyDescent="0.2">
      <c r="A1628" s="2" t="s">
        <v>5333</v>
      </c>
      <c r="B1628" s="3">
        <v>349</v>
      </c>
      <c r="C1628" s="3">
        <v>45</v>
      </c>
    </row>
    <row r="1629" spans="1:3" x14ac:dyDescent="0.2">
      <c r="A1629" s="2" t="s">
        <v>5334</v>
      </c>
      <c r="B1629" s="3">
        <v>235</v>
      </c>
      <c r="C1629" s="3">
        <v>30</v>
      </c>
    </row>
    <row r="1630" spans="1:3" x14ac:dyDescent="0.2">
      <c r="A1630" s="2" t="s">
        <v>5335</v>
      </c>
      <c r="B1630" s="3">
        <v>385</v>
      </c>
      <c r="C1630" s="3">
        <v>42</v>
      </c>
    </row>
    <row r="1631" spans="1:3" x14ac:dyDescent="0.2">
      <c r="A1631" s="2" t="s">
        <v>5336</v>
      </c>
      <c r="B1631" s="3">
        <v>887</v>
      </c>
      <c r="C1631" s="3">
        <v>62</v>
      </c>
    </row>
    <row r="1632" spans="1:3" x14ac:dyDescent="0.2">
      <c r="A1632" s="2" t="s">
        <v>5337</v>
      </c>
      <c r="B1632" s="3">
        <v>705</v>
      </c>
      <c r="C1632" s="3">
        <v>62</v>
      </c>
    </row>
    <row r="1633" spans="1:3" x14ac:dyDescent="0.2">
      <c r="A1633" s="2" t="s">
        <v>5338</v>
      </c>
      <c r="B1633" s="3">
        <v>412</v>
      </c>
      <c r="C1633" s="3">
        <v>31</v>
      </c>
    </row>
    <row r="1634" spans="1:3" x14ac:dyDescent="0.2">
      <c r="A1634" s="2" t="s">
        <v>5339</v>
      </c>
      <c r="B1634" s="3">
        <v>386</v>
      </c>
      <c r="C1634" s="3">
        <v>45</v>
      </c>
    </row>
    <row r="1635" spans="1:3" x14ac:dyDescent="0.2">
      <c r="A1635" s="2" t="s">
        <v>5340</v>
      </c>
      <c r="B1635" s="3">
        <v>125</v>
      </c>
      <c r="C1635" s="3">
        <v>14</v>
      </c>
    </row>
    <row r="1636" spans="1:3" x14ac:dyDescent="0.2">
      <c r="A1636" s="2" t="s">
        <v>5341</v>
      </c>
      <c r="B1636" s="3">
        <v>511</v>
      </c>
      <c r="C1636" s="3">
        <v>58</v>
      </c>
    </row>
    <row r="1637" spans="1:3" x14ac:dyDescent="0.2">
      <c r="A1637" s="2" t="s">
        <v>5342</v>
      </c>
      <c r="B1637" s="3">
        <v>606</v>
      </c>
      <c r="C1637" s="3">
        <v>51</v>
      </c>
    </row>
    <row r="1638" spans="1:3" x14ac:dyDescent="0.2">
      <c r="A1638" s="2" t="s">
        <v>5343</v>
      </c>
      <c r="B1638" s="3">
        <v>377</v>
      </c>
      <c r="C1638" s="3">
        <v>26</v>
      </c>
    </row>
    <row r="1639" spans="1:3" x14ac:dyDescent="0.2">
      <c r="A1639" s="2" t="s">
        <v>5344</v>
      </c>
      <c r="B1639" s="3">
        <v>438</v>
      </c>
      <c r="C1639" s="3">
        <v>43</v>
      </c>
    </row>
    <row r="1640" spans="1:3" x14ac:dyDescent="0.2">
      <c r="A1640" s="2" t="s">
        <v>5345</v>
      </c>
      <c r="B1640" s="3">
        <v>511</v>
      </c>
      <c r="C1640" s="3">
        <v>40</v>
      </c>
    </row>
    <row r="1641" spans="1:3" x14ac:dyDescent="0.2">
      <c r="A1641" s="2" t="s">
        <v>5346</v>
      </c>
      <c r="B1641" s="3">
        <v>419</v>
      </c>
      <c r="C1641" s="3">
        <v>38</v>
      </c>
    </row>
    <row r="1642" spans="1:3" x14ac:dyDescent="0.2">
      <c r="A1642" s="2" t="s">
        <v>5347</v>
      </c>
      <c r="B1642" s="3">
        <v>647</v>
      </c>
      <c r="C1642" s="3">
        <v>61</v>
      </c>
    </row>
    <row r="1643" spans="1:3" x14ac:dyDescent="0.2">
      <c r="A1643" s="2" t="s">
        <v>5348</v>
      </c>
      <c r="B1643" s="3">
        <v>461</v>
      </c>
      <c r="C1643" s="3">
        <v>33</v>
      </c>
    </row>
    <row r="1644" spans="1:3" x14ac:dyDescent="0.2">
      <c r="A1644" s="2" t="s">
        <v>5349</v>
      </c>
      <c r="B1644" s="3">
        <v>1099</v>
      </c>
      <c r="C1644" s="3">
        <v>83</v>
      </c>
    </row>
    <row r="1645" spans="1:3" x14ac:dyDescent="0.2">
      <c r="A1645" s="2" t="s">
        <v>5350</v>
      </c>
      <c r="B1645" s="3">
        <v>646</v>
      </c>
      <c r="C1645" s="3">
        <v>63</v>
      </c>
    </row>
    <row r="1646" spans="1:3" x14ac:dyDescent="0.2">
      <c r="A1646" s="2" t="s">
        <v>5351</v>
      </c>
      <c r="B1646" s="3">
        <v>384</v>
      </c>
      <c r="C1646" s="3">
        <v>27</v>
      </c>
    </row>
    <row r="1647" spans="1:3" x14ac:dyDescent="0.2">
      <c r="A1647" s="2" t="s">
        <v>5352</v>
      </c>
      <c r="B1647" s="3">
        <v>384</v>
      </c>
      <c r="C1647" s="3">
        <v>27</v>
      </c>
    </row>
    <row r="1648" spans="1:3" x14ac:dyDescent="0.2">
      <c r="A1648" s="2" t="s">
        <v>5353</v>
      </c>
      <c r="B1648" s="3">
        <v>739</v>
      </c>
      <c r="C1648" s="3">
        <v>38</v>
      </c>
    </row>
    <row r="1649" spans="1:3" x14ac:dyDescent="0.2">
      <c r="A1649" s="2" t="s">
        <v>5354</v>
      </c>
      <c r="B1649" s="3">
        <v>739</v>
      </c>
      <c r="C1649" s="3">
        <v>38</v>
      </c>
    </row>
    <row r="1650" spans="1:3" x14ac:dyDescent="0.2">
      <c r="A1650" s="2" t="s">
        <v>5355</v>
      </c>
      <c r="B1650" s="3">
        <v>586</v>
      </c>
      <c r="C1650" s="3">
        <v>43</v>
      </c>
    </row>
    <row r="1651" spans="1:3" x14ac:dyDescent="0.2">
      <c r="A1651" s="2" t="s">
        <v>5356</v>
      </c>
      <c r="B1651" s="3">
        <v>345</v>
      </c>
      <c r="C1651" s="3">
        <v>36</v>
      </c>
    </row>
    <row r="1652" spans="1:3" x14ac:dyDescent="0.2">
      <c r="A1652" s="2" t="s">
        <v>5357</v>
      </c>
      <c r="B1652" s="3">
        <v>966</v>
      </c>
      <c r="C1652" s="3">
        <v>68</v>
      </c>
    </row>
    <row r="1653" spans="1:3" x14ac:dyDescent="0.2">
      <c r="A1653" s="2" t="s">
        <v>5358</v>
      </c>
      <c r="B1653" s="3">
        <v>691</v>
      </c>
      <c r="C1653" s="3">
        <v>44</v>
      </c>
    </row>
    <row r="1654" spans="1:3" x14ac:dyDescent="0.2">
      <c r="A1654" s="2" t="s">
        <v>5359</v>
      </c>
      <c r="B1654" s="3">
        <v>656</v>
      </c>
      <c r="C1654" s="3">
        <v>40</v>
      </c>
    </row>
    <row r="1655" spans="1:3" x14ac:dyDescent="0.2">
      <c r="A1655" s="2" t="s">
        <v>5360</v>
      </c>
      <c r="B1655" s="3">
        <v>170</v>
      </c>
      <c r="C1655" s="3">
        <v>13</v>
      </c>
    </row>
    <row r="1656" spans="1:3" x14ac:dyDescent="0.2">
      <c r="A1656" s="2" t="s">
        <v>5361</v>
      </c>
      <c r="B1656" s="3">
        <v>170</v>
      </c>
      <c r="C1656" s="3">
        <v>13</v>
      </c>
    </row>
    <row r="1657" spans="1:3" x14ac:dyDescent="0.2">
      <c r="A1657" s="2" t="s">
        <v>5362</v>
      </c>
      <c r="B1657" s="3">
        <v>170</v>
      </c>
      <c r="C1657" s="3">
        <v>13</v>
      </c>
    </row>
    <row r="1658" spans="1:3" x14ac:dyDescent="0.2">
      <c r="A1658" s="2" t="s">
        <v>5363</v>
      </c>
      <c r="B1658" s="3">
        <v>653</v>
      </c>
      <c r="C1658" s="3">
        <v>49</v>
      </c>
    </row>
    <row r="1659" spans="1:3" x14ac:dyDescent="0.2">
      <c r="A1659" s="2" t="s">
        <v>5364</v>
      </c>
      <c r="B1659" s="3">
        <v>722</v>
      </c>
      <c r="C1659" s="3">
        <v>54</v>
      </c>
    </row>
    <row r="1660" spans="1:3" x14ac:dyDescent="0.2">
      <c r="A1660" s="2" t="s">
        <v>5365</v>
      </c>
      <c r="B1660" s="3">
        <v>612</v>
      </c>
      <c r="C1660" s="3">
        <v>38</v>
      </c>
    </row>
    <row r="1661" spans="1:3" x14ac:dyDescent="0.2">
      <c r="A1661" s="2" t="s">
        <v>5366</v>
      </c>
      <c r="B1661" s="3">
        <v>651</v>
      </c>
      <c r="C1661" s="3">
        <v>47</v>
      </c>
    </row>
    <row r="1662" spans="1:3" x14ac:dyDescent="0.2">
      <c r="A1662" s="2" t="s">
        <v>5367</v>
      </c>
      <c r="B1662" s="3">
        <v>651</v>
      </c>
      <c r="C1662" s="3">
        <v>47</v>
      </c>
    </row>
    <row r="1663" spans="1:3" x14ac:dyDescent="0.2">
      <c r="A1663" s="2" t="s">
        <v>5368</v>
      </c>
      <c r="B1663" s="3">
        <v>337</v>
      </c>
      <c r="C1663" s="3">
        <v>26</v>
      </c>
    </row>
    <row r="1664" spans="1:3" x14ac:dyDescent="0.2">
      <c r="A1664" s="2" t="s">
        <v>5369</v>
      </c>
      <c r="B1664" s="3">
        <v>1445</v>
      </c>
      <c r="C1664" s="3">
        <v>74</v>
      </c>
    </row>
    <row r="1665" spans="1:3" x14ac:dyDescent="0.2">
      <c r="A1665" s="2" t="s">
        <v>5370</v>
      </c>
      <c r="B1665" s="3">
        <v>1039</v>
      </c>
      <c r="C1665" s="3">
        <v>70</v>
      </c>
    </row>
    <row r="1666" spans="1:3" x14ac:dyDescent="0.2">
      <c r="A1666" s="2" t="s">
        <v>5371</v>
      </c>
      <c r="B1666" s="3">
        <v>167</v>
      </c>
      <c r="C1666" s="3">
        <v>9</v>
      </c>
    </row>
    <row r="1667" spans="1:3" x14ac:dyDescent="0.2">
      <c r="A1667" s="2" t="s">
        <v>5372</v>
      </c>
      <c r="B1667" s="3">
        <v>647</v>
      </c>
      <c r="C1667" s="3">
        <v>55</v>
      </c>
    </row>
    <row r="1668" spans="1:3" x14ac:dyDescent="0.2">
      <c r="A1668" s="2" t="s">
        <v>5373</v>
      </c>
      <c r="B1668" s="3">
        <v>581</v>
      </c>
      <c r="C1668" s="3">
        <v>36</v>
      </c>
    </row>
    <row r="1669" spans="1:3" x14ac:dyDescent="0.2">
      <c r="A1669" s="2" t="s">
        <v>5374</v>
      </c>
      <c r="B1669" s="3">
        <v>218</v>
      </c>
      <c r="C1669" s="3">
        <v>17</v>
      </c>
    </row>
    <row r="1670" spans="1:3" x14ac:dyDescent="0.2">
      <c r="A1670" s="2" t="s">
        <v>5375</v>
      </c>
      <c r="B1670" s="3">
        <v>241</v>
      </c>
      <c r="C1670" s="3">
        <v>16</v>
      </c>
    </row>
    <row r="1671" spans="1:3" x14ac:dyDescent="0.2">
      <c r="A1671" s="2" t="s">
        <v>5376</v>
      </c>
      <c r="B1671" s="3">
        <v>766</v>
      </c>
      <c r="C1671" s="3">
        <v>58</v>
      </c>
    </row>
    <row r="1672" spans="1:3" x14ac:dyDescent="0.2">
      <c r="A1672" s="2" t="s">
        <v>5377</v>
      </c>
      <c r="B1672" s="3">
        <v>317</v>
      </c>
      <c r="C1672" s="3">
        <v>17</v>
      </c>
    </row>
    <row r="1673" spans="1:3" x14ac:dyDescent="0.2">
      <c r="A1673" s="2" t="s">
        <v>5378</v>
      </c>
      <c r="B1673" s="3">
        <v>574</v>
      </c>
      <c r="C1673" s="3">
        <v>35</v>
      </c>
    </row>
    <row r="1674" spans="1:3" x14ac:dyDescent="0.2">
      <c r="A1674" s="2" t="s">
        <v>5379</v>
      </c>
      <c r="B1674" s="3">
        <v>454</v>
      </c>
      <c r="C1674" s="3">
        <v>41</v>
      </c>
    </row>
    <row r="1675" spans="1:3" x14ac:dyDescent="0.2">
      <c r="A1675" s="2" t="s">
        <v>5380</v>
      </c>
      <c r="B1675" s="3">
        <v>432</v>
      </c>
      <c r="C1675" s="3">
        <v>41</v>
      </c>
    </row>
    <row r="1676" spans="1:3" x14ac:dyDescent="0.2">
      <c r="A1676" s="2" t="s">
        <v>5381</v>
      </c>
      <c r="B1676" s="3">
        <v>471</v>
      </c>
      <c r="C1676" s="3">
        <v>33</v>
      </c>
    </row>
    <row r="1677" spans="1:3" x14ac:dyDescent="0.2">
      <c r="A1677" s="2" t="s">
        <v>5382</v>
      </c>
      <c r="B1677" s="3">
        <v>739</v>
      </c>
      <c r="C1677" s="3">
        <v>45</v>
      </c>
    </row>
    <row r="1678" spans="1:3" x14ac:dyDescent="0.2">
      <c r="A1678" s="2" t="s">
        <v>5383</v>
      </c>
      <c r="B1678" s="3">
        <v>545</v>
      </c>
      <c r="C1678" s="3">
        <v>59</v>
      </c>
    </row>
    <row r="1679" spans="1:3" x14ac:dyDescent="0.2">
      <c r="A1679" s="2" t="s">
        <v>5384</v>
      </c>
      <c r="B1679" s="3">
        <v>239</v>
      </c>
      <c r="C1679" s="3">
        <v>30</v>
      </c>
    </row>
    <row r="1680" spans="1:3" x14ac:dyDescent="0.2">
      <c r="A1680" s="2" t="s">
        <v>5385</v>
      </c>
      <c r="B1680" s="3">
        <v>963</v>
      </c>
      <c r="C1680" s="3">
        <v>56</v>
      </c>
    </row>
    <row r="1681" spans="1:3" x14ac:dyDescent="0.2">
      <c r="A1681" s="2" t="s">
        <v>5386</v>
      </c>
      <c r="B1681" s="3">
        <v>1367</v>
      </c>
      <c r="C1681" s="3">
        <v>71</v>
      </c>
    </row>
    <row r="1682" spans="1:3" x14ac:dyDescent="0.2">
      <c r="A1682" s="2" t="s">
        <v>5387</v>
      </c>
      <c r="B1682" s="3">
        <v>431</v>
      </c>
      <c r="C1682" s="3">
        <v>46</v>
      </c>
    </row>
    <row r="1683" spans="1:3" x14ac:dyDescent="0.2">
      <c r="A1683" s="2" t="s">
        <v>5388</v>
      </c>
      <c r="B1683" s="3">
        <v>471</v>
      </c>
      <c r="C1683" s="3">
        <v>37</v>
      </c>
    </row>
    <row r="1684" spans="1:3" x14ac:dyDescent="0.2">
      <c r="A1684" s="2" t="s">
        <v>5389</v>
      </c>
      <c r="B1684" s="3">
        <v>137</v>
      </c>
      <c r="C1684" s="3">
        <v>15</v>
      </c>
    </row>
    <row r="1685" spans="1:3" x14ac:dyDescent="0.2">
      <c r="A1685" s="2" t="s">
        <v>5390</v>
      </c>
      <c r="B1685" s="3">
        <v>749</v>
      </c>
      <c r="C1685" s="3">
        <v>52</v>
      </c>
    </row>
    <row r="1686" spans="1:3" x14ac:dyDescent="0.2">
      <c r="A1686" s="2" t="s">
        <v>5391</v>
      </c>
      <c r="B1686" s="3">
        <v>349</v>
      </c>
      <c r="C1686" s="3">
        <v>31</v>
      </c>
    </row>
    <row r="1687" spans="1:3" x14ac:dyDescent="0.2">
      <c r="A1687" s="2" t="s">
        <v>5392</v>
      </c>
      <c r="B1687" s="3">
        <v>190</v>
      </c>
      <c r="C1687" s="3">
        <v>21</v>
      </c>
    </row>
    <row r="1688" spans="1:3" x14ac:dyDescent="0.2">
      <c r="A1688" s="2" t="s">
        <v>5393</v>
      </c>
      <c r="B1688" s="3">
        <v>454</v>
      </c>
      <c r="C1688" s="3">
        <v>50</v>
      </c>
    </row>
    <row r="1689" spans="1:3" x14ac:dyDescent="0.2">
      <c r="A1689" s="2" t="s">
        <v>5394</v>
      </c>
      <c r="B1689" s="3">
        <v>1180</v>
      </c>
      <c r="C1689" s="3">
        <v>63</v>
      </c>
    </row>
    <row r="1690" spans="1:3" x14ac:dyDescent="0.2">
      <c r="A1690" s="2" t="s">
        <v>5395</v>
      </c>
      <c r="B1690" s="3">
        <v>417</v>
      </c>
      <c r="C1690" s="3">
        <v>34</v>
      </c>
    </row>
    <row r="1691" spans="1:3" x14ac:dyDescent="0.2">
      <c r="A1691" s="2" t="s">
        <v>5396</v>
      </c>
      <c r="B1691" s="3">
        <v>276</v>
      </c>
      <c r="C1691" s="3">
        <v>30</v>
      </c>
    </row>
    <row r="1692" spans="1:3" x14ac:dyDescent="0.2">
      <c r="A1692" s="2" t="s">
        <v>5397</v>
      </c>
      <c r="B1692" s="3">
        <v>205</v>
      </c>
      <c r="C1692" s="3">
        <v>18</v>
      </c>
    </row>
    <row r="1693" spans="1:3" x14ac:dyDescent="0.2">
      <c r="A1693" s="2" t="s">
        <v>5398</v>
      </c>
      <c r="B1693" s="3">
        <v>1104</v>
      </c>
      <c r="C1693" s="3">
        <v>70</v>
      </c>
    </row>
    <row r="1694" spans="1:3" x14ac:dyDescent="0.2">
      <c r="A1694" s="2" t="s">
        <v>5399</v>
      </c>
      <c r="B1694" s="3">
        <v>129</v>
      </c>
      <c r="C1694" s="3">
        <v>16</v>
      </c>
    </row>
    <row r="1695" spans="1:3" x14ac:dyDescent="0.2">
      <c r="A1695" s="2" t="s">
        <v>5400</v>
      </c>
      <c r="B1695" s="3">
        <v>383</v>
      </c>
      <c r="C1695" s="3">
        <v>31</v>
      </c>
    </row>
    <row r="1696" spans="1:3" x14ac:dyDescent="0.2">
      <c r="A1696" s="2" t="s">
        <v>5401</v>
      </c>
      <c r="B1696" s="3">
        <v>329</v>
      </c>
      <c r="C1696" s="3">
        <v>30</v>
      </c>
    </row>
    <row r="1697" spans="1:3" x14ac:dyDescent="0.2">
      <c r="A1697" s="2" t="s">
        <v>5402</v>
      </c>
      <c r="B1697" s="3">
        <v>720</v>
      </c>
      <c r="C1697" s="3">
        <v>62</v>
      </c>
    </row>
    <row r="1698" spans="1:3" x14ac:dyDescent="0.2">
      <c r="A1698" s="2" t="s">
        <v>5403</v>
      </c>
      <c r="B1698" s="3">
        <v>471</v>
      </c>
      <c r="C1698" s="3">
        <v>40</v>
      </c>
    </row>
    <row r="1699" spans="1:3" x14ac:dyDescent="0.2">
      <c r="A1699" s="2" t="s">
        <v>5404</v>
      </c>
      <c r="B1699" s="3">
        <v>564</v>
      </c>
      <c r="C1699" s="3">
        <v>44</v>
      </c>
    </row>
    <row r="1700" spans="1:3" x14ac:dyDescent="0.2">
      <c r="A1700" s="2" t="s">
        <v>5405</v>
      </c>
      <c r="B1700" s="3">
        <v>615</v>
      </c>
      <c r="C1700" s="3">
        <v>41</v>
      </c>
    </row>
    <row r="1701" spans="1:3" x14ac:dyDescent="0.2">
      <c r="A1701" s="2" t="s">
        <v>5406</v>
      </c>
      <c r="B1701" s="3">
        <v>134</v>
      </c>
      <c r="C1701" s="3">
        <v>12</v>
      </c>
    </row>
    <row r="1702" spans="1:3" x14ac:dyDescent="0.2">
      <c r="A1702" s="2" t="s">
        <v>5407</v>
      </c>
      <c r="B1702" s="3">
        <v>230</v>
      </c>
      <c r="C1702" s="3">
        <v>22</v>
      </c>
    </row>
    <row r="1703" spans="1:3" x14ac:dyDescent="0.2">
      <c r="A1703" s="2" t="s">
        <v>5408</v>
      </c>
      <c r="B1703" s="3">
        <v>475</v>
      </c>
      <c r="C1703" s="3">
        <v>45</v>
      </c>
    </row>
    <row r="1704" spans="1:3" x14ac:dyDescent="0.2">
      <c r="A1704" s="2" t="s">
        <v>5409</v>
      </c>
      <c r="B1704" s="3">
        <v>813</v>
      </c>
      <c r="C1704" s="3">
        <v>47</v>
      </c>
    </row>
    <row r="1705" spans="1:3" x14ac:dyDescent="0.2">
      <c r="A1705" s="2" t="s">
        <v>5410</v>
      </c>
      <c r="B1705" s="3">
        <v>559</v>
      </c>
      <c r="C1705" s="3">
        <v>45</v>
      </c>
    </row>
    <row r="1706" spans="1:3" x14ac:dyDescent="0.2">
      <c r="A1706" s="2" t="s">
        <v>5411</v>
      </c>
      <c r="B1706" s="3">
        <v>324</v>
      </c>
      <c r="C1706" s="3">
        <v>27</v>
      </c>
    </row>
    <row r="1707" spans="1:3" x14ac:dyDescent="0.2">
      <c r="A1707" s="2" t="s">
        <v>5412</v>
      </c>
      <c r="B1707" s="3">
        <v>901</v>
      </c>
      <c r="C1707" s="3">
        <v>65</v>
      </c>
    </row>
    <row r="1708" spans="1:3" x14ac:dyDescent="0.2">
      <c r="A1708" s="2" t="s">
        <v>5413</v>
      </c>
      <c r="B1708" s="3">
        <v>588</v>
      </c>
      <c r="C1708" s="3">
        <v>33</v>
      </c>
    </row>
    <row r="1709" spans="1:3" x14ac:dyDescent="0.2">
      <c r="A1709" s="2" t="s">
        <v>5414</v>
      </c>
      <c r="B1709" s="3">
        <v>1062</v>
      </c>
      <c r="C1709" s="3">
        <v>66</v>
      </c>
    </row>
    <row r="1710" spans="1:3" x14ac:dyDescent="0.2">
      <c r="A1710" s="2" t="s">
        <v>5415</v>
      </c>
      <c r="B1710" s="3">
        <v>352</v>
      </c>
      <c r="C1710" s="3">
        <v>24</v>
      </c>
    </row>
    <row r="1711" spans="1:3" x14ac:dyDescent="0.2">
      <c r="A1711" s="2" t="s">
        <v>5416</v>
      </c>
      <c r="B1711" s="3">
        <v>444</v>
      </c>
      <c r="C1711" s="3">
        <v>40</v>
      </c>
    </row>
    <row r="1712" spans="1:3" x14ac:dyDescent="0.2">
      <c r="A1712" s="2" t="s">
        <v>5417</v>
      </c>
      <c r="B1712" s="3">
        <v>760</v>
      </c>
      <c r="C1712" s="3">
        <v>63</v>
      </c>
    </row>
    <row r="1713" spans="1:3" x14ac:dyDescent="0.2">
      <c r="A1713" s="2" t="s">
        <v>5418</v>
      </c>
      <c r="B1713" s="3">
        <v>316</v>
      </c>
      <c r="C1713" s="3">
        <v>25</v>
      </c>
    </row>
    <row r="1714" spans="1:3" x14ac:dyDescent="0.2">
      <c r="A1714" s="2" t="s">
        <v>5419</v>
      </c>
      <c r="B1714" s="3">
        <v>117</v>
      </c>
      <c r="C1714" s="3">
        <v>7</v>
      </c>
    </row>
    <row r="1715" spans="1:3" x14ac:dyDescent="0.2">
      <c r="A1715" s="2" t="s">
        <v>5420</v>
      </c>
      <c r="B1715" s="3">
        <v>117</v>
      </c>
      <c r="C1715" s="3">
        <v>7</v>
      </c>
    </row>
    <row r="1716" spans="1:3" x14ac:dyDescent="0.2">
      <c r="A1716" s="2" t="s">
        <v>5421</v>
      </c>
      <c r="B1716" s="3">
        <v>678</v>
      </c>
      <c r="C1716" s="3">
        <v>58</v>
      </c>
    </row>
    <row r="1717" spans="1:3" x14ac:dyDescent="0.2">
      <c r="A1717" s="2" t="s">
        <v>5422</v>
      </c>
      <c r="B1717" s="3">
        <v>1182</v>
      </c>
      <c r="C1717" s="3">
        <v>78</v>
      </c>
    </row>
    <row r="1718" spans="1:3" x14ac:dyDescent="0.2">
      <c r="A1718" s="2" t="s">
        <v>5423</v>
      </c>
      <c r="B1718" s="3">
        <v>189</v>
      </c>
      <c r="C1718" s="3">
        <v>15</v>
      </c>
    </row>
    <row r="1719" spans="1:3" x14ac:dyDescent="0.2">
      <c r="A1719" s="2" t="s">
        <v>5424</v>
      </c>
      <c r="B1719" s="3">
        <v>543</v>
      </c>
      <c r="C1719" s="3">
        <v>51</v>
      </c>
    </row>
    <row r="1720" spans="1:3" x14ac:dyDescent="0.2">
      <c r="A1720" s="2" t="s">
        <v>5425</v>
      </c>
      <c r="B1720" s="3">
        <v>541</v>
      </c>
      <c r="C1720" s="3">
        <v>58</v>
      </c>
    </row>
    <row r="1721" spans="1:3" x14ac:dyDescent="0.2">
      <c r="A1721" s="2" t="s">
        <v>5426</v>
      </c>
      <c r="B1721" s="3">
        <v>654</v>
      </c>
      <c r="C1721" s="3">
        <v>55</v>
      </c>
    </row>
    <row r="1722" spans="1:3" x14ac:dyDescent="0.2">
      <c r="A1722" s="2" t="s">
        <v>5427</v>
      </c>
      <c r="B1722" s="3">
        <v>346</v>
      </c>
      <c r="C1722" s="3">
        <v>31</v>
      </c>
    </row>
    <row r="1723" spans="1:3" x14ac:dyDescent="0.2">
      <c r="A1723" s="2" t="s">
        <v>5428</v>
      </c>
      <c r="B1723" s="3">
        <v>488</v>
      </c>
      <c r="C1723" s="3">
        <v>40</v>
      </c>
    </row>
    <row r="1724" spans="1:3" x14ac:dyDescent="0.2">
      <c r="A1724" s="2" t="s">
        <v>5429</v>
      </c>
      <c r="B1724" s="3">
        <v>113</v>
      </c>
      <c r="C1724" s="3">
        <v>11</v>
      </c>
    </row>
    <row r="1725" spans="1:3" x14ac:dyDescent="0.2">
      <c r="A1725" s="2" t="s">
        <v>5430</v>
      </c>
      <c r="B1725" s="3">
        <v>345</v>
      </c>
      <c r="C1725" s="3">
        <v>26</v>
      </c>
    </row>
    <row r="1726" spans="1:3" x14ac:dyDescent="0.2">
      <c r="A1726" s="2" t="s">
        <v>5431</v>
      </c>
      <c r="B1726" s="3">
        <v>497</v>
      </c>
      <c r="C1726" s="3">
        <v>45</v>
      </c>
    </row>
    <row r="1727" spans="1:3" x14ac:dyDescent="0.2">
      <c r="A1727" s="2" t="s">
        <v>5432</v>
      </c>
      <c r="B1727" s="3">
        <v>729</v>
      </c>
      <c r="C1727" s="3">
        <v>53</v>
      </c>
    </row>
    <row r="1728" spans="1:3" x14ac:dyDescent="0.2">
      <c r="A1728" s="2" t="s">
        <v>5433</v>
      </c>
      <c r="B1728" s="3">
        <v>420</v>
      </c>
      <c r="C1728" s="3">
        <v>32</v>
      </c>
    </row>
    <row r="1729" spans="1:3" x14ac:dyDescent="0.2">
      <c r="A1729" s="2" t="s">
        <v>5434</v>
      </c>
      <c r="B1729" s="3">
        <v>420</v>
      </c>
      <c r="C1729" s="3">
        <v>32</v>
      </c>
    </row>
    <row r="1730" spans="1:3" x14ac:dyDescent="0.2">
      <c r="A1730" s="2" t="s">
        <v>5435</v>
      </c>
      <c r="B1730" s="3">
        <v>144</v>
      </c>
      <c r="C1730" s="3">
        <v>10</v>
      </c>
    </row>
    <row r="1731" spans="1:3" x14ac:dyDescent="0.2">
      <c r="A1731" s="2" t="s">
        <v>5436</v>
      </c>
      <c r="B1731" s="3">
        <v>220</v>
      </c>
      <c r="C1731" s="3">
        <v>17</v>
      </c>
    </row>
    <row r="1732" spans="1:3" x14ac:dyDescent="0.2">
      <c r="A1732" s="2" t="s">
        <v>5437</v>
      </c>
      <c r="B1732" s="3">
        <v>494</v>
      </c>
      <c r="C1732" s="3">
        <v>50</v>
      </c>
    </row>
    <row r="1733" spans="1:3" x14ac:dyDescent="0.2">
      <c r="A1733" s="2" t="s">
        <v>5438</v>
      </c>
      <c r="B1733" s="3">
        <v>953</v>
      </c>
      <c r="C1733" s="3">
        <v>65</v>
      </c>
    </row>
    <row r="1734" spans="1:3" x14ac:dyDescent="0.2">
      <c r="A1734" s="2" t="s">
        <v>5439</v>
      </c>
      <c r="B1734" s="3">
        <v>188</v>
      </c>
      <c r="C1734" s="3">
        <v>17</v>
      </c>
    </row>
    <row r="1735" spans="1:3" x14ac:dyDescent="0.2">
      <c r="A1735" s="2" t="s">
        <v>5440</v>
      </c>
      <c r="B1735" s="3">
        <v>393</v>
      </c>
      <c r="C1735" s="3">
        <v>40</v>
      </c>
    </row>
    <row r="1736" spans="1:3" x14ac:dyDescent="0.2">
      <c r="A1736" s="2" t="s">
        <v>5441</v>
      </c>
      <c r="B1736" s="3">
        <v>855</v>
      </c>
      <c r="C1736" s="3">
        <v>58</v>
      </c>
    </row>
    <row r="1737" spans="1:3" x14ac:dyDescent="0.2">
      <c r="A1737" s="2" t="s">
        <v>5442</v>
      </c>
      <c r="B1737" s="3">
        <v>171</v>
      </c>
      <c r="C1737" s="3">
        <v>13</v>
      </c>
    </row>
    <row r="1738" spans="1:3" x14ac:dyDescent="0.2">
      <c r="A1738" s="2" t="s">
        <v>5443</v>
      </c>
      <c r="B1738" s="3">
        <v>698</v>
      </c>
      <c r="C1738" s="3">
        <v>52</v>
      </c>
    </row>
    <row r="1739" spans="1:3" x14ac:dyDescent="0.2">
      <c r="A1739" s="2" t="s">
        <v>5444</v>
      </c>
      <c r="B1739" s="3">
        <v>354</v>
      </c>
      <c r="C1739" s="3">
        <v>41</v>
      </c>
    </row>
    <row r="1740" spans="1:3" x14ac:dyDescent="0.2">
      <c r="A1740" s="2" t="s">
        <v>5445</v>
      </c>
      <c r="B1740" s="3">
        <v>292</v>
      </c>
      <c r="C1740" s="3">
        <v>31</v>
      </c>
    </row>
    <row r="1741" spans="1:3" x14ac:dyDescent="0.2">
      <c r="A1741" s="2" t="s">
        <v>5446</v>
      </c>
      <c r="B1741" s="3">
        <v>635</v>
      </c>
      <c r="C1741" s="3">
        <v>55</v>
      </c>
    </row>
    <row r="1742" spans="1:3" x14ac:dyDescent="0.2">
      <c r="A1742" s="2" t="s">
        <v>5447</v>
      </c>
      <c r="B1742" s="3">
        <v>281</v>
      </c>
      <c r="C1742" s="3">
        <v>31</v>
      </c>
    </row>
    <row r="1743" spans="1:3" x14ac:dyDescent="0.2">
      <c r="A1743" s="2" t="s">
        <v>5448</v>
      </c>
      <c r="B1743" s="3">
        <v>526</v>
      </c>
      <c r="C1743" s="3">
        <v>51</v>
      </c>
    </row>
    <row r="1744" spans="1:3" x14ac:dyDescent="0.2">
      <c r="A1744" s="2" t="s">
        <v>5449</v>
      </c>
      <c r="B1744" s="3">
        <v>526</v>
      </c>
      <c r="C1744" s="3">
        <v>51</v>
      </c>
    </row>
    <row r="1745" spans="1:3" x14ac:dyDescent="0.2">
      <c r="A1745" s="2" t="s">
        <v>5450</v>
      </c>
      <c r="B1745" s="3">
        <v>526</v>
      </c>
      <c r="C1745" s="3">
        <v>51</v>
      </c>
    </row>
    <row r="1746" spans="1:3" x14ac:dyDescent="0.2">
      <c r="A1746" s="2" t="s">
        <v>5451</v>
      </c>
      <c r="B1746" s="3">
        <v>526</v>
      </c>
      <c r="C1746" s="3">
        <v>51</v>
      </c>
    </row>
    <row r="1747" spans="1:3" x14ac:dyDescent="0.2">
      <c r="A1747" s="2" t="s">
        <v>5452</v>
      </c>
      <c r="B1747" s="3">
        <v>526</v>
      </c>
      <c r="C1747" s="3">
        <v>51</v>
      </c>
    </row>
    <row r="1748" spans="1:3" x14ac:dyDescent="0.2">
      <c r="A1748" s="2" t="s">
        <v>5453</v>
      </c>
      <c r="B1748" s="3">
        <v>138</v>
      </c>
      <c r="C1748" s="3">
        <v>13</v>
      </c>
    </row>
    <row r="1749" spans="1:3" x14ac:dyDescent="0.2">
      <c r="A1749" s="2" t="s">
        <v>5454</v>
      </c>
      <c r="B1749" s="3">
        <v>265</v>
      </c>
      <c r="C1749" s="3">
        <v>21</v>
      </c>
    </row>
    <row r="1750" spans="1:3" x14ac:dyDescent="0.2">
      <c r="A1750" s="2" t="s">
        <v>5455</v>
      </c>
      <c r="B1750" s="3">
        <v>375</v>
      </c>
      <c r="C1750" s="3">
        <v>42</v>
      </c>
    </row>
    <row r="1751" spans="1:3" x14ac:dyDescent="0.2">
      <c r="A1751" s="2" t="s">
        <v>5456</v>
      </c>
      <c r="B1751" s="3">
        <v>191</v>
      </c>
      <c r="C1751" s="3">
        <v>19</v>
      </c>
    </row>
    <row r="1752" spans="1:3" x14ac:dyDescent="0.2">
      <c r="A1752" s="2" t="s">
        <v>5457</v>
      </c>
      <c r="B1752" s="3">
        <v>526</v>
      </c>
      <c r="C1752" s="3">
        <v>44</v>
      </c>
    </row>
    <row r="1753" spans="1:3" x14ac:dyDescent="0.2">
      <c r="A1753" s="2" t="s">
        <v>5458</v>
      </c>
      <c r="B1753" s="3">
        <v>804</v>
      </c>
      <c r="C1753" s="3">
        <v>61</v>
      </c>
    </row>
    <row r="1754" spans="1:3" x14ac:dyDescent="0.2">
      <c r="A1754" s="2" t="s">
        <v>5459</v>
      </c>
      <c r="B1754" s="3">
        <v>301</v>
      </c>
      <c r="C1754" s="3">
        <v>33</v>
      </c>
    </row>
    <row r="1755" spans="1:3" x14ac:dyDescent="0.2">
      <c r="A1755" s="2" t="s">
        <v>5460</v>
      </c>
      <c r="B1755" s="3">
        <v>272</v>
      </c>
      <c r="C1755" s="3">
        <v>30</v>
      </c>
    </row>
    <row r="1756" spans="1:3" x14ac:dyDescent="0.2">
      <c r="A1756" s="2" t="s">
        <v>5461</v>
      </c>
      <c r="B1756" s="3">
        <v>398</v>
      </c>
      <c r="C1756" s="3">
        <v>26</v>
      </c>
    </row>
    <row r="1757" spans="1:3" x14ac:dyDescent="0.2">
      <c r="A1757" s="2" t="s">
        <v>5462</v>
      </c>
      <c r="B1757" s="3">
        <v>1148</v>
      </c>
      <c r="C1757" s="3">
        <v>78</v>
      </c>
    </row>
    <row r="1758" spans="1:3" x14ac:dyDescent="0.2">
      <c r="A1758" s="2" t="s">
        <v>5463</v>
      </c>
      <c r="B1758" s="3">
        <v>141</v>
      </c>
      <c r="C1758" s="3">
        <v>14</v>
      </c>
    </row>
    <row r="1759" spans="1:3" x14ac:dyDescent="0.2">
      <c r="A1759" s="2" t="s">
        <v>5464</v>
      </c>
      <c r="B1759" s="3">
        <v>276</v>
      </c>
      <c r="C1759" s="3">
        <v>29</v>
      </c>
    </row>
    <row r="1760" spans="1:3" x14ac:dyDescent="0.2">
      <c r="A1760" s="2" t="s">
        <v>5465</v>
      </c>
      <c r="B1760" s="3">
        <v>423</v>
      </c>
      <c r="C1760" s="3">
        <v>38</v>
      </c>
    </row>
    <row r="1761" spans="1:3" x14ac:dyDescent="0.2">
      <c r="A1761" s="2" t="s">
        <v>5466</v>
      </c>
      <c r="B1761" s="3">
        <v>1353</v>
      </c>
      <c r="C1761" s="3">
        <v>63</v>
      </c>
    </row>
    <row r="1762" spans="1:3" x14ac:dyDescent="0.2">
      <c r="A1762" s="2" t="s">
        <v>5467</v>
      </c>
      <c r="B1762" s="3">
        <v>436</v>
      </c>
      <c r="C1762" s="3">
        <v>40</v>
      </c>
    </row>
    <row r="1763" spans="1:3" x14ac:dyDescent="0.2">
      <c r="A1763" s="2" t="s">
        <v>5468</v>
      </c>
      <c r="B1763" s="3">
        <v>160</v>
      </c>
      <c r="C1763" s="3">
        <v>21</v>
      </c>
    </row>
    <row r="1764" spans="1:3" x14ac:dyDescent="0.2">
      <c r="A1764" s="2" t="s">
        <v>5469</v>
      </c>
      <c r="B1764" s="3">
        <v>148</v>
      </c>
      <c r="C1764" s="3">
        <v>15</v>
      </c>
    </row>
    <row r="1765" spans="1:3" x14ac:dyDescent="0.2">
      <c r="A1765" s="2" t="s">
        <v>5470</v>
      </c>
      <c r="B1765" s="3">
        <v>230</v>
      </c>
      <c r="C1765" s="3">
        <v>24</v>
      </c>
    </row>
    <row r="1766" spans="1:3" x14ac:dyDescent="0.2">
      <c r="A1766" s="2" t="s">
        <v>5471</v>
      </c>
      <c r="B1766" s="3">
        <v>366</v>
      </c>
      <c r="C1766" s="3">
        <v>40</v>
      </c>
    </row>
    <row r="1767" spans="1:3" x14ac:dyDescent="0.2">
      <c r="A1767" s="2" t="s">
        <v>5472</v>
      </c>
      <c r="B1767" s="3">
        <v>242</v>
      </c>
      <c r="C1767" s="3">
        <v>21</v>
      </c>
    </row>
    <row r="1768" spans="1:3" x14ac:dyDescent="0.2">
      <c r="A1768" s="2" t="s">
        <v>5473</v>
      </c>
      <c r="B1768" s="3">
        <v>140</v>
      </c>
      <c r="C1768" s="3">
        <v>19</v>
      </c>
    </row>
    <row r="1769" spans="1:3" x14ac:dyDescent="0.2">
      <c r="A1769" s="2" t="s">
        <v>5474</v>
      </c>
      <c r="B1769" s="3">
        <v>153</v>
      </c>
      <c r="C1769" s="3">
        <v>20</v>
      </c>
    </row>
    <row r="1770" spans="1:3" x14ac:dyDescent="0.2">
      <c r="A1770" s="2" t="s">
        <v>5475</v>
      </c>
      <c r="B1770" s="3">
        <v>210</v>
      </c>
      <c r="C1770" s="3">
        <v>22</v>
      </c>
    </row>
    <row r="1771" spans="1:3" x14ac:dyDescent="0.2">
      <c r="A1771" s="2" t="s">
        <v>5476</v>
      </c>
      <c r="B1771" s="3">
        <v>465</v>
      </c>
      <c r="C1771" s="3">
        <v>43</v>
      </c>
    </row>
    <row r="1772" spans="1:3" x14ac:dyDescent="0.2">
      <c r="A1772" s="2" t="s">
        <v>5477</v>
      </c>
      <c r="B1772" s="3">
        <v>464</v>
      </c>
      <c r="C1772" s="3">
        <v>48</v>
      </c>
    </row>
    <row r="1773" spans="1:3" x14ac:dyDescent="0.2">
      <c r="A1773" s="2" t="s">
        <v>5478</v>
      </c>
      <c r="B1773" s="3">
        <v>829</v>
      </c>
      <c r="C1773" s="3">
        <v>61</v>
      </c>
    </row>
    <row r="1774" spans="1:3" x14ac:dyDescent="0.2">
      <c r="A1774" s="2" t="s">
        <v>5479</v>
      </c>
      <c r="B1774" s="3">
        <v>826</v>
      </c>
      <c r="C1774" s="3">
        <v>69</v>
      </c>
    </row>
    <row r="1775" spans="1:3" x14ac:dyDescent="0.2">
      <c r="A1775" s="2" t="s">
        <v>5480</v>
      </c>
      <c r="B1775" s="3">
        <v>229</v>
      </c>
      <c r="C1775" s="3">
        <v>12</v>
      </c>
    </row>
    <row r="1776" spans="1:3" x14ac:dyDescent="0.2">
      <c r="A1776" s="2" t="s">
        <v>5481</v>
      </c>
      <c r="B1776" s="3">
        <v>1204</v>
      </c>
      <c r="C1776" s="3">
        <v>52</v>
      </c>
    </row>
    <row r="1777" spans="1:3" x14ac:dyDescent="0.2">
      <c r="A1777" s="2" t="s">
        <v>5482</v>
      </c>
      <c r="B1777" s="3">
        <v>590</v>
      </c>
      <c r="C1777" s="3">
        <v>32</v>
      </c>
    </row>
    <row r="1778" spans="1:3" x14ac:dyDescent="0.2">
      <c r="A1778" s="2" t="s">
        <v>5483</v>
      </c>
      <c r="B1778" s="3">
        <v>886</v>
      </c>
      <c r="C1778" s="3">
        <v>54</v>
      </c>
    </row>
    <row r="1779" spans="1:3" x14ac:dyDescent="0.2">
      <c r="A1779" s="2" t="s">
        <v>5484</v>
      </c>
      <c r="B1779" s="3">
        <v>210</v>
      </c>
      <c r="C1779" s="3">
        <v>15</v>
      </c>
    </row>
    <row r="1780" spans="1:3" x14ac:dyDescent="0.2">
      <c r="A1780" s="2" t="s">
        <v>5485</v>
      </c>
      <c r="B1780" s="3">
        <v>1065</v>
      </c>
      <c r="C1780" s="3">
        <v>67</v>
      </c>
    </row>
    <row r="1781" spans="1:3" x14ac:dyDescent="0.2">
      <c r="A1781" s="2" t="s">
        <v>5486</v>
      </c>
      <c r="B1781" s="3">
        <v>332</v>
      </c>
      <c r="C1781" s="3">
        <v>32</v>
      </c>
    </row>
    <row r="1782" spans="1:3" x14ac:dyDescent="0.2">
      <c r="A1782" s="2" t="s">
        <v>5487</v>
      </c>
      <c r="B1782" s="3">
        <v>123</v>
      </c>
      <c r="C1782" s="3">
        <v>34</v>
      </c>
    </row>
    <row r="1783" spans="1:3" x14ac:dyDescent="0.2">
      <c r="A1783" s="2" t="s">
        <v>5488</v>
      </c>
      <c r="B1783" s="3">
        <v>206</v>
      </c>
      <c r="C1783" s="3">
        <v>34</v>
      </c>
    </row>
    <row r="1784" spans="1:3" x14ac:dyDescent="0.2">
      <c r="A1784" s="2" t="s">
        <v>5489</v>
      </c>
      <c r="B1784" s="3">
        <v>338</v>
      </c>
      <c r="C1784" s="3">
        <v>36</v>
      </c>
    </row>
    <row r="1785" spans="1:3" x14ac:dyDescent="0.2">
      <c r="A1785" s="2" t="s">
        <v>5490</v>
      </c>
      <c r="B1785" s="3">
        <v>364</v>
      </c>
      <c r="C1785" s="3">
        <v>36</v>
      </c>
    </row>
    <row r="1786" spans="1:3" x14ac:dyDescent="0.2">
      <c r="A1786" s="2" t="s">
        <v>5491</v>
      </c>
      <c r="B1786" s="3">
        <v>658</v>
      </c>
      <c r="C1786" s="3">
        <v>53</v>
      </c>
    </row>
    <row r="1787" spans="1:3" x14ac:dyDescent="0.2">
      <c r="A1787" s="2" t="s">
        <v>5492</v>
      </c>
      <c r="B1787" s="3">
        <v>933</v>
      </c>
      <c r="C1787" s="3">
        <v>58</v>
      </c>
    </row>
    <row r="1788" spans="1:3" x14ac:dyDescent="0.2">
      <c r="A1788" s="2" t="s">
        <v>5493</v>
      </c>
      <c r="B1788" s="3">
        <v>463</v>
      </c>
      <c r="C1788" s="3">
        <v>40</v>
      </c>
    </row>
    <row r="1789" spans="1:3" x14ac:dyDescent="0.2">
      <c r="A1789" s="2" t="s">
        <v>5494</v>
      </c>
      <c r="B1789" s="3">
        <v>158</v>
      </c>
      <c r="C1789" s="3">
        <v>18</v>
      </c>
    </row>
    <row r="1790" spans="1:3" x14ac:dyDescent="0.2">
      <c r="A1790" s="2" t="s">
        <v>5495</v>
      </c>
      <c r="B1790" s="3">
        <v>722</v>
      </c>
      <c r="C1790" s="3">
        <v>47</v>
      </c>
    </row>
    <row r="1791" spans="1:3" x14ac:dyDescent="0.2">
      <c r="A1791" s="2" t="s">
        <v>5496</v>
      </c>
      <c r="B1791" s="3">
        <v>289</v>
      </c>
      <c r="C1791" s="3">
        <v>18</v>
      </c>
    </row>
    <row r="1792" spans="1:3" x14ac:dyDescent="0.2">
      <c r="A1792" s="2" t="s">
        <v>5497</v>
      </c>
      <c r="B1792" s="3">
        <v>244</v>
      </c>
      <c r="C1792" s="3">
        <v>39</v>
      </c>
    </row>
    <row r="1793" spans="1:3" x14ac:dyDescent="0.2">
      <c r="A1793" s="2" t="s">
        <v>5498</v>
      </c>
      <c r="B1793" s="3">
        <v>191</v>
      </c>
      <c r="C1793" s="3">
        <v>12</v>
      </c>
    </row>
    <row r="1794" spans="1:3" x14ac:dyDescent="0.2">
      <c r="A1794" s="2" t="s">
        <v>5499</v>
      </c>
      <c r="B1794" s="3">
        <v>351</v>
      </c>
      <c r="C1794" s="3">
        <v>29</v>
      </c>
    </row>
    <row r="1795" spans="1:3" x14ac:dyDescent="0.2">
      <c r="A1795" s="2" t="s">
        <v>5500</v>
      </c>
      <c r="B1795" s="3">
        <v>202</v>
      </c>
      <c r="C1795" s="3">
        <v>18</v>
      </c>
    </row>
    <row r="1796" spans="1:3" x14ac:dyDescent="0.2">
      <c r="A1796" s="2" t="s">
        <v>5501</v>
      </c>
      <c r="B1796" s="3">
        <v>759</v>
      </c>
      <c r="C1796" s="3">
        <v>52</v>
      </c>
    </row>
    <row r="1797" spans="1:3" x14ac:dyDescent="0.2">
      <c r="A1797" s="2" t="s">
        <v>5502</v>
      </c>
      <c r="B1797" s="3">
        <v>433</v>
      </c>
      <c r="C1797" s="3">
        <v>37</v>
      </c>
    </row>
    <row r="1798" spans="1:3" x14ac:dyDescent="0.2">
      <c r="A1798" s="2" t="s">
        <v>5503</v>
      </c>
      <c r="B1798" s="3">
        <v>353</v>
      </c>
      <c r="C1798" s="3">
        <v>39</v>
      </c>
    </row>
    <row r="1799" spans="1:3" x14ac:dyDescent="0.2">
      <c r="A1799" s="2" t="s">
        <v>5504</v>
      </c>
      <c r="B1799" s="3">
        <v>226</v>
      </c>
      <c r="C1799" s="3">
        <v>22</v>
      </c>
    </row>
    <row r="1800" spans="1:3" x14ac:dyDescent="0.2">
      <c r="A1800" s="2" t="s">
        <v>5505</v>
      </c>
      <c r="B1800" s="3">
        <v>173</v>
      </c>
      <c r="C1800" s="3">
        <v>14</v>
      </c>
    </row>
    <row r="1801" spans="1:3" x14ac:dyDescent="0.2">
      <c r="A1801" s="2" t="s">
        <v>5506</v>
      </c>
      <c r="B1801" s="3">
        <v>411</v>
      </c>
      <c r="C1801" s="3">
        <v>28</v>
      </c>
    </row>
    <row r="1802" spans="1:3" x14ac:dyDescent="0.2">
      <c r="A1802" s="2" t="s">
        <v>5507</v>
      </c>
      <c r="B1802" s="3">
        <v>389</v>
      </c>
      <c r="C1802" s="3">
        <v>41</v>
      </c>
    </row>
    <row r="1803" spans="1:3" x14ac:dyDescent="0.2">
      <c r="A1803" s="2" t="s">
        <v>5508</v>
      </c>
      <c r="B1803" s="3">
        <v>389</v>
      </c>
      <c r="C1803" s="3">
        <v>41</v>
      </c>
    </row>
    <row r="1804" spans="1:3" x14ac:dyDescent="0.2">
      <c r="A1804" s="2" t="s">
        <v>5509</v>
      </c>
      <c r="B1804" s="3">
        <v>245</v>
      </c>
      <c r="C1804" s="3">
        <v>20</v>
      </c>
    </row>
    <row r="1805" spans="1:3" x14ac:dyDescent="0.2">
      <c r="A1805" s="2" t="s">
        <v>5510</v>
      </c>
      <c r="B1805" s="3">
        <v>215</v>
      </c>
      <c r="C1805" s="3">
        <v>17</v>
      </c>
    </row>
    <row r="1806" spans="1:3" x14ac:dyDescent="0.2">
      <c r="A1806" s="2" t="s">
        <v>5511</v>
      </c>
      <c r="B1806" s="3">
        <v>238</v>
      </c>
      <c r="C1806" s="3">
        <v>28</v>
      </c>
    </row>
    <row r="1807" spans="1:3" x14ac:dyDescent="0.2">
      <c r="A1807" s="2" t="s">
        <v>5512</v>
      </c>
      <c r="B1807" s="3">
        <v>154</v>
      </c>
      <c r="C1807" s="3">
        <v>15</v>
      </c>
    </row>
    <row r="1808" spans="1:3" x14ac:dyDescent="0.2">
      <c r="A1808" s="2" t="s">
        <v>5513</v>
      </c>
      <c r="B1808" s="3">
        <v>125</v>
      </c>
      <c r="C1808" s="3">
        <v>22</v>
      </c>
    </row>
    <row r="1809" spans="1:3" x14ac:dyDescent="0.2">
      <c r="A1809" s="2" t="s">
        <v>5514</v>
      </c>
      <c r="B1809" s="3">
        <v>216</v>
      </c>
      <c r="C1809" s="3">
        <v>20</v>
      </c>
    </row>
    <row r="1810" spans="1:3" x14ac:dyDescent="0.2">
      <c r="A1810" s="2" t="s">
        <v>5515</v>
      </c>
      <c r="B1810" s="3">
        <v>129</v>
      </c>
      <c r="C1810" s="3">
        <v>28</v>
      </c>
    </row>
    <row r="1811" spans="1:3" x14ac:dyDescent="0.2">
      <c r="A1811" s="2" t="s">
        <v>5516</v>
      </c>
      <c r="B1811" s="3">
        <v>153</v>
      </c>
      <c r="C1811" s="3">
        <v>26</v>
      </c>
    </row>
    <row r="1812" spans="1:3" x14ac:dyDescent="0.2">
      <c r="A1812" s="2" t="s">
        <v>5517</v>
      </c>
      <c r="B1812" s="3">
        <v>515</v>
      </c>
      <c r="C1812" s="3">
        <v>56</v>
      </c>
    </row>
    <row r="1813" spans="1:3" x14ac:dyDescent="0.2">
      <c r="A1813" s="2" t="s">
        <v>5518</v>
      </c>
      <c r="B1813" s="3">
        <v>174</v>
      </c>
      <c r="C1813" s="3">
        <v>29</v>
      </c>
    </row>
    <row r="1814" spans="1:3" x14ac:dyDescent="0.2">
      <c r="A1814" s="2" t="s">
        <v>5519</v>
      </c>
      <c r="B1814" s="3">
        <v>360</v>
      </c>
      <c r="C1814" s="3">
        <v>27</v>
      </c>
    </row>
    <row r="1815" spans="1:3" x14ac:dyDescent="0.2">
      <c r="A1815" s="2" t="s">
        <v>5520</v>
      </c>
      <c r="B1815" s="3">
        <v>207</v>
      </c>
      <c r="C1815" s="3">
        <v>19</v>
      </c>
    </row>
    <row r="1816" spans="1:3" x14ac:dyDescent="0.2">
      <c r="A1816" s="2" t="s">
        <v>5521</v>
      </c>
      <c r="B1816" s="3">
        <v>243</v>
      </c>
      <c r="C1816" s="3">
        <v>23</v>
      </c>
    </row>
    <row r="1817" spans="1:3" x14ac:dyDescent="0.2">
      <c r="A1817" s="2" t="s">
        <v>5522</v>
      </c>
      <c r="B1817" s="3">
        <v>394</v>
      </c>
      <c r="C1817" s="3">
        <v>48</v>
      </c>
    </row>
    <row r="1818" spans="1:3" x14ac:dyDescent="0.2">
      <c r="A1818" s="2" t="s">
        <v>5523</v>
      </c>
      <c r="B1818" s="3">
        <v>241</v>
      </c>
      <c r="C1818" s="3">
        <v>20</v>
      </c>
    </row>
    <row r="1819" spans="1:3" x14ac:dyDescent="0.2">
      <c r="A1819" s="2" t="s">
        <v>5524</v>
      </c>
      <c r="B1819" s="3">
        <v>215</v>
      </c>
      <c r="C1819" s="3">
        <v>28</v>
      </c>
    </row>
    <row r="1820" spans="1:3" x14ac:dyDescent="0.2">
      <c r="A1820" s="2" t="s">
        <v>5525</v>
      </c>
      <c r="B1820" s="3">
        <v>328</v>
      </c>
      <c r="C1820" s="3">
        <v>33</v>
      </c>
    </row>
    <row r="1821" spans="1:3" x14ac:dyDescent="0.2">
      <c r="A1821" s="2" t="s">
        <v>5526</v>
      </c>
      <c r="B1821" s="3">
        <v>127</v>
      </c>
      <c r="C1821" s="3">
        <v>12</v>
      </c>
    </row>
    <row r="1822" spans="1:3" x14ac:dyDescent="0.2">
      <c r="A1822" s="2" t="s">
        <v>5527</v>
      </c>
      <c r="B1822" s="3">
        <v>463</v>
      </c>
      <c r="C1822" s="3">
        <v>48</v>
      </c>
    </row>
    <row r="1823" spans="1:3" x14ac:dyDescent="0.2">
      <c r="A1823" s="2" t="s">
        <v>5528</v>
      </c>
      <c r="B1823" s="3">
        <v>509</v>
      </c>
      <c r="C1823" s="3">
        <v>42</v>
      </c>
    </row>
    <row r="1824" spans="1:3" x14ac:dyDescent="0.2">
      <c r="A1824" s="2" t="s">
        <v>5529</v>
      </c>
      <c r="B1824" s="3">
        <v>614</v>
      </c>
      <c r="C1824" s="3">
        <v>57</v>
      </c>
    </row>
    <row r="1825" spans="1:3" x14ac:dyDescent="0.2">
      <c r="A1825" s="2" t="s">
        <v>5530</v>
      </c>
      <c r="B1825" s="3">
        <v>212</v>
      </c>
      <c r="C1825" s="3">
        <v>21</v>
      </c>
    </row>
    <row r="1826" spans="1:3" x14ac:dyDescent="0.2">
      <c r="A1826" s="2" t="s">
        <v>5531</v>
      </c>
      <c r="B1826" s="3">
        <v>175</v>
      </c>
      <c r="C1826" s="3">
        <v>16</v>
      </c>
    </row>
    <row r="1827" spans="1:3" x14ac:dyDescent="0.2">
      <c r="A1827" s="2" t="s">
        <v>5532</v>
      </c>
      <c r="B1827" s="3">
        <v>227</v>
      </c>
      <c r="C1827" s="3">
        <v>15</v>
      </c>
    </row>
    <row r="1828" spans="1:3" x14ac:dyDescent="0.2">
      <c r="A1828" s="2" t="s">
        <v>5533</v>
      </c>
      <c r="B1828" s="3">
        <v>227</v>
      </c>
      <c r="C1828" s="3">
        <v>15</v>
      </c>
    </row>
    <row r="1829" spans="1:3" x14ac:dyDescent="0.2">
      <c r="A1829" s="2" t="s">
        <v>5534</v>
      </c>
      <c r="B1829" s="3">
        <v>125</v>
      </c>
      <c r="C1829" s="3">
        <v>12</v>
      </c>
    </row>
    <row r="1830" spans="1:3" x14ac:dyDescent="0.2">
      <c r="A1830" s="2" t="s">
        <v>5535</v>
      </c>
      <c r="B1830" s="3">
        <v>286</v>
      </c>
      <c r="C1830" s="3">
        <v>33</v>
      </c>
    </row>
    <row r="1831" spans="1:3" x14ac:dyDescent="0.2">
      <c r="A1831" s="2" t="s">
        <v>5536</v>
      </c>
      <c r="B1831" s="3">
        <v>257</v>
      </c>
      <c r="C1831" s="3">
        <v>18</v>
      </c>
    </row>
    <row r="1832" spans="1:3" x14ac:dyDescent="0.2">
      <c r="A1832" s="2" t="s">
        <v>5537</v>
      </c>
      <c r="B1832" s="3">
        <v>113</v>
      </c>
      <c r="C1832" s="3">
        <v>15</v>
      </c>
    </row>
    <row r="1833" spans="1:3" x14ac:dyDescent="0.2">
      <c r="A1833" s="2" t="s">
        <v>5538</v>
      </c>
      <c r="B1833" s="3">
        <v>113</v>
      </c>
      <c r="C1833" s="3">
        <v>15</v>
      </c>
    </row>
    <row r="1834" spans="1:3" x14ac:dyDescent="0.2">
      <c r="A1834" s="2" t="s">
        <v>5539</v>
      </c>
      <c r="B1834" s="3">
        <v>111</v>
      </c>
      <c r="C1834" s="3">
        <v>10</v>
      </c>
    </row>
    <row r="1835" spans="1:3" x14ac:dyDescent="0.2">
      <c r="A1835" s="2" t="s">
        <v>5540</v>
      </c>
      <c r="B1835" s="3">
        <v>153</v>
      </c>
      <c r="C1835" s="3">
        <v>16</v>
      </c>
    </row>
    <row r="1836" spans="1:3" x14ac:dyDescent="0.2">
      <c r="A1836" s="2" t="s">
        <v>5541</v>
      </c>
      <c r="B1836" s="3">
        <v>153</v>
      </c>
      <c r="C1836" s="3">
        <v>16</v>
      </c>
    </row>
    <row r="1837" spans="1:3" x14ac:dyDescent="0.2">
      <c r="A1837" s="2" t="s">
        <v>5542</v>
      </c>
      <c r="B1837" s="3">
        <v>350</v>
      </c>
      <c r="C1837" s="3">
        <v>38</v>
      </c>
    </row>
    <row r="1838" spans="1:3" x14ac:dyDescent="0.2">
      <c r="A1838" s="2" t="s">
        <v>5543</v>
      </c>
      <c r="B1838" s="3">
        <v>320</v>
      </c>
      <c r="C1838" s="3">
        <v>14</v>
      </c>
    </row>
    <row r="1839" spans="1:3" x14ac:dyDescent="0.2">
      <c r="A1839" s="2" t="s">
        <v>5544</v>
      </c>
      <c r="B1839" s="3">
        <v>139</v>
      </c>
      <c r="C1839" s="3">
        <v>15</v>
      </c>
    </row>
    <row r="1840" spans="1:3" x14ac:dyDescent="0.2">
      <c r="A1840" s="2" t="s">
        <v>5545</v>
      </c>
      <c r="B1840" s="3">
        <v>112</v>
      </c>
      <c r="C1840" s="3">
        <v>7</v>
      </c>
    </row>
    <row r="1841" spans="1:3" x14ac:dyDescent="0.2">
      <c r="A1841" s="2" t="s">
        <v>5546</v>
      </c>
      <c r="B1841" s="3">
        <v>330</v>
      </c>
      <c r="C1841" s="3">
        <v>26</v>
      </c>
    </row>
    <row r="1842" spans="1:3" x14ac:dyDescent="0.2">
      <c r="A1842" s="2" t="s">
        <v>5547</v>
      </c>
      <c r="B1842" s="3">
        <v>363</v>
      </c>
      <c r="C1842" s="3">
        <v>27</v>
      </c>
    </row>
    <row r="1843" spans="1:3" x14ac:dyDescent="0.2">
      <c r="A1843" s="2" t="s">
        <v>5548</v>
      </c>
      <c r="B1843" s="3">
        <v>149</v>
      </c>
      <c r="C1843" s="3">
        <v>17</v>
      </c>
    </row>
    <row r="1844" spans="1:3" x14ac:dyDescent="0.2">
      <c r="A1844" s="2" t="s">
        <v>5549</v>
      </c>
      <c r="B1844" s="3">
        <v>365</v>
      </c>
      <c r="C1844" s="3">
        <v>30</v>
      </c>
    </row>
    <row r="1845" spans="1:3" x14ac:dyDescent="0.2">
      <c r="A1845" s="2" t="s">
        <v>5550</v>
      </c>
      <c r="B1845" s="3">
        <v>188</v>
      </c>
      <c r="C1845" s="3">
        <v>21</v>
      </c>
    </row>
    <row r="1846" spans="1:3" x14ac:dyDescent="0.2">
      <c r="A1846" s="2" t="s">
        <v>5551</v>
      </c>
      <c r="B1846" s="3">
        <v>737</v>
      </c>
      <c r="C1846" s="3">
        <v>50</v>
      </c>
    </row>
    <row r="1847" spans="1:3" x14ac:dyDescent="0.2">
      <c r="A1847" s="2" t="s">
        <v>5552</v>
      </c>
      <c r="B1847" s="3">
        <v>461</v>
      </c>
      <c r="C1847" s="3">
        <v>44</v>
      </c>
    </row>
    <row r="1848" spans="1:3" x14ac:dyDescent="0.2">
      <c r="A1848" s="2" t="s">
        <v>5553</v>
      </c>
      <c r="B1848" s="3">
        <v>467</v>
      </c>
      <c r="C1848" s="3">
        <v>47</v>
      </c>
    </row>
    <row r="1849" spans="1:3" x14ac:dyDescent="0.2">
      <c r="A1849" s="2" t="s">
        <v>5554</v>
      </c>
      <c r="B1849" s="3">
        <v>104</v>
      </c>
      <c r="C1849" s="3">
        <v>11</v>
      </c>
    </row>
    <row r="1850" spans="1:3" x14ac:dyDescent="0.2">
      <c r="A1850" s="2" t="s">
        <v>5555</v>
      </c>
      <c r="B1850" s="3">
        <v>134</v>
      </c>
      <c r="C1850" s="3">
        <v>11</v>
      </c>
    </row>
    <row r="1851" spans="1:3" x14ac:dyDescent="0.2">
      <c r="A1851" s="2" t="s">
        <v>5556</v>
      </c>
      <c r="B1851" s="3">
        <v>1758</v>
      </c>
      <c r="C1851" s="3">
        <v>70</v>
      </c>
    </row>
    <row r="1852" spans="1:3" x14ac:dyDescent="0.2">
      <c r="A1852" s="2" t="s">
        <v>5557</v>
      </c>
      <c r="B1852" s="3">
        <v>139</v>
      </c>
      <c r="C1852" s="3">
        <v>8</v>
      </c>
    </row>
    <row r="1853" spans="1:3" x14ac:dyDescent="0.2">
      <c r="A1853" s="2" t="s">
        <v>5558</v>
      </c>
      <c r="B1853" s="3">
        <v>143</v>
      </c>
      <c r="C1853" s="3">
        <v>10</v>
      </c>
    </row>
    <row r="1854" spans="1:3" x14ac:dyDescent="0.2">
      <c r="A1854" s="2" t="s">
        <v>5559</v>
      </c>
      <c r="B1854" s="3">
        <v>800</v>
      </c>
      <c r="C1854" s="3">
        <v>55</v>
      </c>
    </row>
    <row r="1855" spans="1:3" x14ac:dyDescent="0.2">
      <c r="A1855" s="2" t="s">
        <v>5560</v>
      </c>
      <c r="B1855" s="3">
        <v>134</v>
      </c>
      <c r="C1855" s="3">
        <v>12</v>
      </c>
    </row>
    <row r="1856" spans="1:3" x14ac:dyDescent="0.2">
      <c r="A1856" s="2" t="s">
        <v>5561</v>
      </c>
      <c r="B1856" s="3">
        <v>179</v>
      </c>
      <c r="C1856" s="3">
        <v>18</v>
      </c>
    </row>
    <row r="1857" spans="1:3" x14ac:dyDescent="0.2">
      <c r="A1857" s="2" t="s">
        <v>5562</v>
      </c>
      <c r="B1857" s="3">
        <v>481</v>
      </c>
      <c r="C1857" s="3">
        <v>38</v>
      </c>
    </row>
    <row r="1858" spans="1:3" x14ac:dyDescent="0.2">
      <c r="A1858" s="2" t="s">
        <v>5563</v>
      </c>
      <c r="B1858" s="3">
        <v>491</v>
      </c>
      <c r="C1858" s="3">
        <v>36</v>
      </c>
    </row>
    <row r="1859" spans="1:3" x14ac:dyDescent="0.2">
      <c r="A1859" s="2" t="s">
        <v>5564</v>
      </c>
      <c r="B1859" s="3">
        <v>160</v>
      </c>
      <c r="C1859" s="3">
        <v>14</v>
      </c>
    </row>
    <row r="1860" spans="1:3" x14ac:dyDescent="0.2">
      <c r="A1860" s="2" t="s">
        <v>5565</v>
      </c>
      <c r="B1860" s="3">
        <v>317</v>
      </c>
      <c r="C1860" s="3">
        <v>23</v>
      </c>
    </row>
    <row r="1861" spans="1:3" x14ac:dyDescent="0.2">
      <c r="A1861" s="2" t="s">
        <v>5566</v>
      </c>
      <c r="B1861" s="3">
        <v>667</v>
      </c>
      <c r="C1861" s="3">
        <v>51</v>
      </c>
    </row>
    <row r="1862" spans="1:3" x14ac:dyDescent="0.2">
      <c r="A1862" s="2" t="s">
        <v>5567</v>
      </c>
      <c r="B1862" s="3">
        <v>427</v>
      </c>
      <c r="C1862" s="3">
        <v>36</v>
      </c>
    </row>
    <row r="1863" spans="1:3" x14ac:dyDescent="0.2">
      <c r="A1863" s="2" t="s">
        <v>5568</v>
      </c>
      <c r="B1863" s="3">
        <v>163</v>
      </c>
      <c r="C1863" s="3">
        <v>11</v>
      </c>
    </row>
    <row r="1864" spans="1:3" x14ac:dyDescent="0.2">
      <c r="A1864" s="2" t="s">
        <v>5569</v>
      </c>
      <c r="B1864" s="3">
        <v>446</v>
      </c>
      <c r="C1864" s="3">
        <v>46</v>
      </c>
    </row>
    <row r="1865" spans="1:3" x14ac:dyDescent="0.2">
      <c r="A1865" s="2" t="s">
        <v>5570</v>
      </c>
      <c r="B1865" s="3">
        <v>208</v>
      </c>
      <c r="C1865" s="3">
        <v>18</v>
      </c>
    </row>
    <row r="1866" spans="1:3" x14ac:dyDescent="0.2">
      <c r="A1866" s="2" t="s">
        <v>5571</v>
      </c>
      <c r="B1866" s="3">
        <v>113</v>
      </c>
      <c r="C1866" s="3">
        <v>8</v>
      </c>
    </row>
    <row r="1867" spans="1:3" x14ac:dyDescent="0.2">
      <c r="A1867" s="2" t="s">
        <v>5572</v>
      </c>
      <c r="B1867" s="3">
        <v>138</v>
      </c>
      <c r="C1867" s="3">
        <v>11</v>
      </c>
    </row>
    <row r="1868" spans="1:3" x14ac:dyDescent="0.2">
      <c r="A1868" s="2" t="s">
        <v>5573</v>
      </c>
      <c r="B1868" s="3">
        <v>581</v>
      </c>
      <c r="C1868" s="3">
        <v>50</v>
      </c>
    </row>
    <row r="1869" spans="1:3" x14ac:dyDescent="0.2">
      <c r="A1869" s="2" t="s">
        <v>5574</v>
      </c>
      <c r="B1869" s="3">
        <v>565</v>
      </c>
      <c r="C1869" s="3">
        <v>40</v>
      </c>
    </row>
    <row r="1870" spans="1:3" x14ac:dyDescent="0.2">
      <c r="A1870" s="2" t="s">
        <v>5575</v>
      </c>
      <c r="B1870" s="3">
        <v>1552</v>
      </c>
      <c r="C1870" s="3">
        <v>96</v>
      </c>
    </row>
    <row r="1871" spans="1:3" x14ac:dyDescent="0.2">
      <c r="A1871" s="2" t="s">
        <v>5576</v>
      </c>
      <c r="B1871" s="3">
        <v>575</v>
      </c>
      <c r="C1871" s="3">
        <v>37</v>
      </c>
    </row>
    <row r="1872" spans="1:3" x14ac:dyDescent="0.2">
      <c r="A1872" s="2" t="s">
        <v>5577</v>
      </c>
      <c r="B1872" s="3">
        <v>1321</v>
      </c>
      <c r="C1872" s="3">
        <v>71</v>
      </c>
    </row>
    <row r="1873" spans="1:3" x14ac:dyDescent="0.2">
      <c r="A1873" s="2" t="s">
        <v>5578</v>
      </c>
      <c r="B1873" s="3">
        <v>139</v>
      </c>
      <c r="C1873" s="3">
        <v>12</v>
      </c>
    </row>
    <row r="1874" spans="1:3" x14ac:dyDescent="0.2">
      <c r="A1874" s="2" t="s">
        <v>5579</v>
      </c>
      <c r="B1874" s="3">
        <v>775</v>
      </c>
      <c r="C1874" s="3">
        <v>60</v>
      </c>
    </row>
    <row r="1875" spans="1:3" x14ac:dyDescent="0.2">
      <c r="A1875" s="2" t="s">
        <v>5580</v>
      </c>
      <c r="B1875" s="3">
        <v>582</v>
      </c>
      <c r="C1875" s="3">
        <v>29</v>
      </c>
    </row>
    <row r="1876" spans="1:3" x14ac:dyDescent="0.2">
      <c r="A1876" s="2" t="s">
        <v>5581</v>
      </c>
      <c r="B1876" s="3">
        <v>334</v>
      </c>
      <c r="C1876" s="3">
        <v>18</v>
      </c>
    </row>
    <row r="1877" spans="1:3" x14ac:dyDescent="0.2">
      <c r="A1877" s="2" t="s">
        <v>5582</v>
      </c>
      <c r="B1877" s="3">
        <v>180</v>
      </c>
      <c r="C1877" s="3">
        <v>11</v>
      </c>
    </row>
    <row r="1878" spans="1:3" x14ac:dyDescent="0.2">
      <c r="A1878" s="2" t="s">
        <v>5583</v>
      </c>
      <c r="B1878" s="3">
        <v>1400</v>
      </c>
      <c r="C1878" s="3">
        <v>86</v>
      </c>
    </row>
    <row r="1879" spans="1:3" x14ac:dyDescent="0.2">
      <c r="A1879" s="2" t="s">
        <v>5584</v>
      </c>
      <c r="B1879" s="3">
        <v>134</v>
      </c>
      <c r="C1879" s="3">
        <v>8</v>
      </c>
    </row>
    <row r="1880" spans="1:3" x14ac:dyDescent="0.2">
      <c r="A1880" s="2" t="s">
        <v>5585</v>
      </c>
      <c r="B1880" s="3">
        <v>429</v>
      </c>
      <c r="C1880" s="3">
        <v>29</v>
      </c>
    </row>
    <row r="1881" spans="1:3" x14ac:dyDescent="0.2">
      <c r="A1881" s="2" t="s">
        <v>5586</v>
      </c>
      <c r="B1881" s="3">
        <v>325</v>
      </c>
      <c r="C1881" s="3">
        <v>20</v>
      </c>
    </row>
    <row r="1882" spans="1:3" x14ac:dyDescent="0.2">
      <c r="A1882" s="2" t="s">
        <v>5587</v>
      </c>
      <c r="B1882" s="3">
        <v>325</v>
      </c>
      <c r="C1882" s="3">
        <v>20</v>
      </c>
    </row>
    <row r="1883" spans="1:3" x14ac:dyDescent="0.2">
      <c r="A1883" s="2" t="s">
        <v>5588</v>
      </c>
      <c r="B1883" s="3">
        <v>410</v>
      </c>
      <c r="C1883" s="3">
        <v>31</v>
      </c>
    </row>
    <row r="1884" spans="1:3" x14ac:dyDescent="0.2">
      <c r="A1884" s="2" t="s">
        <v>5589</v>
      </c>
      <c r="B1884" s="3">
        <v>385</v>
      </c>
      <c r="C1884" s="3">
        <v>20</v>
      </c>
    </row>
    <row r="1885" spans="1:3" x14ac:dyDescent="0.2">
      <c r="A1885" s="2" t="s">
        <v>5590</v>
      </c>
      <c r="B1885" s="3">
        <v>1034</v>
      </c>
      <c r="C1885" s="3">
        <v>65</v>
      </c>
    </row>
    <row r="1886" spans="1:3" x14ac:dyDescent="0.2">
      <c r="A1886" s="2" t="s">
        <v>5591</v>
      </c>
      <c r="B1886" s="3">
        <v>452</v>
      </c>
      <c r="C1886" s="3">
        <v>34</v>
      </c>
    </row>
    <row r="1887" spans="1:3" x14ac:dyDescent="0.2">
      <c r="A1887" s="2" t="s">
        <v>5592</v>
      </c>
      <c r="B1887" s="3">
        <v>562</v>
      </c>
      <c r="C1887" s="3">
        <v>44</v>
      </c>
    </row>
    <row r="1888" spans="1:3" x14ac:dyDescent="0.2">
      <c r="A1888" s="2" t="s">
        <v>5593</v>
      </c>
      <c r="B1888" s="3">
        <v>437</v>
      </c>
      <c r="C1888" s="3">
        <v>37</v>
      </c>
    </row>
    <row r="1889" spans="1:3" x14ac:dyDescent="0.2">
      <c r="A1889" s="2" t="s">
        <v>5594</v>
      </c>
      <c r="B1889" s="3">
        <v>361</v>
      </c>
      <c r="C1889" s="3">
        <v>36</v>
      </c>
    </row>
    <row r="1890" spans="1:3" x14ac:dyDescent="0.2">
      <c r="A1890" s="2" t="s">
        <v>5595</v>
      </c>
      <c r="B1890" s="3">
        <v>845</v>
      </c>
      <c r="C1890" s="3">
        <v>65</v>
      </c>
    </row>
    <row r="1891" spans="1:3" x14ac:dyDescent="0.2">
      <c r="A1891" s="2" t="s">
        <v>5596</v>
      </c>
      <c r="B1891" s="3">
        <v>516</v>
      </c>
      <c r="C1891" s="3">
        <v>43</v>
      </c>
    </row>
    <row r="1892" spans="1:3" x14ac:dyDescent="0.2">
      <c r="A1892" s="2" t="s">
        <v>5597</v>
      </c>
      <c r="B1892" s="3">
        <v>240</v>
      </c>
      <c r="C1892" s="3">
        <v>13</v>
      </c>
    </row>
    <row r="1893" spans="1:3" x14ac:dyDescent="0.2">
      <c r="A1893" s="2" t="s">
        <v>5598</v>
      </c>
      <c r="B1893" s="3">
        <v>505</v>
      </c>
      <c r="C1893" s="3">
        <v>36</v>
      </c>
    </row>
    <row r="1894" spans="1:3" x14ac:dyDescent="0.2">
      <c r="A1894" s="2" t="s">
        <v>5599</v>
      </c>
      <c r="B1894" s="3">
        <v>218</v>
      </c>
      <c r="C1894" s="3">
        <v>20</v>
      </c>
    </row>
    <row r="1895" spans="1:3" x14ac:dyDescent="0.2">
      <c r="A1895" s="2" t="s">
        <v>5600</v>
      </c>
      <c r="B1895" s="3">
        <v>218</v>
      </c>
      <c r="C1895" s="3">
        <v>20</v>
      </c>
    </row>
    <row r="1896" spans="1:3" x14ac:dyDescent="0.2">
      <c r="A1896" s="2" t="s">
        <v>5601</v>
      </c>
      <c r="B1896" s="3">
        <v>218</v>
      </c>
      <c r="C1896" s="3">
        <v>20</v>
      </c>
    </row>
    <row r="1897" spans="1:3" x14ac:dyDescent="0.2">
      <c r="A1897" s="2" t="s">
        <v>5602</v>
      </c>
      <c r="B1897" s="3">
        <v>703</v>
      </c>
      <c r="C1897" s="3">
        <v>60</v>
      </c>
    </row>
    <row r="1898" spans="1:3" x14ac:dyDescent="0.2">
      <c r="A1898" s="2" t="s">
        <v>5603</v>
      </c>
      <c r="B1898" s="3">
        <v>334</v>
      </c>
      <c r="C1898" s="3">
        <v>39</v>
      </c>
    </row>
    <row r="1899" spans="1:3" x14ac:dyDescent="0.2">
      <c r="A1899" s="2" t="s">
        <v>5604</v>
      </c>
      <c r="B1899" s="3">
        <v>120</v>
      </c>
      <c r="C1899" s="3">
        <v>18</v>
      </c>
    </row>
    <row r="1900" spans="1:3" x14ac:dyDescent="0.2">
      <c r="A1900" s="2" t="s">
        <v>5605</v>
      </c>
      <c r="B1900" s="3">
        <v>619</v>
      </c>
      <c r="C1900" s="3">
        <v>57</v>
      </c>
    </row>
    <row r="1901" spans="1:3" x14ac:dyDescent="0.2">
      <c r="A1901" s="2" t="s">
        <v>5606</v>
      </c>
      <c r="B1901" s="3">
        <v>417</v>
      </c>
      <c r="C1901" s="3">
        <v>36</v>
      </c>
    </row>
    <row r="1902" spans="1:3" x14ac:dyDescent="0.2">
      <c r="A1902" s="2" t="s">
        <v>5607</v>
      </c>
      <c r="B1902" s="3">
        <v>664</v>
      </c>
      <c r="C1902" s="3">
        <v>58</v>
      </c>
    </row>
    <row r="1903" spans="1:3" x14ac:dyDescent="0.2">
      <c r="A1903" s="2" t="s">
        <v>5608</v>
      </c>
      <c r="B1903" s="3">
        <v>284</v>
      </c>
      <c r="C1903" s="3">
        <v>25</v>
      </c>
    </row>
    <row r="1904" spans="1:3" x14ac:dyDescent="0.2">
      <c r="A1904" s="2" t="s">
        <v>5609</v>
      </c>
      <c r="B1904" s="3">
        <v>322</v>
      </c>
      <c r="C1904" s="3">
        <v>24</v>
      </c>
    </row>
    <row r="1905" spans="1:3" x14ac:dyDescent="0.2">
      <c r="A1905" s="2" t="s">
        <v>5610</v>
      </c>
      <c r="B1905" s="3">
        <v>120</v>
      </c>
      <c r="C1905" s="3">
        <v>12</v>
      </c>
    </row>
    <row r="1906" spans="1:3" x14ac:dyDescent="0.2">
      <c r="A1906" s="2" t="s">
        <v>5611</v>
      </c>
      <c r="B1906" s="3">
        <v>464</v>
      </c>
      <c r="C1906" s="3">
        <v>46</v>
      </c>
    </row>
    <row r="1907" spans="1:3" x14ac:dyDescent="0.2">
      <c r="A1907" s="2" t="s">
        <v>5612</v>
      </c>
      <c r="B1907" s="3">
        <v>138</v>
      </c>
      <c r="C1907" s="3">
        <v>11</v>
      </c>
    </row>
    <row r="1908" spans="1:3" x14ac:dyDescent="0.2">
      <c r="A1908" s="2" t="s">
        <v>5613</v>
      </c>
      <c r="B1908" s="3">
        <v>149</v>
      </c>
      <c r="C1908" s="3">
        <v>17</v>
      </c>
    </row>
    <row r="1909" spans="1:3" x14ac:dyDescent="0.2">
      <c r="A1909" s="2" t="s">
        <v>5614</v>
      </c>
      <c r="B1909" s="3">
        <v>527</v>
      </c>
      <c r="C1909" s="3">
        <v>50</v>
      </c>
    </row>
    <row r="1910" spans="1:3" x14ac:dyDescent="0.2">
      <c r="A1910" s="2" t="s">
        <v>5615</v>
      </c>
      <c r="B1910" s="3">
        <v>590</v>
      </c>
      <c r="C1910" s="3">
        <v>47</v>
      </c>
    </row>
    <row r="1911" spans="1:3" x14ac:dyDescent="0.2">
      <c r="A1911" s="2" t="s">
        <v>5616</v>
      </c>
      <c r="B1911" s="3">
        <v>404</v>
      </c>
      <c r="C1911" s="3">
        <v>34</v>
      </c>
    </row>
    <row r="1912" spans="1:3" x14ac:dyDescent="0.2">
      <c r="A1912" s="2" t="s">
        <v>5617</v>
      </c>
      <c r="B1912" s="3">
        <v>332</v>
      </c>
      <c r="C1912" s="3">
        <v>37</v>
      </c>
    </row>
    <row r="1913" spans="1:3" x14ac:dyDescent="0.2">
      <c r="A1913" s="2" t="s">
        <v>5618</v>
      </c>
      <c r="B1913" s="3">
        <v>522</v>
      </c>
      <c r="C1913" s="3">
        <v>43</v>
      </c>
    </row>
    <row r="1914" spans="1:3" x14ac:dyDescent="0.2">
      <c r="A1914" s="2" t="s">
        <v>5619</v>
      </c>
      <c r="B1914" s="3">
        <v>553</v>
      </c>
      <c r="C1914" s="3">
        <v>45</v>
      </c>
    </row>
    <row r="1915" spans="1:3" x14ac:dyDescent="0.2">
      <c r="A1915" s="2" t="s">
        <v>5620</v>
      </c>
      <c r="B1915" s="3">
        <v>507</v>
      </c>
      <c r="C1915" s="3">
        <v>45</v>
      </c>
    </row>
    <row r="1916" spans="1:3" x14ac:dyDescent="0.2">
      <c r="A1916" s="2" t="s">
        <v>5621</v>
      </c>
      <c r="B1916" s="3">
        <v>210</v>
      </c>
      <c r="C1916" s="3">
        <v>15</v>
      </c>
    </row>
    <row r="1917" spans="1:3" x14ac:dyDescent="0.2">
      <c r="A1917" s="2" t="s">
        <v>5622</v>
      </c>
      <c r="B1917" s="3">
        <v>488</v>
      </c>
      <c r="C1917" s="3">
        <v>40</v>
      </c>
    </row>
    <row r="1918" spans="1:3" x14ac:dyDescent="0.2">
      <c r="A1918" s="2" t="s">
        <v>5623</v>
      </c>
      <c r="B1918" s="3">
        <v>209</v>
      </c>
      <c r="C1918" s="3">
        <v>16</v>
      </c>
    </row>
    <row r="1919" spans="1:3" x14ac:dyDescent="0.2">
      <c r="A1919" s="2" t="s">
        <v>5624</v>
      </c>
      <c r="B1919" s="3">
        <v>322</v>
      </c>
      <c r="C1919" s="3">
        <v>32</v>
      </c>
    </row>
    <row r="1920" spans="1:3" x14ac:dyDescent="0.2">
      <c r="A1920" s="2" t="s">
        <v>5625</v>
      </c>
      <c r="B1920" s="3">
        <v>236</v>
      </c>
      <c r="C1920" s="3">
        <v>17</v>
      </c>
    </row>
    <row r="1921" spans="1:3" x14ac:dyDescent="0.2">
      <c r="A1921" s="2" t="s">
        <v>5626</v>
      </c>
      <c r="B1921" s="3">
        <v>118</v>
      </c>
      <c r="C1921" s="3">
        <v>10</v>
      </c>
    </row>
    <row r="1922" spans="1:3" x14ac:dyDescent="0.2">
      <c r="A1922" s="2" t="s">
        <v>5627</v>
      </c>
      <c r="B1922" s="3">
        <v>525</v>
      </c>
      <c r="C1922" s="3">
        <v>50</v>
      </c>
    </row>
    <row r="1923" spans="1:3" x14ac:dyDescent="0.2">
      <c r="A1923" s="2" t="s">
        <v>5628</v>
      </c>
      <c r="B1923" s="3">
        <v>271</v>
      </c>
      <c r="C1923" s="3">
        <v>20</v>
      </c>
    </row>
    <row r="1924" spans="1:3" x14ac:dyDescent="0.2">
      <c r="A1924" s="2" t="s">
        <v>5629</v>
      </c>
      <c r="B1924" s="3">
        <v>230</v>
      </c>
      <c r="C1924" s="3">
        <v>21</v>
      </c>
    </row>
    <row r="1925" spans="1:3" x14ac:dyDescent="0.2">
      <c r="A1925" s="2" t="s">
        <v>5630</v>
      </c>
      <c r="B1925" s="3">
        <v>524</v>
      </c>
      <c r="C1925" s="3">
        <v>45</v>
      </c>
    </row>
    <row r="1926" spans="1:3" x14ac:dyDescent="0.2">
      <c r="A1926" s="2" t="s">
        <v>5631</v>
      </c>
      <c r="B1926" s="3">
        <v>612</v>
      </c>
      <c r="C1926" s="3">
        <v>57</v>
      </c>
    </row>
    <row r="1927" spans="1:3" x14ac:dyDescent="0.2">
      <c r="A1927" s="2" t="s">
        <v>5632</v>
      </c>
      <c r="B1927" s="3">
        <v>345</v>
      </c>
      <c r="C1927" s="3">
        <v>46</v>
      </c>
    </row>
    <row r="1928" spans="1:3" x14ac:dyDescent="0.2">
      <c r="A1928" s="2" t="s">
        <v>5633</v>
      </c>
      <c r="B1928" s="3">
        <v>391</v>
      </c>
      <c r="C1928" s="3">
        <v>37</v>
      </c>
    </row>
    <row r="1929" spans="1:3" x14ac:dyDescent="0.2">
      <c r="A1929" s="2" t="s">
        <v>5634</v>
      </c>
      <c r="B1929" s="3">
        <v>525</v>
      </c>
      <c r="C1929" s="3">
        <v>29</v>
      </c>
    </row>
    <row r="1930" spans="1:3" x14ac:dyDescent="0.2">
      <c r="A1930" s="2" t="s">
        <v>5635</v>
      </c>
      <c r="B1930" s="3">
        <v>700</v>
      </c>
      <c r="C1930" s="3">
        <v>31</v>
      </c>
    </row>
    <row r="1931" spans="1:3" x14ac:dyDescent="0.2">
      <c r="A1931" s="2" t="s">
        <v>5636</v>
      </c>
      <c r="B1931" s="3">
        <v>402</v>
      </c>
      <c r="C1931" s="3">
        <v>38</v>
      </c>
    </row>
    <row r="1932" spans="1:3" x14ac:dyDescent="0.2">
      <c r="A1932" s="2" t="s">
        <v>5637</v>
      </c>
      <c r="B1932" s="3">
        <v>678</v>
      </c>
      <c r="C1932" s="3">
        <v>59</v>
      </c>
    </row>
    <row r="1933" spans="1:3" x14ac:dyDescent="0.2">
      <c r="A1933" s="2" t="s">
        <v>5638</v>
      </c>
      <c r="B1933" s="3">
        <v>993</v>
      </c>
      <c r="C1933" s="3">
        <v>70</v>
      </c>
    </row>
    <row r="1934" spans="1:3" x14ac:dyDescent="0.2">
      <c r="A1934" s="2" t="s">
        <v>5639</v>
      </c>
      <c r="B1934" s="3">
        <v>540</v>
      </c>
      <c r="C1934" s="3">
        <v>49</v>
      </c>
    </row>
    <row r="1935" spans="1:3" x14ac:dyDescent="0.2">
      <c r="A1935" s="2" t="s">
        <v>5640</v>
      </c>
      <c r="B1935" s="3">
        <v>511</v>
      </c>
      <c r="C1935" s="3">
        <v>54</v>
      </c>
    </row>
    <row r="1936" spans="1:3" x14ac:dyDescent="0.2">
      <c r="A1936" s="2" t="s">
        <v>5641</v>
      </c>
      <c r="B1936" s="3">
        <v>321</v>
      </c>
      <c r="C1936" s="3">
        <v>38</v>
      </c>
    </row>
    <row r="1937" spans="1:3" x14ac:dyDescent="0.2">
      <c r="A1937" s="2" t="s">
        <v>5642</v>
      </c>
      <c r="B1937" s="3">
        <v>1132</v>
      </c>
      <c r="C1937" s="3">
        <v>73</v>
      </c>
    </row>
    <row r="1938" spans="1:3" x14ac:dyDescent="0.2">
      <c r="A1938" s="2" t="s">
        <v>5643</v>
      </c>
      <c r="B1938" s="3">
        <v>371</v>
      </c>
      <c r="C1938" s="3">
        <v>34</v>
      </c>
    </row>
    <row r="1939" spans="1:3" x14ac:dyDescent="0.2">
      <c r="A1939" s="2" t="s">
        <v>5644</v>
      </c>
      <c r="B1939" s="3">
        <v>621</v>
      </c>
      <c r="C1939" s="3">
        <v>55</v>
      </c>
    </row>
    <row r="1940" spans="1:3" x14ac:dyDescent="0.2">
      <c r="A1940" s="2" t="s">
        <v>5645</v>
      </c>
      <c r="B1940" s="3">
        <v>818</v>
      </c>
      <c r="C1940" s="3">
        <v>53</v>
      </c>
    </row>
    <row r="1941" spans="1:3" x14ac:dyDescent="0.2">
      <c r="A1941" s="2" t="s">
        <v>5646</v>
      </c>
      <c r="B1941" s="3">
        <v>737</v>
      </c>
      <c r="C1941" s="3">
        <v>57</v>
      </c>
    </row>
    <row r="1942" spans="1:3" x14ac:dyDescent="0.2">
      <c r="A1942" s="2" t="s">
        <v>5647</v>
      </c>
      <c r="B1942" s="3">
        <v>330</v>
      </c>
      <c r="C1942" s="3">
        <v>32</v>
      </c>
    </row>
    <row r="1943" spans="1:3" x14ac:dyDescent="0.2">
      <c r="A1943" s="2" t="s">
        <v>5648</v>
      </c>
      <c r="B1943" s="3">
        <v>725</v>
      </c>
      <c r="C1943" s="3">
        <v>58</v>
      </c>
    </row>
    <row r="1944" spans="1:3" x14ac:dyDescent="0.2">
      <c r="A1944" s="2" t="s">
        <v>5649</v>
      </c>
      <c r="B1944" s="3">
        <v>430</v>
      </c>
      <c r="C1944" s="3">
        <v>27</v>
      </c>
    </row>
    <row r="1945" spans="1:3" x14ac:dyDescent="0.2">
      <c r="A1945" s="2" t="s">
        <v>5650</v>
      </c>
      <c r="B1945" s="3">
        <v>649</v>
      </c>
      <c r="C1945" s="3">
        <v>53</v>
      </c>
    </row>
    <row r="1946" spans="1:3" x14ac:dyDescent="0.2">
      <c r="A1946" s="2" t="s">
        <v>5651</v>
      </c>
      <c r="B1946" s="3">
        <v>434</v>
      </c>
      <c r="C1946" s="3">
        <v>28</v>
      </c>
    </row>
    <row r="1947" spans="1:3" x14ac:dyDescent="0.2">
      <c r="A1947" s="2" t="s">
        <v>5652</v>
      </c>
      <c r="B1947" s="3">
        <v>458</v>
      </c>
      <c r="C1947" s="3">
        <v>37</v>
      </c>
    </row>
    <row r="1948" spans="1:3" x14ac:dyDescent="0.2">
      <c r="A1948" s="2" t="s">
        <v>5653</v>
      </c>
      <c r="B1948" s="3">
        <v>134</v>
      </c>
      <c r="C1948" s="3">
        <v>9</v>
      </c>
    </row>
    <row r="1949" spans="1:3" x14ac:dyDescent="0.2">
      <c r="A1949" s="2" t="s">
        <v>5654</v>
      </c>
      <c r="B1949" s="3">
        <v>159</v>
      </c>
      <c r="C1949" s="3">
        <v>18</v>
      </c>
    </row>
    <row r="1950" spans="1:3" x14ac:dyDescent="0.2">
      <c r="A1950" s="2" t="s">
        <v>5655</v>
      </c>
      <c r="B1950" s="3">
        <v>159</v>
      </c>
      <c r="C1950" s="3">
        <v>18</v>
      </c>
    </row>
    <row r="1951" spans="1:3" x14ac:dyDescent="0.2">
      <c r="A1951" s="2" t="s">
        <v>5656</v>
      </c>
      <c r="B1951" s="3">
        <v>165</v>
      </c>
      <c r="C1951" s="3">
        <v>20</v>
      </c>
    </row>
    <row r="1952" spans="1:3" x14ac:dyDescent="0.2">
      <c r="A1952" s="2" t="s">
        <v>5657</v>
      </c>
      <c r="B1952" s="3">
        <v>387</v>
      </c>
      <c r="C1952" s="3">
        <v>33</v>
      </c>
    </row>
    <row r="1953" spans="1:3" x14ac:dyDescent="0.2">
      <c r="A1953" s="2" t="s">
        <v>5658</v>
      </c>
      <c r="B1953" s="3">
        <v>194</v>
      </c>
      <c r="C1953" s="3">
        <v>24</v>
      </c>
    </row>
    <row r="1954" spans="1:3" x14ac:dyDescent="0.2">
      <c r="A1954" s="2" t="s">
        <v>5659</v>
      </c>
      <c r="B1954" s="3">
        <v>504</v>
      </c>
      <c r="C1954" s="3">
        <v>48</v>
      </c>
    </row>
    <row r="1955" spans="1:3" x14ac:dyDescent="0.2">
      <c r="A1955" s="2" t="s">
        <v>5660</v>
      </c>
      <c r="B1955" s="3">
        <v>244</v>
      </c>
      <c r="C1955" s="3">
        <v>32</v>
      </c>
    </row>
    <row r="1956" spans="1:3" x14ac:dyDescent="0.2">
      <c r="A1956" s="2" t="s">
        <v>5661</v>
      </c>
      <c r="B1956" s="3">
        <v>225</v>
      </c>
      <c r="C1956" s="3">
        <v>22</v>
      </c>
    </row>
    <row r="1957" spans="1:3" x14ac:dyDescent="0.2">
      <c r="A1957" s="2" t="s">
        <v>5662</v>
      </c>
      <c r="B1957" s="3">
        <v>201</v>
      </c>
      <c r="C1957" s="3">
        <v>22</v>
      </c>
    </row>
    <row r="1958" spans="1:3" x14ac:dyDescent="0.2">
      <c r="A1958" s="2" t="s">
        <v>5663</v>
      </c>
      <c r="B1958" s="3">
        <v>400</v>
      </c>
      <c r="C1958" s="3">
        <v>30</v>
      </c>
    </row>
    <row r="1959" spans="1:3" x14ac:dyDescent="0.2">
      <c r="A1959" s="2" t="s">
        <v>5664</v>
      </c>
      <c r="B1959" s="3">
        <v>183</v>
      </c>
      <c r="C1959" s="3">
        <v>22</v>
      </c>
    </row>
    <row r="1960" spans="1:3" x14ac:dyDescent="0.2">
      <c r="A1960" s="2" t="s">
        <v>5665</v>
      </c>
      <c r="B1960" s="3">
        <v>256</v>
      </c>
      <c r="C1960" s="3">
        <v>29</v>
      </c>
    </row>
    <row r="1961" spans="1:3" x14ac:dyDescent="0.2">
      <c r="A1961" s="2" t="s">
        <v>5666</v>
      </c>
      <c r="B1961" s="3">
        <v>256</v>
      </c>
      <c r="C1961" s="3">
        <v>29</v>
      </c>
    </row>
    <row r="1962" spans="1:3" x14ac:dyDescent="0.2">
      <c r="A1962" s="2" t="s">
        <v>5667</v>
      </c>
      <c r="B1962" s="3">
        <v>256</v>
      </c>
      <c r="C1962" s="3">
        <v>29</v>
      </c>
    </row>
    <row r="1963" spans="1:3" x14ac:dyDescent="0.2">
      <c r="A1963" s="2" t="s">
        <v>5668</v>
      </c>
      <c r="B1963" s="3">
        <v>243</v>
      </c>
      <c r="C1963" s="3">
        <v>21</v>
      </c>
    </row>
    <row r="1964" spans="1:3" x14ac:dyDescent="0.2">
      <c r="A1964" s="2" t="s">
        <v>5669</v>
      </c>
      <c r="B1964" s="3">
        <v>135</v>
      </c>
      <c r="C1964" s="3">
        <v>16</v>
      </c>
    </row>
    <row r="1965" spans="1:3" x14ac:dyDescent="0.2">
      <c r="A1965" s="2" t="s">
        <v>5670</v>
      </c>
      <c r="B1965" s="3">
        <v>335</v>
      </c>
      <c r="C1965" s="3">
        <v>31</v>
      </c>
    </row>
    <row r="1966" spans="1:3" x14ac:dyDescent="0.2">
      <c r="A1966" s="2" t="s">
        <v>5671</v>
      </c>
      <c r="B1966" s="3">
        <v>335</v>
      </c>
      <c r="C1966" s="3">
        <v>31</v>
      </c>
    </row>
    <row r="1967" spans="1:3" x14ac:dyDescent="0.2">
      <c r="A1967" s="2" t="s">
        <v>5672</v>
      </c>
      <c r="B1967" s="3">
        <v>192</v>
      </c>
      <c r="C1967" s="3">
        <v>17</v>
      </c>
    </row>
    <row r="1968" spans="1:3" x14ac:dyDescent="0.2">
      <c r="A1968" s="2" t="s">
        <v>5673</v>
      </c>
      <c r="B1968" s="3">
        <v>235</v>
      </c>
      <c r="C1968" s="3">
        <v>19</v>
      </c>
    </row>
    <row r="1969" spans="1:3" x14ac:dyDescent="0.2">
      <c r="A1969" s="2" t="s">
        <v>5674</v>
      </c>
      <c r="B1969" s="3">
        <v>456</v>
      </c>
      <c r="C1969" s="3">
        <v>39</v>
      </c>
    </row>
    <row r="1970" spans="1:3" x14ac:dyDescent="0.2">
      <c r="A1970" s="2" t="s">
        <v>5675</v>
      </c>
      <c r="B1970" s="3">
        <v>117</v>
      </c>
      <c r="C1970" s="3">
        <v>15</v>
      </c>
    </row>
    <row r="1971" spans="1:3" x14ac:dyDescent="0.2">
      <c r="A1971" s="2" t="s">
        <v>5676</v>
      </c>
      <c r="B1971" s="3">
        <v>304</v>
      </c>
      <c r="C1971" s="3">
        <v>33</v>
      </c>
    </row>
    <row r="1972" spans="1:3" x14ac:dyDescent="0.2">
      <c r="A1972" s="2" t="s">
        <v>5677</v>
      </c>
      <c r="B1972" s="3">
        <v>117</v>
      </c>
      <c r="C1972" s="3">
        <v>14</v>
      </c>
    </row>
    <row r="1973" spans="1:3" x14ac:dyDescent="0.2">
      <c r="A1973" s="2" t="s">
        <v>5678</v>
      </c>
      <c r="B1973" s="3">
        <v>137</v>
      </c>
      <c r="C1973" s="3">
        <v>15</v>
      </c>
    </row>
    <row r="1974" spans="1:3" x14ac:dyDescent="0.2">
      <c r="A1974" s="2" t="s">
        <v>5679</v>
      </c>
      <c r="B1974" s="3">
        <v>248</v>
      </c>
      <c r="C1974" s="3">
        <v>18</v>
      </c>
    </row>
    <row r="1975" spans="1:3" x14ac:dyDescent="0.2">
      <c r="A1975" s="2" t="s">
        <v>5680</v>
      </c>
      <c r="B1975" s="3">
        <v>823</v>
      </c>
      <c r="C1975" s="3">
        <v>61</v>
      </c>
    </row>
    <row r="1976" spans="1:3" x14ac:dyDescent="0.2">
      <c r="A1976" s="2" t="s">
        <v>5681</v>
      </c>
      <c r="B1976" s="3">
        <v>244</v>
      </c>
      <c r="C1976" s="3">
        <v>23</v>
      </c>
    </row>
    <row r="1977" spans="1:3" x14ac:dyDescent="0.2">
      <c r="A1977" s="2" t="s">
        <v>5682</v>
      </c>
      <c r="B1977" s="3">
        <v>425</v>
      </c>
      <c r="C1977" s="3">
        <v>43</v>
      </c>
    </row>
    <row r="1978" spans="1:3" x14ac:dyDescent="0.2">
      <c r="A1978" s="2" t="s">
        <v>5683</v>
      </c>
      <c r="B1978" s="3">
        <v>693</v>
      </c>
      <c r="C1978" s="3">
        <v>49</v>
      </c>
    </row>
    <row r="1979" spans="1:3" x14ac:dyDescent="0.2">
      <c r="A1979" s="2" t="s">
        <v>5684</v>
      </c>
      <c r="B1979" s="3">
        <v>469</v>
      </c>
      <c r="C1979" s="3">
        <v>37</v>
      </c>
    </row>
    <row r="1980" spans="1:3" x14ac:dyDescent="0.2">
      <c r="A1980" s="2" t="s">
        <v>5685</v>
      </c>
      <c r="B1980" s="3">
        <v>469</v>
      </c>
      <c r="C1980" s="3">
        <v>37</v>
      </c>
    </row>
    <row r="1981" spans="1:3" x14ac:dyDescent="0.2">
      <c r="A1981" s="2" t="s">
        <v>5686</v>
      </c>
      <c r="B1981" s="3">
        <v>469</v>
      </c>
      <c r="C1981" s="3">
        <v>37</v>
      </c>
    </row>
    <row r="1982" spans="1:3" x14ac:dyDescent="0.2">
      <c r="A1982" s="2" t="s">
        <v>5687</v>
      </c>
      <c r="B1982" s="3">
        <v>469</v>
      </c>
      <c r="C1982" s="3">
        <v>37</v>
      </c>
    </row>
    <row r="1983" spans="1:3" x14ac:dyDescent="0.2">
      <c r="A1983" s="2" t="s">
        <v>5688</v>
      </c>
      <c r="B1983" s="3">
        <v>469</v>
      </c>
      <c r="C1983" s="3">
        <v>37</v>
      </c>
    </row>
    <row r="1984" spans="1:3" x14ac:dyDescent="0.2">
      <c r="A1984" s="2" t="s">
        <v>5689</v>
      </c>
      <c r="B1984" s="3">
        <v>469</v>
      </c>
      <c r="C1984" s="3">
        <v>37</v>
      </c>
    </row>
    <row r="1985" spans="1:3" x14ac:dyDescent="0.2">
      <c r="A1985" s="2" t="s">
        <v>5690</v>
      </c>
      <c r="B1985" s="3">
        <v>469</v>
      </c>
      <c r="C1985" s="3">
        <v>37</v>
      </c>
    </row>
    <row r="1986" spans="1:3" x14ac:dyDescent="0.2">
      <c r="A1986" s="2" t="s">
        <v>5691</v>
      </c>
      <c r="B1986" s="3">
        <v>469</v>
      </c>
      <c r="C1986" s="3">
        <v>37</v>
      </c>
    </row>
    <row r="1987" spans="1:3" x14ac:dyDescent="0.2">
      <c r="A1987" s="2" t="s">
        <v>5692</v>
      </c>
      <c r="B1987" s="3">
        <v>469</v>
      </c>
      <c r="C1987" s="3">
        <v>37</v>
      </c>
    </row>
    <row r="1988" spans="1:3" x14ac:dyDescent="0.2">
      <c r="A1988" s="2" t="s">
        <v>5693</v>
      </c>
      <c r="B1988" s="3">
        <v>469</v>
      </c>
      <c r="C1988" s="3">
        <v>37</v>
      </c>
    </row>
    <row r="1989" spans="1:3" x14ac:dyDescent="0.2">
      <c r="A1989" s="2" t="s">
        <v>5694</v>
      </c>
      <c r="B1989" s="3">
        <v>469</v>
      </c>
      <c r="C1989" s="3">
        <v>37</v>
      </c>
    </row>
    <row r="1990" spans="1:3" x14ac:dyDescent="0.2">
      <c r="A1990" s="2" t="s">
        <v>5695</v>
      </c>
      <c r="B1990" s="3">
        <v>469</v>
      </c>
      <c r="C1990" s="3">
        <v>37</v>
      </c>
    </row>
    <row r="1991" spans="1:3" x14ac:dyDescent="0.2">
      <c r="A1991" s="2" t="s">
        <v>5696</v>
      </c>
      <c r="B1991" s="3">
        <v>469</v>
      </c>
      <c r="C1991" s="3">
        <v>37</v>
      </c>
    </row>
    <row r="1992" spans="1:3" x14ac:dyDescent="0.2">
      <c r="A1992" s="2" t="s">
        <v>5697</v>
      </c>
      <c r="B1992" s="3">
        <v>469</v>
      </c>
      <c r="C1992" s="3">
        <v>37</v>
      </c>
    </row>
    <row r="1993" spans="1:3" x14ac:dyDescent="0.2">
      <c r="A1993" s="2" t="s">
        <v>5698</v>
      </c>
      <c r="B1993" s="3">
        <v>469</v>
      </c>
      <c r="C1993" s="3">
        <v>37</v>
      </c>
    </row>
    <row r="1994" spans="1:3" x14ac:dyDescent="0.2">
      <c r="A1994" s="2" t="s">
        <v>5699</v>
      </c>
      <c r="B1994" s="3">
        <v>469</v>
      </c>
      <c r="C1994" s="3">
        <v>37</v>
      </c>
    </row>
    <row r="1995" spans="1:3" x14ac:dyDescent="0.2">
      <c r="A1995" s="2" t="s">
        <v>5700</v>
      </c>
      <c r="B1995" s="3">
        <v>469</v>
      </c>
      <c r="C1995" s="3">
        <v>37</v>
      </c>
    </row>
    <row r="1996" spans="1:3" x14ac:dyDescent="0.2">
      <c r="A1996" s="2" t="s">
        <v>5701</v>
      </c>
      <c r="B1996" s="3">
        <v>469</v>
      </c>
      <c r="C1996" s="3">
        <v>37</v>
      </c>
    </row>
    <row r="1997" spans="1:3" x14ac:dyDescent="0.2">
      <c r="A1997" s="2" t="s">
        <v>5702</v>
      </c>
      <c r="B1997" s="3">
        <v>675</v>
      </c>
      <c r="C1997" s="3">
        <v>49</v>
      </c>
    </row>
    <row r="1998" spans="1:3" x14ac:dyDescent="0.2">
      <c r="A1998" s="2" t="s">
        <v>5703</v>
      </c>
      <c r="B1998" s="3">
        <v>455</v>
      </c>
      <c r="C1998" s="3">
        <v>30</v>
      </c>
    </row>
    <row r="1999" spans="1:3" x14ac:dyDescent="0.2">
      <c r="A1999" s="2" t="s">
        <v>5704</v>
      </c>
      <c r="B1999" s="3">
        <v>223</v>
      </c>
      <c r="C1999" s="3">
        <v>28</v>
      </c>
    </row>
    <row r="2000" spans="1:3" x14ac:dyDescent="0.2">
      <c r="A2000" s="2" t="s">
        <v>5705</v>
      </c>
      <c r="B2000" s="3">
        <v>1010</v>
      </c>
      <c r="C2000" s="3">
        <v>75</v>
      </c>
    </row>
    <row r="2001" spans="1:3" x14ac:dyDescent="0.2">
      <c r="A2001" s="2" t="s">
        <v>5706</v>
      </c>
      <c r="B2001" s="3">
        <v>350</v>
      </c>
      <c r="C2001" s="3">
        <v>25</v>
      </c>
    </row>
    <row r="2002" spans="1:3" x14ac:dyDescent="0.2">
      <c r="A2002" s="2" t="s">
        <v>5707</v>
      </c>
      <c r="B2002" s="3">
        <v>180</v>
      </c>
      <c r="C2002" s="3">
        <v>19</v>
      </c>
    </row>
    <row r="2003" spans="1:3" x14ac:dyDescent="0.2">
      <c r="A2003" s="2" t="s">
        <v>5708</v>
      </c>
      <c r="B2003" s="3">
        <v>178</v>
      </c>
      <c r="C2003" s="3">
        <v>17</v>
      </c>
    </row>
    <row r="2004" spans="1:3" x14ac:dyDescent="0.2">
      <c r="A2004" s="2" t="s">
        <v>5709</v>
      </c>
      <c r="B2004" s="3">
        <v>109</v>
      </c>
      <c r="C2004" s="3">
        <v>7</v>
      </c>
    </row>
    <row r="2005" spans="1:3" x14ac:dyDescent="0.2">
      <c r="A2005" s="2" t="s">
        <v>5710</v>
      </c>
      <c r="B2005" s="3">
        <v>343</v>
      </c>
      <c r="C2005" s="3">
        <v>30</v>
      </c>
    </row>
    <row r="2006" spans="1:3" x14ac:dyDescent="0.2">
      <c r="A2006" s="2" t="s">
        <v>5711</v>
      </c>
      <c r="B2006" s="3">
        <v>106</v>
      </c>
      <c r="C2006" s="3">
        <v>16</v>
      </c>
    </row>
    <row r="2007" spans="1:3" x14ac:dyDescent="0.2">
      <c r="A2007" s="2" t="s">
        <v>5712</v>
      </c>
      <c r="B2007" s="3">
        <v>1029</v>
      </c>
      <c r="C2007" s="3">
        <v>72</v>
      </c>
    </row>
    <row r="2008" spans="1:3" x14ac:dyDescent="0.2">
      <c r="A2008" s="2" t="s">
        <v>5713</v>
      </c>
      <c r="B2008" s="3">
        <v>134</v>
      </c>
      <c r="C2008" s="3">
        <v>15</v>
      </c>
    </row>
    <row r="2009" spans="1:3" x14ac:dyDescent="0.2">
      <c r="A2009" s="2" t="s">
        <v>5714</v>
      </c>
      <c r="B2009" s="3">
        <v>650</v>
      </c>
      <c r="C2009" s="3">
        <v>52</v>
      </c>
    </row>
    <row r="2010" spans="1:3" x14ac:dyDescent="0.2">
      <c r="A2010" s="2" t="s">
        <v>5715</v>
      </c>
      <c r="B2010" s="3">
        <v>217</v>
      </c>
      <c r="C2010" s="3">
        <v>28</v>
      </c>
    </row>
    <row r="2011" spans="1:3" x14ac:dyDescent="0.2">
      <c r="A2011" s="2" t="s">
        <v>5716</v>
      </c>
      <c r="B2011" s="3">
        <v>382</v>
      </c>
      <c r="C2011" s="3">
        <v>27</v>
      </c>
    </row>
    <row r="2012" spans="1:3" x14ac:dyDescent="0.2">
      <c r="A2012" s="2" t="s">
        <v>5717</v>
      </c>
      <c r="B2012" s="3">
        <v>659</v>
      </c>
      <c r="C2012" s="3">
        <v>50</v>
      </c>
    </row>
    <row r="2013" spans="1:3" x14ac:dyDescent="0.2">
      <c r="A2013" s="2" t="s">
        <v>5718</v>
      </c>
      <c r="B2013" s="3">
        <v>245</v>
      </c>
      <c r="C2013" s="3">
        <v>24</v>
      </c>
    </row>
    <row r="2014" spans="1:3" x14ac:dyDescent="0.2">
      <c r="A2014" s="2" t="s">
        <v>5719</v>
      </c>
      <c r="B2014" s="3">
        <v>716</v>
      </c>
      <c r="C2014" s="3">
        <v>56</v>
      </c>
    </row>
    <row r="2015" spans="1:3" x14ac:dyDescent="0.2">
      <c r="A2015" s="2" t="s">
        <v>5720</v>
      </c>
      <c r="B2015" s="3">
        <v>777</v>
      </c>
      <c r="C2015" s="3">
        <v>61</v>
      </c>
    </row>
    <row r="2016" spans="1:3" x14ac:dyDescent="0.2">
      <c r="A2016" s="2" t="s">
        <v>5721</v>
      </c>
      <c r="B2016" s="3">
        <v>180</v>
      </c>
      <c r="C2016" s="3">
        <v>18</v>
      </c>
    </row>
    <row r="2017" spans="1:3" x14ac:dyDescent="0.2">
      <c r="A2017" s="2" t="s">
        <v>5722</v>
      </c>
      <c r="B2017" s="3">
        <v>203</v>
      </c>
      <c r="C2017" s="3">
        <v>17</v>
      </c>
    </row>
    <row r="2018" spans="1:3" x14ac:dyDescent="0.2">
      <c r="A2018" s="2" t="s">
        <v>5723</v>
      </c>
      <c r="B2018" s="3">
        <v>507</v>
      </c>
      <c r="C2018" s="3">
        <v>47</v>
      </c>
    </row>
    <row r="2019" spans="1:3" x14ac:dyDescent="0.2">
      <c r="A2019" s="2" t="s">
        <v>5724</v>
      </c>
      <c r="B2019" s="3">
        <v>232</v>
      </c>
      <c r="C2019" s="3">
        <v>20</v>
      </c>
    </row>
    <row r="2020" spans="1:3" x14ac:dyDescent="0.2">
      <c r="A2020" s="2" t="s">
        <v>5725</v>
      </c>
      <c r="B2020" s="3">
        <v>935</v>
      </c>
      <c r="C2020" s="3">
        <v>65</v>
      </c>
    </row>
    <row r="2021" spans="1:3" x14ac:dyDescent="0.2">
      <c r="A2021" s="2" t="s">
        <v>5726</v>
      </c>
      <c r="B2021" s="3">
        <v>935</v>
      </c>
      <c r="C2021" s="3">
        <v>65</v>
      </c>
    </row>
    <row r="2022" spans="1:3" x14ac:dyDescent="0.2">
      <c r="A2022" s="2" t="s">
        <v>5727</v>
      </c>
      <c r="B2022" s="3">
        <v>536</v>
      </c>
      <c r="C2022" s="3">
        <v>46</v>
      </c>
    </row>
    <row r="2023" spans="1:3" x14ac:dyDescent="0.2">
      <c r="A2023" s="2" t="s">
        <v>5728</v>
      </c>
      <c r="B2023" s="3">
        <v>521</v>
      </c>
      <c r="C2023" s="3">
        <v>51</v>
      </c>
    </row>
    <row r="2024" spans="1:3" x14ac:dyDescent="0.2">
      <c r="A2024" s="2" t="s">
        <v>5729</v>
      </c>
      <c r="B2024" s="3">
        <v>860</v>
      </c>
      <c r="C2024" s="3">
        <v>64</v>
      </c>
    </row>
    <row r="2025" spans="1:3" x14ac:dyDescent="0.2">
      <c r="A2025" s="2" t="s">
        <v>5730</v>
      </c>
      <c r="B2025" s="3">
        <v>770</v>
      </c>
      <c r="C2025" s="3">
        <v>66</v>
      </c>
    </row>
    <row r="2026" spans="1:3" x14ac:dyDescent="0.2">
      <c r="A2026" s="2" t="s">
        <v>5731</v>
      </c>
      <c r="B2026" s="3">
        <v>302</v>
      </c>
      <c r="C2026" s="3">
        <v>27</v>
      </c>
    </row>
    <row r="2027" spans="1:3" x14ac:dyDescent="0.2">
      <c r="A2027" s="2" t="s">
        <v>5732</v>
      </c>
      <c r="B2027" s="3">
        <v>597</v>
      </c>
      <c r="C2027" s="3">
        <v>50</v>
      </c>
    </row>
    <row r="2028" spans="1:3" x14ac:dyDescent="0.2">
      <c r="A2028" s="2" t="s">
        <v>5733</v>
      </c>
      <c r="B2028" s="3">
        <v>653</v>
      </c>
      <c r="C2028" s="3">
        <v>48</v>
      </c>
    </row>
    <row r="2029" spans="1:3" x14ac:dyDescent="0.2">
      <c r="A2029" s="2" t="s">
        <v>5734</v>
      </c>
      <c r="B2029" s="3">
        <v>736</v>
      </c>
      <c r="C2029" s="3">
        <v>57</v>
      </c>
    </row>
    <row r="2030" spans="1:3" x14ac:dyDescent="0.2">
      <c r="A2030" s="2" t="s">
        <v>5735</v>
      </c>
      <c r="B2030" s="3">
        <v>482</v>
      </c>
      <c r="C2030" s="3">
        <v>52</v>
      </c>
    </row>
    <row r="2031" spans="1:3" x14ac:dyDescent="0.2">
      <c r="A2031" s="2" t="s">
        <v>5736</v>
      </c>
      <c r="B2031" s="3">
        <v>482</v>
      </c>
      <c r="C2031" s="3">
        <v>52</v>
      </c>
    </row>
    <row r="2032" spans="1:3" x14ac:dyDescent="0.2">
      <c r="A2032" s="2" t="s">
        <v>5737</v>
      </c>
      <c r="B2032" s="3">
        <v>482</v>
      </c>
      <c r="C2032" s="3">
        <v>52</v>
      </c>
    </row>
    <row r="2033" spans="1:3" x14ac:dyDescent="0.2">
      <c r="A2033" s="2" t="s">
        <v>5738</v>
      </c>
      <c r="B2033" s="3">
        <v>212</v>
      </c>
      <c r="C2033" s="3">
        <v>23</v>
      </c>
    </row>
    <row r="2034" spans="1:3" x14ac:dyDescent="0.2">
      <c r="A2034" s="2" t="s">
        <v>5739</v>
      </c>
      <c r="B2034" s="3">
        <v>538</v>
      </c>
      <c r="C2034" s="3">
        <v>48</v>
      </c>
    </row>
    <row r="2035" spans="1:3" x14ac:dyDescent="0.2">
      <c r="A2035" s="2" t="s">
        <v>5740</v>
      </c>
      <c r="B2035" s="3">
        <v>554</v>
      </c>
      <c r="C2035" s="3">
        <v>47</v>
      </c>
    </row>
    <row r="2036" spans="1:3" x14ac:dyDescent="0.2">
      <c r="A2036" s="2" t="s">
        <v>5741</v>
      </c>
      <c r="B2036" s="3">
        <v>159</v>
      </c>
      <c r="C2036" s="3">
        <v>13</v>
      </c>
    </row>
    <row r="2037" spans="1:3" x14ac:dyDescent="0.2">
      <c r="A2037" s="2" t="s">
        <v>5742</v>
      </c>
      <c r="B2037" s="3">
        <v>159</v>
      </c>
      <c r="C2037" s="3">
        <v>13</v>
      </c>
    </row>
    <row r="2038" spans="1:3" x14ac:dyDescent="0.2">
      <c r="A2038" s="2" t="s">
        <v>5743</v>
      </c>
      <c r="B2038" s="3">
        <v>396</v>
      </c>
      <c r="C2038" s="3">
        <v>38</v>
      </c>
    </row>
    <row r="2039" spans="1:3" x14ac:dyDescent="0.2">
      <c r="A2039" s="2" t="s">
        <v>5744</v>
      </c>
      <c r="B2039" s="3">
        <v>734</v>
      </c>
      <c r="C2039" s="3">
        <v>47</v>
      </c>
    </row>
    <row r="2040" spans="1:3" x14ac:dyDescent="0.2">
      <c r="A2040" s="2" t="s">
        <v>5745</v>
      </c>
      <c r="B2040" s="3">
        <v>183</v>
      </c>
      <c r="C2040" s="3">
        <v>18</v>
      </c>
    </row>
    <row r="2041" spans="1:3" x14ac:dyDescent="0.2">
      <c r="A2041" s="2" t="s">
        <v>5746</v>
      </c>
      <c r="B2041" s="3">
        <v>450</v>
      </c>
      <c r="C2041" s="3">
        <v>42</v>
      </c>
    </row>
    <row r="2042" spans="1:3" x14ac:dyDescent="0.2">
      <c r="A2042" s="2" t="s">
        <v>5747</v>
      </c>
      <c r="B2042" s="3">
        <v>455</v>
      </c>
      <c r="C2042" s="3">
        <v>37</v>
      </c>
    </row>
    <row r="2043" spans="1:3" x14ac:dyDescent="0.2">
      <c r="A2043" s="2" t="s">
        <v>5748</v>
      </c>
      <c r="B2043" s="3">
        <v>537</v>
      </c>
      <c r="C2043" s="3">
        <v>48</v>
      </c>
    </row>
    <row r="2044" spans="1:3" x14ac:dyDescent="0.2">
      <c r="A2044" s="2" t="s">
        <v>5749</v>
      </c>
      <c r="B2044" s="3">
        <v>250</v>
      </c>
      <c r="C2044" s="3">
        <v>31</v>
      </c>
    </row>
    <row r="2045" spans="1:3" x14ac:dyDescent="0.2">
      <c r="A2045" s="2" t="s">
        <v>5750</v>
      </c>
      <c r="B2045" s="3">
        <v>503</v>
      </c>
      <c r="C2045" s="3">
        <v>47</v>
      </c>
    </row>
    <row r="2046" spans="1:3" x14ac:dyDescent="0.2">
      <c r="A2046" s="2" t="s">
        <v>5751</v>
      </c>
      <c r="B2046" s="3">
        <v>505</v>
      </c>
      <c r="C2046" s="3">
        <v>42</v>
      </c>
    </row>
    <row r="2047" spans="1:3" x14ac:dyDescent="0.2">
      <c r="A2047" s="2" t="s">
        <v>5752</v>
      </c>
      <c r="B2047" s="3">
        <v>412</v>
      </c>
      <c r="C2047" s="3">
        <v>37</v>
      </c>
    </row>
    <row r="2048" spans="1:3" x14ac:dyDescent="0.2">
      <c r="A2048" s="2" t="s">
        <v>5753</v>
      </c>
      <c r="B2048" s="3">
        <v>544</v>
      </c>
      <c r="C2048" s="3">
        <v>50</v>
      </c>
    </row>
    <row r="2049" spans="1:3" x14ac:dyDescent="0.2">
      <c r="A2049" s="2" t="s">
        <v>5754</v>
      </c>
      <c r="B2049" s="3">
        <v>487</v>
      </c>
      <c r="C2049" s="3">
        <v>35</v>
      </c>
    </row>
    <row r="2050" spans="1:3" x14ac:dyDescent="0.2">
      <c r="A2050" s="2" t="s">
        <v>5755</v>
      </c>
      <c r="B2050" s="3">
        <v>254</v>
      </c>
      <c r="C2050" s="3">
        <v>31</v>
      </c>
    </row>
    <row r="2051" spans="1:3" x14ac:dyDescent="0.2">
      <c r="A2051" s="2" t="s">
        <v>5756</v>
      </c>
      <c r="B2051" s="3">
        <v>139</v>
      </c>
      <c r="C2051" s="3">
        <v>14</v>
      </c>
    </row>
    <row r="2052" spans="1:3" x14ac:dyDescent="0.2">
      <c r="A2052" s="2" t="s">
        <v>5757</v>
      </c>
      <c r="B2052" s="3">
        <v>145</v>
      </c>
      <c r="C2052" s="3">
        <v>18</v>
      </c>
    </row>
    <row r="2053" spans="1:3" x14ac:dyDescent="0.2">
      <c r="A2053" s="2" t="s">
        <v>5758</v>
      </c>
      <c r="B2053" s="3">
        <v>407</v>
      </c>
      <c r="C2053" s="3">
        <v>43</v>
      </c>
    </row>
    <row r="2054" spans="1:3" x14ac:dyDescent="0.2">
      <c r="A2054" s="2" t="s">
        <v>5759</v>
      </c>
      <c r="B2054" s="3">
        <v>1081</v>
      </c>
      <c r="C2054" s="3">
        <v>61</v>
      </c>
    </row>
    <row r="2055" spans="1:3" x14ac:dyDescent="0.2">
      <c r="A2055" s="2" t="s">
        <v>5760</v>
      </c>
      <c r="B2055" s="3">
        <v>647</v>
      </c>
      <c r="C2055" s="3">
        <v>58</v>
      </c>
    </row>
    <row r="2056" spans="1:3" x14ac:dyDescent="0.2">
      <c r="A2056" s="2" t="s">
        <v>5761</v>
      </c>
      <c r="B2056" s="3">
        <v>716</v>
      </c>
      <c r="C2056" s="3">
        <v>64</v>
      </c>
    </row>
    <row r="2057" spans="1:3" x14ac:dyDescent="0.2">
      <c r="A2057" s="2" t="s">
        <v>5762</v>
      </c>
      <c r="B2057" s="3">
        <v>167</v>
      </c>
      <c r="C2057" s="3">
        <v>13</v>
      </c>
    </row>
    <row r="2058" spans="1:3" x14ac:dyDescent="0.2">
      <c r="A2058" s="2" t="s">
        <v>5763</v>
      </c>
      <c r="B2058" s="3">
        <v>190</v>
      </c>
      <c r="C2058" s="3">
        <v>19</v>
      </c>
    </row>
    <row r="2059" spans="1:3" x14ac:dyDescent="0.2">
      <c r="A2059" s="2" t="s">
        <v>5764</v>
      </c>
      <c r="B2059" s="3">
        <v>272</v>
      </c>
      <c r="C2059" s="3">
        <v>31</v>
      </c>
    </row>
    <row r="2060" spans="1:3" x14ac:dyDescent="0.2">
      <c r="A2060" s="2" t="s">
        <v>5765</v>
      </c>
      <c r="B2060" s="3">
        <v>262</v>
      </c>
      <c r="C2060" s="3">
        <v>31</v>
      </c>
    </row>
    <row r="2061" spans="1:3" x14ac:dyDescent="0.2">
      <c r="A2061" s="2" t="s">
        <v>5766</v>
      </c>
      <c r="B2061" s="3">
        <v>223</v>
      </c>
      <c r="C2061" s="3">
        <v>17</v>
      </c>
    </row>
    <row r="2062" spans="1:3" x14ac:dyDescent="0.2">
      <c r="A2062" s="2" t="s">
        <v>5767</v>
      </c>
      <c r="B2062" s="3">
        <v>394</v>
      </c>
      <c r="C2062" s="3">
        <v>36</v>
      </c>
    </row>
    <row r="2063" spans="1:3" x14ac:dyDescent="0.2">
      <c r="A2063" s="2" t="s">
        <v>5768</v>
      </c>
      <c r="B2063" s="3">
        <v>215</v>
      </c>
      <c r="C2063" s="3">
        <v>28</v>
      </c>
    </row>
    <row r="2064" spans="1:3" x14ac:dyDescent="0.2">
      <c r="A2064" s="2" t="s">
        <v>5769</v>
      </c>
      <c r="B2064" s="3">
        <v>520</v>
      </c>
      <c r="C2064" s="3">
        <v>53</v>
      </c>
    </row>
    <row r="2065" spans="1:3" x14ac:dyDescent="0.2">
      <c r="A2065" s="2" t="s">
        <v>5770</v>
      </c>
      <c r="B2065" s="3">
        <v>258</v>
      </c>
      <c r="C2065" s="3">
        <v>31</v>
      </c>
    </row>
    <row r="2066" spans="1:3" x14ac:dyDescent="0.2">
      <c r="A2066" s="2" t="s">
        <v>5771</v>
      </c>
      <c r="B2066" s="3">
        <v>249</v>
      </c>
      <c r="C2066" s="3">
        <v>23</v>
      </c>
    </row>
    <row r="2067" spans="1:3" x14ac:dyDescent="0.2">
      <c r="A2067" s="2" t="s">
        <v>5772</v>
      </c>
      <c r="B2067" s="3">
        <v>249</v>
      </c>
      <c r="C2067" s="3">
        <v>23</v>
      </c>
    </row>
    <row r="2068" spans="1:3" x14ac:dyDescent="0.2">
      <c r="A2068" s="2" t="s">
        <v>5773</v>
      </c>
      <c r="B2068" s="3">
        <v>249</v>
      </c>
      <c r="C2068" s="3">
        <v>23</v>
      </c>
    </row>
    <row r="2069" spans="1:3" x14ac:dyDescent="0.2">
      <c r="A2069" s="2" t="s">
        <v>5774</v>
      </c>
      <c r="B2069" s="3">
        <v>220</v>
      </c>
      <c r="C2069" s="3">
        <v>29</v>
      </c>
    </row>
    <row r="2070" spans="1:3" x14ac:dyDescent="0.2">
      <c r="A2070" s="2" t="s">
        <v>5775</v>
      </c>
      <c r="B2070" s="3">
        <v>211</v>
      </c>
      <c r="C2070" s="3">
        <v>25</v>
      </c>
    </row>
    <row r="2071" spans="1:3" x14ac:dyDescent="0.2">
      <c r="A2071" s="2" t="s">
        <v>5776</v>
      </c>
      <c r="B2071" s="3">
        <v>117</v>
      </c>
      <c r="C2071" s="3">
        <v>14</v>
      </c>
    </row>
    <row r="2072" spans="1:3" x14ac:dyDescent="0.2">
      <c r="A2072" s="2" t="s">
        <v>5777</v>
      </c>
      <c r="B2072" s="3">
        <v>153</v>
      </c>
      <c r="C2072" s="3">
        <v>22</v>
      </c>
    </row>
    <row r="2073" spans="1:3" x14ac:dyDescent="0.2">
      <c r="A2073" s="2" t="s">
        <v>5778</v>
      </c>
      <c r="B2073" s="3">
        <v>495</v>
      </c>
      <c r="C2073" s="3">
        <v>37</v>
      </c>
    </row>
    <row r="2074" spans="1:3" x14ac:dyDescent="0.2">
      <c r="A2074" s="2" t="s">
        <v>5779</v>
      </c>
      <c r="B2074" s="3">
        <v>446</v>
      </c>
      <c r="C2074" s="3">
        <v>38</v>
      </c>
    </row>
    <row r="2075" spans="1:3" x14ac:dyDescent="0.2">
      <c r="A2075" s="2" t="s">
        <v>5780</v>
      </c>
      <c r="B2075" s="3">
        <v>125</v>
      </c>
      <c r="C2075" s="3">
        <v>15</v>
      </c>
    </row>
    <row r="2076" spans="1:3" x14ac:dyDescent="0.2">
      <c r="A2076" s="2" t="s">
        <v>5781</v>
      </c>
      <c r="B2076" s="3">
        <v>317</v>
      </c>
      <c r="C2076" s="3">
        <v>30</v>
      </c>
    </row>
    <row r="2077" spans="1:3" x14ac:dyDescent="0.2">
      <c r="A2077" s="2" t="s">
        <v>5782</v>
      </c>
      <c r="B2077" s="3">
        <v>584</v>
      </c>
      <c r="C2077" s="3">
        <v>57</v>
      </c>
    </row>
    <row r="2078" spans="1:3" x14ac:dyDescent="0.2">
      <c r="A2078" s="2" t="s">
        <v>5783</v>
      </c>
      <c r="B2078" s="3">
        <v>114</v>
      </c>
      <c r="C2078" s="3">
        <v>15</v>
      </c>
    </row>
    <row r="2079" spans="1:3" x14ac:dyDescent="0.2">
      <c r="A2079" s="2" t="s">
        <v>5784</v>
      </c>
      <c r="B2079" s="3">
        <v>208</v>
      </c>
      <c r="C2079" s="3">
        <v>27</v>
      </c>
    </row>
    <row r="2080" spans="1:3" x14ac:dyDescent="0.2">
      <c r="A2080" s="2" t="s">
        <v>5785</v>
      </c>
      <c r="B2080" s="3">
        <v>436</v>
      </c>
      <c r="C2080" s="3">
        <v>40</v>
      </c>
    </row>
    <row r="2081" spans="1:3" x14ac:dyDescent="0.2">
      <c r="A2081" s="2" t="s">
        <v>5786</v>
      </c>
      <c r="B2081" s="3">
        <v>108</v>
      </c>
      <c r="C2081" s="3">
        <v>14</v>
      </c>
    </row>
    <row r="2082" spans="1:3" x14ac:dyDescent="0.2">
      <c r="A2082" s="2" t="s">
        <v>5787</v>
      </c>
      <c r="B2082" s="3">
        <v>423</v>
      </c>
      <c r="C2082" s="3">
        <v>36</v>
      </c>
    </row>
    <row r="2083" spans="1:3" x14ac:dyDescent="0.2">
      <c r="A2083" s="2" t="s">
        <v>5788</v>
      </c>
      <c r="B2083" s="3">
        <v>131</v>
      </c>
      <c r="C2083" s="3">
        <v>16</v>
      </c>
    </row>
    <row r="2084" spans="1:3" x14ac:dyDescent="0.2">
      <c r="A2084" s="2" t="s">
        <v>5789</v>
      </c>
      <c r="B2084" s="3">
        <v>369</v>
      </c>
      <c r="C2084" s="3">
        <v>36</v>
      </c>
    </row>
    <row r="2085" spans="1:3" x14ac:dyDescent="0.2">
      <c r="A2085" s="2" t="s">
        <v>5790</v>
      </c>
      <c r="B2085" s="3">
        <v>623</v>
      </c>
      <c r="C2085" s="3">
        <v>50</v>
      </c>
    </row>
    <row r="2086" spans="1:3" x14ac:dyDescent="0.2">
      <c r="A2086" s="2" t="s">
        <v>5791</v>
      </c>
      <c r="B2086" s="3">
        <v>259</v>
      </c>
      <c r="C2086" s="3">
        <v>31</v>
      </c>
    </row>
    <row r="2087" spans="1:3" x14ac:dyDescent="0.2">
      <c r="A2087" s="2" t="s">
        <v>5792</v>
      </c>
      <c r="B2087" s="3">
        <v>228</v>
      </c>
      <c r="C2087" s="3">
        <v>17</v>
      </c>
    </row>
    <row r="2088" spans="1:3" x14ac:dyDescent="0.2">
      <c r="A2088" s="2" t="s">
        <v>5793</v>
      </c>
      <c r="B2088" s="3">
        <v>394</v>
      </c>
      <c r="C2088" s="3">
        <v>38</v>
      </c>
    </row>
    <row r="2089" spans="1:3" x14ac:dyDescent="0.2">
      <c r="A2089" s="2" t="s">
        <v>5794</v>
      </c>
      <c r="B2089" s="3">
        <v>286</v>
      </c>
      <c r="C2089" s="3">
        <v>28</v>
      </c>
    </row>
    <row r="2090" spans="1:3" x14ac:dyDescent="0.2">
      <c r="A2090" s="2" t="s">
        <v>5795</v>
      </c>
      <c r="B2090" s="3">
        <v>209</v>
      </c>
      <c r="C2090" s="3">
        <v>27</v>
      </c>
    </row>
    <row r="2091" spans="1:3" x14ac:dyDescent="0.2">
      <c r="A2091" s="2" t="s">
        <v>5796</v>
      </c>
      <c r="B2091" s="3">
        <v>368</v>
      </c>
      <c r="C2091" s="3">
        <v>40</v>
      </c>
    </row>
    <row r="2092" spans="1:3" x14ac:dyDescent="0.2">
      <c r="A2092" s="2" t="s">
        <v>5797</v>
      </c>
      <c r="B2092" s="3">
        <v>161</v>
      </c>
      <c r="C2092" s="3">
        <v>18</v>
      </c>
    </row>
    <row r="2093" spans="1:3" x14ac:dyDescent="0.2">
      <c r="A2093" s="2" t="s">
        <v>5798</v>
      </c>
      <c r="B2093" s="3">
        <v>268</v>
      </c>
      <c r="C2093" s="3">
        <v>29</v>
      </c>
    </row>
    <row r="2094" spans="1:3" x14ac:dyDescent="0.2">
      <c r="A2094" s="2" t="s">
        <v>5799</v>
      </c>
      <c r="B2094" s="3">
        <v>561</v>
      </c>
      <c r="C2094" s="3">
        <v>54</v>
      </c>
    </row>
    <row r="2095" spans="1:3" x14ac:dyDescent="0.2">
      <c r="A2095" s="2" t="s">
        <v>5800</v>
      </c>
      <c r="B2095" s="3">
        <v>277</v>
      </c>
      <c r="C2095" s="3">
        <v>30</v>
      </c>
    </row>
    <row r="2096" spans="1:3" x14ac:dyDescent="0.2">
      <c r="A2096" s="2" t="s">
        <v>5801</v>
      </c>
      <c r="B2096" s="3">
        <v>275</v>
      </c>
      <c r="C2096" s="3">
        <v>32</v>
      </c>
    </row>
    <row r="2097" spans="1:3" x14ac:dyDescent="0.2">
      <c r="A2097" s="2" t="s">
        <v>5802</v>
      </c>
      <c r="B2097" s="3">
        <v>284</v>
      </c>
      <c r="C2097" s="3">
        <v>27</v>
      </c>
    </row>
    <row r="2098" spans="1:3" x14ac:dyDescent="0.2">
      <c r="A2098" s="2" t="s">
        <v>5803</v>
      </c>
      <c r="B2098" s="3">
        <v>438</v>
      </c>
      <c r="C2098" s="3">
        <v>30</v>
      </c>
    </row>
    <row r="2099" spans="1:3" x14ac:dyDescent="0.2">
      <c r="A2099" s="2" t="s">
        <v>5804</v>
      </c>
      <c r="B2099" s="3">
        <v>544</v>
      </c>
      <c r="C2099" s="3">
        <v>46</v>
      </c>
    </row>
    <row r="2100" spans="1:3" x14ac:dyDescent="0.2">
      <c r="A2100" s="2" t="s">
        <v>5805</v>
      </c>
      <c r="B2100" s="3">
        <v>140</v>
      </c>
      <c r="C2100" s="3">
        <v>18</v>
      </c>
    </row>
    <row r="2101" spans="1:3" x14ac:dyDescent="0.2">
      <c r="A2101" s="2" t="s">
        <v>5806</v>
      </c>
      <c r="B2101" s="3">
        <v>526</v>
      </c>
      <c r="C2101" s="3">
        <v>47</v>
      </c>
    </row>
    <row r="2102" spans="1:3" x14ac:dyDescent="0.2">
      <c r="A2102" s="2" t="s">
        <v>5807</v>
      </c>
      <c r="B2102" s="3">
        <v>401</v>
      </c>
      <c r="C2102" s="3">
        <v>38</v>
      </c>
    </row>
    <row r="2103" spans="1:3" x14ac:dyDescent="0.2">
      <c r="A2103" s="2" t="s">
        <v>5808</v>
      </c>
      <c r="B2103" s="3">
        <v>322</v>
      </c>
      <c r="C2103" s="3">
        <v>28</v>
      </c>
    </row>
    <row r="2104" spans="1:3" x14ac:dyDescent="0.2">
      <c r="A2104" s="2" t="s">
        <v>5809</v>
      </c>
      <c r="B2104" s="3">
        <v>583</v>
      </c>
      <c r="C2104" s="3">
        <v>55</v>
      </c>
    </row>
    <row r="2105" spans="1:3" x14ac:dyDescent="0.2">
      <c r="A2105" s="2" t="s">
        <v>5810</v>
      </c>
      <c r="B2105" s="3">
        <v>648</v>
      </c>
      <c r="C2105" s="3">
        <v>54</v>
      </c>
    </row>
    <row r="2106" spans="1:3" x14ac:dyDescent="0.2">
      <c r="A2106" s="2" t="s">
        <v>5811</v>
      </c>
      <c r="B2106" s="3">
        <v>107</v>
      </c>
      <c r="C2106" s="3">
        <v>14</v>
      </c>
    </row>
    <row r="2107" spans="1:3" x14ac:dyDescent="0.2">
      <c r="A2107" s="2" t="s">
        <v>5812</v>
      </c>
      <c r="B2107" s="3">
        <v>373</v>
      </c>
      <c r="C2107" s="3">
        <v>40</v>
      </c>
    </row>
    <row r="2108" spans="1:3" x14ac:dyDescent="0.2">
      <c r="A2108" s="2" t="s">
        <v>5813</v>
      </c>
      <c r="B2108" s="3">
        <v>430</v>
      </c>
      <c r="C2108" s="3">
        <v>37</v>
      </c>
    </row>
    <row r="2109" spans="1:3" x14ac:dyDescent="0.2">
      <c r="A2109" s="2" t="s">
        <v>5814</v>
      </c>
      <c r="B2109" s="3">
        <v>307</v>
      </c>
      <c r="C2109" s="3">
        <v>34</v>
      </c>
    </row>
    <row r="2110" spans="1:3" x14ac:dyDescent="0.2">
      <c r="A2110" s="2" t="s">
        <v>5815</v>
      </c>
      <c r="B2110" s="3">
        <v>307</v>
      </c>
      <c r="C2110" s="3">
        <v>34</v>
      </c>
    </row>
    <row r="2111" spans="1:3" x14ac:dyDescent="0.2">
      <c r="A2111" s="2" t="s">
        <v>5816</v>
      </c>
      <c r="B2111" s="3">
        <v>307</v>
      </c>
      <c r="C2111" s="3">
        <v>34</v>
      </c>
    </row>
    <row r="2112" spans="1:3" x14ac:dyDescent="0.2">
      <c r="A2112" s="2" t="s">
        <v>5817</v>
      </c>
      <c r="B2112" s="3">
        <v>307</v>
      </c>
      <c r="C2112" s="3">
        <v>34</v>
      </c>
    </row>
    <row r="2113" spans="1:3" x14ac:dyDescent="0.2">
      <c r="A2113" s="2" t="s">
        <v>5818</v>
      </c>
      <c r="B2113" s="3">
        <v>307</v>
      </c>
      <c r="C2113" s="3">
        <v>34</v>
      </c>
    </row>
    <row r="2114" spans="1:3" x14ac:dyDescent="0.2">
      <c r="A2114" s="2" t="s">
        <v>5819</v>
      </c>
      <c r="B2114" s="3">
        <v>307</v>
      </c>
      <c r="C2114" s="3">
        <v>34</v>
      </c>
    </row>
    <row r="2115" spans="1:3" x14ac:dyDescent="0.2">
      <c r="A2115" s="2" t="s">
        <v>5820</v>
      </c>
      <c r="B2115" s="3">
        <v>307</v>
      </c>
      <c r="C2115" s="3">
        <v>34</v>
      </c>
    </row>
    <row r="2116" spans="1:3" x14ac:dyDescent="0.2">
      <c r="A2116" s="2" t="s">
        <v>5821</v>
      </c>
      <c r="B2116" s="3">
        <v>307</v>
      </c>
      <c r="C2116" s="3">
        <v>34</v>
      </c>
    </row>
    <row r="2117" spans="1:3" x14ac:dyDescent="0.2">
      <c r="A2117" s="2" t="s">
        <v>5822</v>
      </c>
      <c r="B2117" s="3">
        <v>307</v>
      </c>
      <c r="C2117" s="3">
        <v>34</v>
      </c>
    </row>
    <row r="2118" spans="1:3" x14ac:dyDescent="0.2">
      <c r="A2118" s="2" t="s">
        <v>5823</v>
      </c>
      <c r="B2118" s="3">
        <v>307</v>
      </c>
      <c r="C2118" s="3">
        <v>34</v>
      </c>
    </row>
    <row r="2119" spans="1:3" x14ac:dyDescent="0.2">
      <c r="A2119" s="2" t="s">
        <v>5824</v>
      </c>
      <c r="B2119" s="3">
        <v>307</v>
      </c>
      <c r="C2119" s="3">
        <v>34</v>
      </c>
    </row>
    <row r="2120" spans="1:3" x14ac:dyDescent="0.2">
      <c r="A2120" s="2" t="s">
        <v>5825</v>
      </c>
      <c r="B2120" s="3">
        <v>307</v>
      </c>
      <c r="C2120" s="3">
        <v>34</v>
      </c>
    </row>
    <row r="2121" spans="1:3" x14ac:dyDescent="0.2">
      <c r="A2121" s="2" t="s">
        <v>5826</v>
      </c>
      <c r="B2121" s="3">
        <v>307</v>
      </c>
      <c r="C2121" s="3">
        <v>34</v>
      </c>
    </row>
    <row r="2122" spans="1:3" x14ac:dyDescent="0.2">
      <c r="A2122" s="2" t="s">
        <v>5827</v>
      </c>
      <c r="B2122" s="3">
        <v>175</v>
      </c>
      <c r="C2122" s="3">
        <v>17</v>
      </c>
    </row>
    <row r="2123" spans="1:3" x14ac:dyDescent="0.2">
      <c r="A2123" s="2" t="s">
        <v>5828</v>
      </c>
      <c r="B2123" s="3">
        <v>219</v>
      </c>
      <c r="C2123" s="3">
        <v>23</v>
      </c>
    </row>
    <row r="2124" spans="1:3" x14ac:dyDescent="0.2">
      <c r="A2124" s="2" t="s">
        <v>5829</v>
      </c>
      <c r="B2124" s="3">
        <v>351</v>
      </c>
      <c r="C2124" s="3">
        <v>33</v>
      </c>
    </row>
    <row r="2125" spans="1:3" x14ac:dyDescent="0.2">
      <c r="A2125" s="2" t="s">
        <v>5830</v>
      </c>
      <c r="B2125" s="3">
        <v>367</v>
      </c>
      <c r="C2125" s="3">
        <v>31</v>
      </c>
    </row>
    <row r="2126" spans="1:3" x14ac:dyDescent="0.2">
      <c r="A2126" s="2" t="s">
        <v>5831</v>
      </c>
      <c r="B2126" s="3">
        <v>551</v>
      </c>
      <c r="C2126" s="3">
        <v>50</v>
      </c>
    </row>
    <row r="2127" spans="1:3" x14ac:dyDescent="0.2">
      <c r="A2127" s="2" t="s">
        <v>5832</v>
      </c>
      <c r="B2127" s="3">
        <v>250</v>
      </c>
      <c r="C2127" s="3">
        <v>20</v>
      </c>
    </row>
    <row r="2128" spans="1:3" x14ac:dyDescent="0.2">
      <c r="A2128" s="2" t="s">
        <v>5833</v>
      </c>
      <c r="B2128" s="3">
        <v>349</v>
      </c>
      <c r="C2128" s="3">
        <v>36</v>
      </c>
    </row>
    <row r="2129" spans="1:3" x14ac:dyDescent="0.2">
      <c r="A2129" s="2" t="s">
        <v>5834</v>
      </c>
      <c r="B2129" s="3">
        <v>889</v>
      </c>
      <c r="C2129" s="3">
        <v>65</v>
      </c>
    </row>
    <row r="2130" spans="1:3" x14ac:dyDescent="0.2">
      <c r="A2130" s="2" t="s">
        <v>5835</v>
      </c>
      <c r="B2130" s="3">
        <v>553</v>
      </c>
      <c r="C2130" s="3">
        <v>39</v>
      </c>
    </row>
    <row r="2131" spans="1:3" x14ac:dyDescent="0.2">
      <c r="A2131" s="2" t="s">
        <v>5836</v>
      </c>
      <c r="B2131" s="3">
        <v>609</v>
      </c>
      <c r="C2131" s="3">
        <v>46</v>
      </c>
    </row>
    <row r="2132" spans="1:3" x14ac:dyDescent="0.2">
      <c r="A2132" s="2" t="s">
        <v>5837</v>
      </c>
      <c r="B2132" s="3">
        <v>273</v>
      </c>
      <c r="C2132" s="3">
        <v>31</v>
      </c>
    </row>
    <row r="2133" spans="1:3" x14ac:dyDescent="0.2">
      <c r="A2133" s="2" t="s">
        <v>5838</v>
      </c>
      <c r="B2133" s="3">
        <v>120</v>
      </c>
      <c r="C2133" s="3">
        <v>10</v>
      </c>
    </row>
    <row r="2134" spans="1:3" x14ac:dyDescent="0.2">
      <c r="A2134" s="2" t="s">
        <v>5839</v>
      </c>
      <c r="B2134" s="3">
        <v>234</v>
      </c>
      <c r="C2134" s="3">
        <v>20</v>
      </c>
    </row>
    <row r="2135" spans="1:3" x14ac:dyDescent="0.2">
      <c r="A2135" s="2" t="s">
        <v>5840</v>
      </c>
      <c r="B2135" s="3">
        <v>570</v>
      </c>
      <c r="C2135" s="3">
        <v>49</v>
      </c>
    </row>
    <row r="2136" spans="1:3" x14ac:dyDescent="0.2">
      <c r="A2136" s="2" t="s">
        <v>5841</v>
      </c>
      <c r="B2136" s="3">
        <v>354</v>
      </c>
      <c r="C2136" s="3">
        <v>30</v>
      </c>
    </row>
    <row r="2137" spans="1:3" x14ac:dyDescent="0.2">
      <c r="A2137" s="2" t="s">
        <v>5842</v>
      </c>
      <c r="B2137" s="3">
        <v>409</v>
      </c>
      <c r="C2137" s="3">
        <v>30</v>
      </c>
    </row>
    <row r="2138" spans="1:3" x14ac:dyDescent="0.2">
      <c r="A2138" s="2" t="s">
        <v>5843</v>
      </c>
      <c r="B2138" s="3">
        <v>110</v>
      </c>
      <c r="C2138" s="3">
        <v>9</v>
      </c>
    </row>
    <row r="2139" spans="1:3" x14ac:dyDescent="0.2">
      <c r="A2139" s="2" t="s">
        <v>5844</v>
      </c>
      <c r="B2139" s="3">
        <v>313</v>
      </c>
      <c r="C2139" s="3">
        <v>23</v>
      </c>
    </row>
    <row r="2140" spans="1:3" x14ac:dyDescent="0.2">
      <c r="A2140" s="2" t="s">
        <v>5845</v>
      </c>
      <c r="B2140" s="3">
        <v>683</v>
      </c>
      <c r="C2140" s="3">
        <v>54</v>
      </c>
    </row>
    <row r="2141" spans="1:3" x14ac:dyDescent="0.2">
      <c r="A2141" s="2" t="s">
        <v>5846</v>
      </c>
      <c r="B2141" s="3">
        <v>719</v>
      </c>
      <c r="C2141" s="3">
        <v>62</v>
      </c>
    </row>
    <row r="2142" spans="1:3" x14ac:dyDescent="0.2">
      <c r="A2142" s="2" t="s">
        <v>5847</v>
      </c>
      <c r="B2142" s="3">
        <v>658</v>
      </c>
      <c r="C2142" s="3">
        <v>65</v>
      </c>
    </row>
    <row r="2143" spans="1:3" x14ac:dyDescent="0.2">
      <c r="A2143" s="2" t="s">
        <v>5848</v>
      </c>
      <c r="B2143" s="3">
        <v>131</v>
      </c>
      <c r="C2143" s="3">
        <v>18</v>
      </c>
    </row>
    <row r="2144" spans="1:3" x14ac:dyDescent="0.2">
      <c r="A2144" s="2" t="s">
        <v>5849</v>
      </c>
      <c r="B2144" s="3">
        <v>494</v>
      </c>
      <c r="C2144" s="3">
        <v>52</v>
      </c>
    </row>
    <row r="2145" spans="1:3" x14ac:dyDescent="0.2">
      <c r="A2145" s="2" t="s">
        <v>5850</v>
      </c>
      <c r="B2145" s="3">
        <v>977</v>
      </c>
      <c r="C2145" s="3">
        <v>57</v>
      </c>
    </row>
    <row r="2146" spans="1:3" x14ac:dyDescent="0.2">
      <c r="A2146" s="2" t="s">
        <v>5851</v>
      </c>
      <c r="B2146" s="3">
        <v>723</v>
      </c>
      <c r="C2146" s="3">
        <v>58</v>
      </c>
    </row>
    <row r="2147" spans="1:3" x14ac:dyDescent="0.2">
      <c r="A2147" s="2" t="s">
        <v>5852</v>
      </c>
      <c r="B2147" s="3">
        <v>893</v>
      </c>
      <c r="C2147" s="3">
        <v>53</v>
      </c>
    </row>
    <row r="2148" spans="1:3" x14ac:dyDescent="0.2">
      <c r="A2148" s="2" t="s">
        <v>5853</v>
      </c>
      <c r="B2148" s="3">
        <v>420</v>
      </c>
      <c r="C2148" s="3">
        <v>34</v>
      </c>
    </row>
    <row r="2149" spans="1:3" x14ac:dyDescent="0.2">
      <c r="A2149" s="2" t="s">
        <v>5854</v>
      </c>
      <c r="B2149" s="3">
        <v>1029</v>
      </c>
      <c r="C2149" s="3">
        <v>68</v>
      </c>
    </row>
    <row r="2150" spans="1:3" x14ac:dyDescent="0.2">
      <c r="A2150" s="2" t="s">
        <v>5855</v>
      </c>
      <c r="B2150" s="3">
        <v>566</v>
      </c>
      <c r="C2150" s="3">
        <v>53</v>
      </c>
    </row>
    <row r="2151" spans="1:3" x14ac:dyDescent="0.2">
      <c r="A2151" s="2" t="s">
        <v>5856</v>
      </c>
      <c r="B2151" s="3">
        <v>1137</v>
      </c>
      <c r="C2151" s="3">
        <v>69</v>
      </c>
    </row>
    <row r="2152" spans="1:3" x14ac:dyDescent="0.2">
      <c r="A2152" s="2" t="s">
        <v>5857</v>
      </c>
      <c r="B2152" s="3">
        <v>1071</v>
      </c>
      <c r="C2152" s="3">
        <v>78</v>
      </c>
    </row>
    <row r="2153" spans="1:3" x14ac:dyDescent="0.2">
      <c r="A2153" s="2" t="s">
        <v>5858</v>
      </c>
      <c r="B2153" s="3">
        <v>355</v>
      </c>
      <c r="C2153" s="3">
        <v>30</v>
      </c>
    </row>
    <row r="2154" spans="1:3" x14ac:dyDescent="0.2">
      <c r="A2154" s="2" t="s">
        <v>5859</v>
      </c>
      <c r="B2154" s="3">
        <v>358</v>
      </c>
      <c r="C2154" s="3">
        <v>33</v>
      </c>
    </row>
    <row r="2155" spans="1:3" x14ac:dyDescent="0.2">
      <c r="A2155" s="2" t="s">
        <v>5860</v>
      </c>
      <c r="B2155" s="3">
        <v>422</v>
      </c>
      <c r="C2155" s="3">
        <v>37</v>
      </c>
    </row>
    <row r="2156" spans="1:3" x14ac:dyDescent="0.2">
      <c r="A2156" s="2" t="s">
        <v>5861</v>
      </c>
      <c r="B2156" s="3">
        <v>236</v>
      </c>
      <c r="C2156" s="3">
        <v>24</v>
      </c>
    </row>
    <row r="2157" spans="1:3" x14ac:dyDescent="0.2">
      <c r="A2157" s="2" t="s">
        <v>5862</v>
      </c>
      <c r="B2157" s="3">
        <v>237</v>
      </c>
      <c r="C2157" s="3">
        <v>23</v>
      </c>
    </row>
    <row r="2158" spans="1:3" x14ac:dyDescent="0.2">
      <c r="A2158" s="2" t="s">
        <v>5863</v>
      </c>
      <c r="B2158" s="3">
        <v>1355</v>
      </c>
      <c r="C2158" s="3">
        <v>79</v>
      </c>
    </row>
    <row r="2159" spans="1:3" x14ac:dyDescent="0.2">
      <c r="A2159" s="2" t="s">
        <v>5864</v>
      </c>
      <c r="B2159" s="3">
        <v>455</v>
      </c>
      <c r="C2159" s="3">
        <v>41</v>
      </c>
    </row>
    <row r="2160" spans="1:3" x14ac:dyDescent="0.2">
      <c r="A2160" s="2" t="s">
        <v>5865</v>
      </c>
      <c r="B2160" s="3">
        <v>345</v>
      </c>
      <c r="C2160" s="3">
        <v>21</v>
      </c>
    </row>
    <row r="2161" spans="1:3" x14ac:dyDescent="0.2">
      <c r="A2161" s="2" t="s">
        <v>5866</v>
      </c>
      <c r="B2161" s="3">
        <v>633</v>
      </c>
      <c r="C2161" s="3">
        <v>51</v>
      </c>
    </row>
    <row r="2162" spans="1:3" x14ac:dyDescent="0.2">
      <c r="A2162" s="2" t="s">
        <v>5867</v>
      </c>
      <c r="B2162" s="3">
        <v>534</v>
      </c>
      <c r="C2162" s="3">
        <v>52</v>
      </c>
    </row>
    <row r="2163" spans="1:3" x14ac:dyDescent="0.2">
      <c r="A2163" s="2" t="s">
        <v>5868</v>
      </c>
      <c r="B2163" s="3">
        <v>344</v>
      </c>
      <c r="C2163" s="3">
        <v>28</v>
      </c>
    </row>
    <row r="2164" spans="1:3" x14ac:dyDescent="0.2">
      <c r="A2164" s="2" t="s">
        <v>5869</v>
      </c>
      <c r="B2164" s="3">
        <v>400</v>
      </c>
      <c r="C2164" s="3">
        <v>33</v>
      </c>
    </row>
    <row r="2165" spans="1:3" x14ac:dyDescent="0.2">
      <c r="A2165" s="2" t="s">
        <v>5870</v>
      </c>
      <c r="B2165" s="3">
        <v>182</v>
      </c>
      <c r="C2165" s="3">
        <v>21</v>
      </c>
    </row>
    <row r="2166" spans="1:3" x14ac:dyDescent="0.2">
      <c r="A2166" s="2" t="s">
        <v>5871</v>
      </c>
      <c r="B2166" s="3">
        <v>172</v>
      </c>
      <c r="C2166" s="3">
        <v>16</v>
      </c>
    </row>
    <row r="2167" spans="1:3" x14ac:dyDescent="0.2">
      <c r="A2167" s="2" t="s">
        <v>5872</v>
      </c>
      <c r="B2167" s="3">
        <v>331</v>
      </c>
      <c r="C2167" s="3">
        <v>25</v>
      </c>
    </row>
    <row r="2168" spans="1:3" x14ac:dyDescent="0.2">
      <c r="A2168" s="2" t="s">
        <v>5873</v>
      </c>
      <c r="B2168" s="3">
        <v>225</v>
      </c>
      <c r="C2168" s="3">
        <v>23</v>
      </c>
    </row>
    <row r="2169" spans="1:3" x14ac:dyDescent="0.2">
      <c r="A2169" s="2" t="s">
        <v>5874</v>
      </c>
      <c r="B2169" s="3">
        <v>348</v>
      </c>
      <c r="C2169" s="3">
        <v>33</v>
      </c>
    </row>
    <row r="2170" spans="1:3" x14ac:dyDescent="0.2">
      <c r="A2170" s="2" t="s">
        <v>5875</v>
      </c>
      <c r="B2170" s="3">
        <v>167</v>
      </c>
      <c r="C2170" s="3">
        <v>18</v>
      </c>
    </row>
    <row r="2171" spans="1:3" x14ac:dyDescent="0.2">
      <c r="A2171" s="2" t="s">
        <v>5876</v>
      </c>
      <c r="B2171" s="3">
        <v>536</v>
      </c>
      <c r="C2171" s="3">
        <v>61</v>
      </c>
    </row>
    <row r="2172" spans="1:3" x14ac:dyDescent="0.2">
      <c r="A2172" s="2" t="s">
        <v>5877</v>
      </c>
      <c r="B2172" s="3">
        <v>813</v>
      </c>
      <c r="C2172" s="3">
        <v>58</v>
      </c>
    </row>
    <row r="2173" spans="1:3" x14ac:dyDescent="0.2">
      <c r="A2173" s="2" t="s">
        <v>5878</v>
      </c>
      <c r="B2173" s="3">
        <v>328</v>
      </c>
      <c r="C2173" s="3">
        <v>27</v>
      </c>
    </row>
    <row r="2174" spans="1:3" x14ac:dyDescent="0.2">
      <c r="A2174" s="2" t="s">
        <v>5879</v>
      </c>
      <c r="B2174" s="3">
        <v>769</v>
      </c>
      <c r="C2174" s="3">
        <v>61</v>
      </c>
    </row>
    <row r="2175" spans="1:3" x14ac:dyDescent="0.2">
      <c r="A2175" s="2" t="s">
        <v>5880</v>
      </c>
      <c r="B2175" s="3">
        <v>493</v>
      </c>
      <c r="C2175" s="3">
        <v>40</v>
      </c>
    </row>
    <row r="2176" spans="1:3" x14ac:dyDescent="0.2">
      <c r="A2176" s="2" t="s">
        <v>5881</v>
      </c>
      <c r="B2176" s="3">
        <v>496</v>
      </c>
      <c r="C2176" s="3">
        <v>55</v>
      </c>
    </row>
    <row r="2177" spans="1:3" x14ac:dyDescent="0.2">
      <c r="A2177" s="2" t="s">
        <v>5882</v>
      </c>
      <c r="B2177" s="3">
        <v>382</v>
      </c>
      <c r="C2177" s="3">
        <v>32</v>
      </c>
    </row>
    <row r="2178" spans="1:3" x14ac:dyDescent="0.2">
      <c r="A2178" s="2" t="s">
        <v>5883</v>
      </c>
      <c r="B2178" s="3">
        <v>490</v>
      </c>
      <c r="C2178" s="3">
        <v>40</v>
      </c>
    </row>
    <row r="2179" spans="1:3" x14ac:dyDescent="0.2">
      <c r="A2179" s="2" t="s">
        <v>5884</v>
      </c>
      <c r="B2179" s="3">
        <v>797</v>
      </c>
      <c r="C2179" s="3">
        <v>59</v>
      </c>
    </row>
    <row r="2180" spans="1:3" x14ac:dyDescent="0.2">
      <c r="A2180" s="2" t="s">
        <v>5885</v>
      </c>
      <c r="B2180" s="3">
        <v>267</v>
      </c>
      <c r="C2180" s="3">
        <v>28</v>
      </c>
    </row>
    <row r="2181" spans="1:3" x14ac:dyDescent="0.2">
      <c r="A2181" s="2" t="s">
        <v>5886</v>
      </c>
      <c r="B2181" s="3">
        <v>229</v>
      </c>
      <c r="C2181" s="3">
        <v>19</v>
      </c>
    </row>
    <row r="2182" spans="1:3" x14ac:dyDescent="0.2">
      <c r="A2182" s="2" t="s">
        <v>5887</v>
      </c>
      <c r="B2182" s="3">
        <v>342</v>
      </c>
      <c r="C2182" s="3">
        <v>34</v>
      </c>
    </row>
    <row r="2183" spans="1:3" x14ac:dyDescent="0.2">
      <c r="A2183" s="2" t="s">
        <v>5888</v>
      </c>
      <c r="B2183" s="3">
        <v>383</v>
      </c>
      <c r="C2183" s="3">
        <v>40</v>
      </c>
    </row>
    <row r="2184" spans="1:3" x14ac:dyDescent="0.2">
      <c r="A2184" s="2" t="s">
        <v>5889</v>
      </c>
      <c r="B2184" s="3">
        <v>1857</v>
      </c>
      <c r="C2184" s="3">
        <v>98</v>
      </c>
    </row>
    <row r="2185" spans="1:3" x14ac:dyDescent="0.2">
      <c r="A2185" s="2" t="s">
        <v>5890</v>
      </c>
      <c r="B2185" s="3">
        <v>702</v>
      </c>
      <c r="C2185" s="3">
        <v>56</v>
      </c>
    </row>
    <row r="2186" spans="1:3" x14ac:dyDescent="0.2">
      <c r="A2186" s="2" t="s">
        <v>5891</v>
      </c>
      <c r="B2186" s="3">
        <v>917</v>
      </c>
      <c r="C2186" s="3">
        <v>59</v>
      </c>
    </row>
    <row r="2187" spans="1:3" x14ac:dyDescent="0.2">
      <c r="A2187" s="2" t="s">
        <v>5892</v>
      </c>
      <c r="B2187" s="3">
        <v>409</v>
      </c>
      <c r="C2187" s="3">
        <v>39</v>
      </c>
    </row>
    <row r="2188" spans="1:3" x14ac:dyDescent="0.2">
      <c r="A2188" s="2" t="s">
        <v>5893</v>
      </c>
      <c r="B2188" s="3">
        <v>806</v>
      </c>
      <c r="C2188" s="3">
        <v>52</v>
      </c>
    </row>
    <row r="2189" spans="1:3" x14ac:dyDescent="0.2">
      <c r="A2189" s="2" t="s">
        <v>5894</v>
      </c>
      <c r="B2189" s="3">
        <v>832</v>
      </c>
      <c r="C2189" s="3">
        <v>56</v>
      </c>
    </row>
    <row r="2190" spans="1:3" x14ac:dyDescent="0.2">
      <c r="A2190" s="2" t="s">
        <v>5895</v>
      </c>
      <c r="B2190" s="3">
        <v>457</v>
      </c>
      <c r="C2190" s="3">
        <v>34</v>
      </c>
    </row>
    <row r="2191" spans="1:3" x14ac:dyDescent="0.2">
      <c r="A2191" s="2" t="s">
        <v>5896</v>
      </c>
      <c r="B2191" s="3">
        <v>924</v>
      </c>
      <c r="C2191" s="3">
        <v>64</v>
      </c>
    </row>
    <row r="2192" spans="1:3" x14ac:dyDescent="0.2">
      <c r="A2192" s="2" t="s">
        <v>5897</v>
      </c>
      <c r="B2192" s="3">
        <v>280</v>
      </c>
      <c r="C2192" s="3">
        <v>18</v>
      </c>
    </row>
    <row r="2193" spans="1:3" x14ac:dyDescent="0.2">
      <c r="A2193" s="2" t="s">
        <v>5898</v>
      </c>
      <c r="B2193" s="3">
        <v>220</v>
      </c>
      <c r="C2193" s="3">
        <v>24</v>
      </c>
    </row>
    <row r="2194" spans="1:3" x14ac:dyDescent="0.2">
      <c r="A2194" s="2" t="s">
        <v>5899</v>
      </c>
      <c r="B2194" s="3">
        <v>219</v>
      </c>
      <c r="C2194" s="3">
        <v>18</v>
      </c>
    </row>
    <row r="2195" spans="1:3" x14ac:dyDescent="0.2">
      <c r="A2195" s="2" t="s">
        <v>5900</v>
      </c>
      <c r="B2195" s="3">
        <v>219</v>
      </c>
      <c r="C2195" s="3">
        <v>18</v>
      </c>
    </row>
    <row r="2196" spans="1:3" x14ac:dyDescent="0.2">
      <c r="A2196" s="2" t="s">
        <v>5901</v>
      </c>
      <c r="B2196" s="3">
        <v>176</v>
      </c>
      <c r="C2196" s="3">
        <v>12</v>
      </c>
    </row>
    <row r="2197" spans="1:3" x14ac:dyDescent="0.2">
      <c r="A2197" s="2" t="s">
        <v>5902</v>
      </c>
      <c r="B2197" s="3">
        <v>230</v>
      </c>
      <c r="C2197" s="3">
        <v>24</v>
      </c>
    </row>
    <row r="2198" spans="1:3" x14ac:dyDescent="0.2">
      <c r="A2198" s="2" t="s">
        <v>5903</v>
      </c>
      <c r="B2198" s="3">
        <v>1219</v>
      </c>
      <c r="C2198" s="3">
        <v>84</v>
      </c>
    </row>
    <row r="2199" spans="1:3" x14ac:dyDescent="0.2">
      <c r="A2199" s="2" t="s">
        <v>5904</v>
      </c>
      <c r="B2199" s="3">
        <v>138</v>
      </c>
      <c r="C2199" s="3">
        <v>15</v>
      </c>
    </row>
    <row r="2200" spans="1:3" x14ac:dyDescent="0.2">
      <c r="A2200" s="2" t="s">
        <v>5905</v>
      </c>
      <c r="B2200" s="3">
        <v>542</v>
      </c>
      <c r="C2200" s="3">
        <v>47</v>
      </c>
    </row>
    <row r="2201" spans="1:3" x14ac:dyDescent="0.2">
      <c r="A2201" s="2" t="s">
        <v>5906</v>
      </c>
      <c r="B2201" s="3">
        <v>298</v>
      </c>
      <c r="C2201" s="3">
        <v>27</v>
      </c>
    </row>
    <row r="2202" spans="1:3" x14ac:dyDescent="0.2">
      <c r="A2202" s="2" t="s">
        <v>5907</v>
      </c>
      <c r="B2202" s="3">
        <v>840</v>
      </c>
      <c r="C2202" s="3">
        <v>59</v>
      </c>
    </row>
    <row r="2203" spans="1:3" x14ac:dyDescent="0.2">
      <c r="A2203" s="2" t="s">
        <v>5908</v>
      </c>
      <c r="B2203" s="3">
        <v>1004</v>
      </c>
      <c r="C2203" s="3">
        <v>66</v>
      </c>
    </row>
    <row r="2204" spans="1:3" x14ac:dyDescent="0.2">
      <c r="A2204" s="2" t="s">
        <v>5909</v>
      </c>
      <c r="B2204" s="3">
        <v>593</v>
      </c>
      <c r="C2204" s="3">
        <v>43</v>
      </c>
    </row>
    <row r="2205" spans="1:3" x14ac:dyDescent="0.2">
      <c r="A2205" s="2" t="s">
        <v>5910</v>
      </c>
      <c r="B2205" s="3">
        <v>303</v>
      </c>
      <c r="C2205" s="3">
        <v>22</v>
      </c>
    </row>
    <row r="2206" spans="1:3" x14ac:dyDescent="0.2">
      <c r="A2206" s="2" t="s">
        <v>5911</v>
      </c>
      <c r="B2206" s="3">
        <v>945</v>
      </c>
      <c r="C2206" s="3">
        <v>51</v>
      </c>
    </row>
    <row r="2207" spans="1:3" x14ac:dyDescent="0.2">
      <c r="A2207" s="2" t="s">
        <v>5912</v>
      </c>
      <c r="B2207" s="3">
        <v>311</v>
      </c>
      <c r="C2207" s="3">
        <v>25</v>
      </c>
    </row>
    <row r="2208" spans="1:3" x14ac:dyDescent="0.2">
      <c r="A2208" s="2" t="s">
        <v>5913</v>
      </c>
      <c r="B2208" s="3">
        <v>625</v>
      </c>
      <c r="C2208" s="3">
        <v>38</v>
      </c>
    </row>
    <row r="2209" spans="1:3" x14ac:dyDescent="0.2">
      <c r="A2209" s="2" t="s">
        <v>5914</v>
      </c>
      <c r="B2209" s="3">
        <v>324</v>
      </c>
      <c r="C2209" s="3">
        <v>30</v>
      </c>
    </row>
    <row r="2210" spans="1:3" x14ac:dyDescent="0.2">
      <c r="A2210" s="2" t="s">
        <v>5915</v>
      </c>
      <c r="B2210" s="3">
        <v>357</v>
      </c>
      <c r="C2210" s="3">
        <v>25</v>
      </c>
    </row>
    <row r="2211" spans="1:3" x14ac:dyDescent="0.2">
      <c r="A2211" s="2" t="s">
        <v>5916</v>
      </c>
      <c r="B2211" s="3">
        <v>276</v>
      </c>
      <c r="C2211" s="3">
        <v>30</v>
      </c>
    </row>
    <row r="2212" spans="1:3" x14ac:dyDescent="0.2">
      <c r="A2212" s="2" t="s">
        <v>5917</v>
      </c>
      <c r="B2212" s="3">
        <v>1412</v>
      </c>
      <c r="C2212" s="3">
        <v>84</v>
      </c>
    </row>
    <row r="2213" spans="1:3" x14ac:dyDescent="0.2">
      <c r="A2213" s="2" t="s">
        <v>5918</v>
      </c>
      <c r="B2213" s="3">
        <v>807</v>
      </c>
      <c r="C2213" s="3">
        <v>54</v>
      </c>
    </row>
    <row r="2214" spans="1:3" x14ac:dyDescent="0.2">
      <c r="A2214" s="2" t="s">
        <v>5919</v>
      </c>
      <c r="B2214" s="3">
        <v>460</v>
      </c>
      <c r="C2214" s="3">
        <v>41</v>
      </c>
    </row>
    <row r="2215" spans="1:3" x14ac:dyDescent="0.2">
      <c r="A2215" s="2" t="s">
        <v>5920</v>
      </c>
      <c r="B2215" s="3">
        <v>239</v>
      </c>
      <c r="C2215" s="3">
        <v>20</v>
      </c>
    </row>
    <row r="2216" spans="1:3" x14ac:dyDescent="0.2">
      <c r="A2216" s="2" t="s">
        <v>5921</v>
      </c>
      <c r="B2216" s="3">
        <v>201</v>
      </c>
      <c r="C2216" s="3">
        <v>14</v>
      </c>
    </row>
    <row r="2217" spans="1:3" x14ac:dyDescent="0.2">
      <c r="A2217" s="2" t="s">
        <v>5922</v>
      </c>
      <c r="B2217" s="3">
        <v>503</v>
      </c>
      <c r="C2217" s="3">
        <v>42</v>
      </c>
    </row>
    <row r="2218" spans="1:3" x14ac:dyDescent="0.2">
      <c r="A2218" s="2" t="s">
        <v>5923</v>
      </c>
      <c r="B2218" s="3">
        <v>211</v>
      </c>
      <c r="C2218" s="3">
        <v>22</v>
      </c>
    </row>
    <row r="2219" spans="1:3" x14ac:dyDescent="0.2">
      <c r="A2219" s="2" t="s">
        <v>5924</v>
      </c>
      <c r="B2219" s="3">
        <v>211</v>
      </c>
      <c r="C2219" s="3">
        <v>22</v>
      </c>
    </row>
    <row r="2220" spans="1:3" x14ac:dyDescent="0.2">
      <c r="A2220" s="2" t="s">
        <v>5925</v>
      </c>
      <c r="B2220" s="3">
        <v>155</v>
      </c>
      <c r="C2220" s="3">
        <v>13</v>
      </c>
    </row>
    <row r="2221" spans="1:3" x14ac:dyDescent="0.2">
      <c r="A2221" s="2" t="s">
        <v>5926</v>
      </c>
      <c r="B2221" s="3">
        <v>970</v>
      </c>
      <c r="C2221" s="3">
        <v>68</v>
      </c>
    </row>
    <row r="2222" spans="1:3" x14ac:dyDescent="0.2">
      <c r="A2222" s="2" t="s">
        <v>5927</v>
      </c>
      <c r="B2222" s="3">
        <v>530</v>
      </c>
      <c r="C2222" s="3">
        <v>49</v>
      </c>
    </row>
    <row r="2223" spans="1:3" x14ac:dyDescent="0.2">
      <c r="A2223" s="2" t="s">
        <v>5928</v>
      </c>
      <c r="B2223" s="3">
        <v>1007</v>
      </c>
      <c r="C2223" s="3">
        <v>63</v>
      </c>
    </row>
    <row r="2224" spans="1:3" x14ac:dyDescent="0.2">
      <c r="A2224" s="2" t="s">
        <v>5929</v>
      </c>
      <c r="B2224" s="3">
        <v>911</v>
      </c>
      <c r="C2224" s="3">
        <v>73</v>
      </c>
    </row>
    <row r="2225" spans="1:3" x14ac:dyDescent="0.2">
      <c r="A2225" s="2" t="s">
        <v>5930</v>
      </c>
      <c r="B2225" s="3">
        <v>907</v>
      </c>
      <c r="C2225" s="3">
        <v>69</v>
      </c>
    </row>
    <row r="2226" spans="1:3" x14ac:dyDescent="0.2">
      <c r="A2226" s="2" t="s">
        <v>5931</v>
      </c>
      <c r="B2226" s="3">
        <v>116</v>
      </c>
      <c r="C2226" s="3">
        <v>10</v>
      </c>
    </row>
    <row r="2227" spans="1:3" x14ac:dyDescent="0.2">
      <c r="A2227" s="2" t="s">
        <v>5932</v>
      </c>
      <c r="B2227" s="3">
        <v>610</v>
      </c>
      <c r="C2227" s="3">
        <v>52</v>
      </c>
    </row>
    <row r="2228" spans="1:3" x14ac:dyDescent="0.2">
      <c r="A2228" s="2" t="s">
        <v>5933</v>
      </c>
      <c r="B2228" s="3">
        <v>223</v>
      </c>
      <c r="C2228" s="3">
        <v>16</v>
      </c>
    </row>
    <row r="2229" spans="1:3" x14ac:dyDescent="0.2">
      <c r="A2229" s="2" t="s">
        <v>5934</v>
      </c>
      <c r="B2229" s="3">
        <v>707</v>
      </c>
      <c r="C2229" s="3">
        <v>62</v>
      </c>
    </row>
    <row r="2230" spans="1:3" x14ac:dyDescent="0.2">
      <c r="A2230" s="2" t="s">
        <v>5935</v>
      </c>
      <c r="B2230" s="3">
        <v>101</v>
      </c>
      <c r="C2230" s="3">
        <v>5</v>
      </c>
    </row>
    <row r="2231" spans="1:3" x14ac:dyDescent="0.2">
      <c r="A2231" s="2" t="s">
        <v>5936</v>
      </c>
      <c r="B2231" s="3">
        <v>318</v>
      </c>
      <c r="C2231" s="3">
        <v>36</v>
      </c>
    </row>
    <row r="2232" spans="1:3" x14ac:dyDescent="0.2">
      <c r="A2232" s="2" t="s">
        <v>5937</v>
      </c>
      <c r="B2232" s="3">
        <v>172</v>
      </c>
      <c r="C2232" s="3">
        <v>11</v>
      </c>
    </row>
    <row r="2233" spans="1:3" x14ac:dyDescent="0.2">
      <c r="A2233" s="2" t="s">
        <v>5938</v>
      </c>
      <c r="B2233" s="3">
        <v>386</v>
      </c>
      <c r="C2233" s="3">
        <v>30</v>
      </c>
    </row>
    <row r="2234" spans="1:3" x14ac:dyDescent="0.2">
      <c r="A2234" s="2" t="s">
        <v>5939</v>
      </c>
      <c r="B2234" s="3">
        <v>386</v>
      </c>
      <c r="C2234" s="3">
        <v>30</v>
      </c>
    </row>
    <row r="2235" spans="1:3" x14ac:dyDescent="0.2">
      <c r="A2235" s="2" t="s">
        <v>5940</v>
      </c>
      <c r="B2235" s="3">
        <v>386</v>
      </c>
      <c r="C2235" s="3">
        <v>30</v>
      </c>
    </row>
    <row r="2236" spans="1:3" x14ac:dyDescent="0.2">
      <c r="A2236" s="2" t="s">
        <v>5941</v>
      </c>
      <c r="B2236" s="3">
        <v>388</v>
      </c>
      <c r="C2236" s="3">
        <v>29</v>
      </c>
    </row>
    <row r="2237" spans="1:3" x14ac:dyDescent="0.2">
      <c r="A2237" s="2" t="s">
        <v>5942</v>
      </c>
      <c r="B2237" s="3">
        <v>388</v>
      </c>
      <c r="C2237" s="3">
        <v>29</v>
      </c>
    </row>
    <row r="2238" spans="1:3" x14ac:dyDescent="0.2">
      <c r="A2238" s="2" t="s">
        <v>5943</v>
      </c>
      <c r="B2238" s="3">
        <v>388</v>
      </c>
      <c r="C2238" s="3">
        <v>29</v>
      </c>
    </row>
    <row r="2239" spans="1:3" x14ac:dyDescent="0.2">
      <c r="A2239" s="2" t="s">
        <v>5944</v>
      </c>
      <c r="B2239" s="3">
        <v>413</v>
      </c>
      <c r="C2239" s="3">
        <v>33</v>
      </c>
    </row>
    <row r="2240" spans="1:3" x14ac:dyDescent="0.2">
      <c r="A2240" s="2" t="s">
        <v>5945</v>
      </c>
      <c r="B2240" s="3">
        <v>413</v>
      </c>
      <c r="C2240" s="3">
        <v>33</v>
      </c>
    </row>
    <row r="2241" spans="1:3" x14ac:dyDescent="0.2">
      <c r="A2241" s="2" t="s">
        <v>5946</v>
      </c>
      <c r="B2241" s="3">
        <v>413</v>
      </c>
      <c r="C2241" s="3">
        <v>33</v>
      </c>
    </row>
    <row r="2242" spans="1:3" x14ac:dyDescent="0.2">
      <c r="A2242" s="2" t="s">
        <v>5947</v>
      </c>
      <c r="B2242" s="3">
        <v>413</v>
      </c>
      <c r="C2242" s="3">
        <v>33</v>
      </c>
    </row>
    <row r="2243" spans="1:3" x14ac:dyDescent="0.2">
      <c r="A2243" s="2" t="s">
        <v>5948</v>
      </c>
      <c r="B2243" s="3">
        <v>413</v>
      </c>
      <c r="C2243" s="3">
        <v>33</v>
      </c>
    </row>
    <row r="2244" spans="1:3" x14ac:dyDescent="0.2">
      <c r="A2244" s="2" t="s">
        <v>5949</v>
      </c>
      <c r="B2244" s="3">
        <v>413</v>
      </c>
      <c r="C2244" s="3">
        <v>33</v>
      </c>
    </row>
    <row r="2245" spans="1:3" x14ac:dyDescent="0.2">
      <c r="A2245" s="2" t="s">
        <v>5950</v>
      </c>
      <c r="B2245" s="3">
        <v>413</v>
      </c>
      <c r="C2245" s="3">
        <v>33</v>
      </c>
    </row>
    <row r="2246" spans="1:3" x14ac:dyDescent="0.2">
      <c r="A2246" s="2" t="s">
        <v>5951</v>
      </c>
      <c r="B2246" s="3">
        <v>413</v>
      </c>
      <c r="C2246" s="3">
        <v>33</v>
      </c>
    </row>
    <row r="2247" spans="1:3" x14ac:dyDescent="0.2">
      <c r="A2247" s="2" t="s">
        <v>5952</v>
      </c>
      <c r="B2247" s="3">
        <v>413</v>
      </c>
      <c r="C2247" s="3">
        <v>33</v>
      </c>
    </row>
    <row r="2248" spans="1:3" x14ac:dyDescent="0.2">
      <c r="A2248" s="2" t="s">
        <v>5953</v>
      </c>
      <c r="B2248" s="3">
        <v>413</v>
      </c>
      <c r="C2248" s="3">
        <v>33</v>
      </c>
    </row>
    <row r="2249" spans="1:3" x14ac:dyDescent="0.2">
      <c r="A2249" s="2" t="s">
        <v>5954</v>
      </c>
      <c r="B2249" s="3">
        <v>413</v>
      </c>
      <c r="C2249" s="3">
        <v>33</v>
      </c>
    </row>
    <row r="2250" spans="1:3" x14ac:dyDescent="0.2">
      <c r="A2250" s="2" t="s">
        <v>5955</v>
      </c>
      <c r="B2250" s="3">
        <v>413</v>
      </c>
      <c r="C2250" s="3">
        <v>33</v>
      </c>
    </row>
    <row r="2251" spans="1:3" x14ac:dyDescent="0.2">
      <c r="A2251" s="2" t="s">
        <v>5956</v>
      </c>
      <c r="B2251" s="3">
        <v>167</v>
      </c>
      <c r="C2251" s="3">
        <v>13</v>
      </c>
    </row>
    <row r="2252" spans="1:3" x14ac:dyDescent="0.2">
      <c r="A2252" s="2" t="s">
        <v>5957</v>
      </c>
      <c r="B2252" s="3">
        <v>201</v>
      </c>
      <c r="C2252" s="3">
        <v>16</v>
      </c>
    </row>
    <row r="2253" spans="1:3" x14ac:dyDescent="0.2">
      <c r="A2253" s="2" t="s">
        <v>5958</v>
      </c>
      <c r="B2253" s="3">
        <v>181</v>
      </c>
      <c r="C2253" s="3">
        <v>18</v>
      </c>
    </row>
    <row r="2254" spans="1:3" x14ac:dyDescent="0.2">
      <c r="A2254" s="2" t="s">
        <v>5959</v>
      </c>
      <c r="B2254" s="3">
        <v>1140</v>
      </c>
      <c r="C2254" s="3">
        <v>76</v>
      </c>
    </row>
    <row r="2255" spans="1:3" x14ac:dyDescent="0.2">
      <c r="A2255" s="2" t="s">
        <v>5960</v>
      </c>
      <c r="B2255" s="3">
        <v>1063</v>
      </c>
      <c r="C2255" s="3">
        <v>83</v>
      </c>
    </row>
    <row r="2256" spans="1:3" x14ac:dyDescent="0.2">
      <c r="A2256" s="2" t="s">
        <v>5961</v>
      </c>
      <c r="B2256" s="3">
        <v>856</v>
      </c>
      <c r="C2256" s="3">
        <v>65</v>
      </c>
    </row>
    <row r="2257" spans="1:3" x14ac:dyDescent="0.2">
      <c r="A2257" s="2" t="s">
        <v>5962</v>
      </c>
      <c r="B2257" s="3">
        <v>548</v>
      </c>
      <c r="C2257" s="3">
        <v>46</v>
      </c>
    </row>
    <row r="2258" spans="1:3" x14ac:dyDescent="0.2">
      <c r="A2258" s="2" t="s">
        <v>5963</v>
      </c>
      <c r="B2258" s="3">
        <v>538</v>
      </c>
      <c r="C2258" s="3">
        <v>42</v>
      </c>
    </row>
    <row r="2259" spans="1:3" x14ac:dyDescent="0.2">
      <c r="A2259" s="2" t="s">
        <v>5964</v>
      </c>
      <c r="B2259" s="3">
        <v>488</v>
      </c>
      <c r="C2259" s="3">
        <v>43</v>
      </c>
    </row>
    <row r="2260" spans="1:3" x14ac:dyDescent="0.2">
      <c r="A2260" s="2" t="s">
        <v>5965</v>
      </c>
      <c r="B2260" s="3">
        <v>514</v>
      </c>
      <c r="C2260" s="3">
        <v>38</v>
      </c>
    </row>
    <row r="2261" spans="1:3" x14ac:dyDescent="0.2">
      <c r="A2261" s="2" t="s">
        <v>5966</v>
      </c>
      <c r="B2261" s="3">
        <v>170</v>
      </c>
      <c r="C2261" s="3">
        <v>18</v>
      </c>
    </row>
    <row r="2262" spans="1:3" x14ac:dyDescent="0.2">
      <c r="A2262" s="2" t="s">
        <v>5967</v>
      </c>
      <c r="B2262" s="3">
        <v>424</v>
      </c>
      <c r="C2262" s="3">
        <v>41</v>
      </c>
    </row>
    <row r="2263" spans="1:3" x14ac:dyDescent="0.2">
      <c r="A2263" s="2" t="s">
        <v>5968</v>
      </c>
      <c r="B2263" s="3">
        <v>333</v>
      </c>
      <c r="C2263" s="3">
        <v>35</v>
      </c>
    </row>
    <row r="2264" spans="1:3" x14ac:dyDescent="0.2">
      <c r="A2264" s="2" t="s">
        <v>5969</v>
      </c>
      <c r="B2264" s="3">
        <v>829</v>
      </c>
      <c r="C2264" s="3">
        <v>55</v>
      </c>
    </row>
    <row r="2265" spans="1:3" x14ac:dyDescent="0.2">
      <c r="A2265" s="2" t="s">
        <v>5970</v>
      </c>
      <c r="B2265" s="3">
        <v>476</v>
      </c>
      <c r="C2265" s="3">
        <v>37</v>
      </c>
    </row>
    <row r="2266" spans="1:3" x14ac:dyDescent="0.2">
      <c r="A2266" s="2" t="s">
        <v>5971</v>
      </c>
      <c r="B2266" s="3">
        <v>1123</v>
      </c>
      <c r="C2266" s="3">
        <v>59</v>
      </c>
    </row>
    <row r="2267" spans="1:3" x14ac:dyDescent="0.2">
      <c r="A2267" s="2" t="s">
        <v>5972</v>
      </c>
      <c r="B2267" s="3">
        <v>231</v>
      </c>
      <c r="C2267" s="3">
        <v>19</v>
      </c>
    </row>
    <row r="2268" spans="1:3" x14ac:dyDescent="0.2">
      <c r="A2268" s="2" t="s">
        <v>5973</v>
      </c>
      <c r="B2268" s="3">
        <v>148</v>
      </c>
      <c r="C2268" s="3">
        <v>18</v>
      </c>
    </row>
    <row r="2269" spans="1:3" x14ac:dyDescent="0.2">
      <c r="A2269" s="2" t="s">
        <v>5974</v>
      </c>
      <c r="B2269" s="3">
        <v>562</v>
      </c>
      <c r="C2269" s="3">
        <v>52</v>
      </c>
    </row>
    <row r="2270" spans="1:3" x14ac:dyDescent="0.2">
      <c r="A2270" s="2" t="s">
        <v>5975</v>
      </c>
      <c r="B2270" s="3">
        <v>261</v>
      </c>
      <c r="C2270" s="3">
        <v>26</v>
      </c>
    </row>
    <row r="2271" spans="1:3" x14ac:dyDescent="0.2">
      <c r="A2271" s="2" t="s">
        <v>5976</v>
      </c>
      <c r="B2271" s="3">
        <v>180</v>
      </c>
      <c r="C2271" s="3">
        <v>17</v>
      </c>
    </row>
    <row r="2272" spans="1:3" x14ac:dyDescent="0.2">
      <c r="A2272" s="2" t="s">
        <v>5977</v>
      </c>
      <c r="B2272" s="3">
        <v>776</v>
      </c>
      <c r="C2272" s="3">
        <v>59</v>
      </c>
    </row>
    <row r="2273" spans="1:3" x14ac:dyDescent="0.2">
      <c r="A2273" s="2" t="s">
        <v>5978</v>
      </c>
      <c r="B2273" s="3">
        <v>761</v>
      </c>
      <c r="C2273" s="3">
        <v>53</v>
      </c>
    </row>
    <row r="2274" spans="1:3" x14ac:dyDescent="0.2">
      <c r="A2274" s="2" t="s">
        <v>5979</v>
      </c>
      <c r="B2274" s="3">
        <v>185</v>
      </c>
      <c r="C2274" s="3">
        <v>13</v>
      </c>
    </row>
    <row r="2275" spans="1:3" x14ac:dyDescent="0.2">
      <c r="A2275" s="2" t="s">
        <v>5980</v>
      </c>
      <c r="B2275" s="3">
        <v>948</v>
      </c>
      <c r="C2275" s="3">
        <v>72</v>
      </c>
    </row>
    <row r="2276" spans="1:3" x14ac:dyDescent="0.2">
      <c r="A2276" s="2" t="s">
        <v>5981</v>
      </c>
      <c r="B2276" s="3">
        <v>473</v>
      </c>
      <c r="C2276" s="3">
        <v>49</v>
      </c>
    </row>
    <row r="2277" spans="1:3" x14ac:dyDescent="0.2">
      <c r="A2277" s="2" t="s">
        <v>5982</v>
      </c>
      <c r="B2277" s="3">
        <v>322</v>
      </c>
      <c r="C2277" s="3">
        <v>32</v>
      </c>
    </row>
    <row r="2278" spans="1:3" x14ac:dyDescent="0.2">
      <c r="A2278" s="2" t="s">
        <v>5983</v>
      </c>
      <c r="B2278" s="3">
        <v>623</v>
      </c>
      <c r="C2278" s="3">
        <v>41</v>
      </c>
    </row>
    <row r="2279" spans="1:3" x14ac:dyDescent="0.2">
      <c r="A2279" s="2" t="s">
        <v>5984</v>
      </c>
      <c r="B2279" s="3">
        <v>1199</v>
      </c>
      <c r="C2279" s="3">
        <v>68</v>
      </c>
    </row>
    <row r="2280" spans="1:3" x14ac:dyDescent="0.2">
      <c r="A2280" s="2" t="s">
        <v>5985</v>
      </c>
      <c r="B2280" s="3">
        <v>383</v>
      </c>
      <c r="C2280" s="3">
        <v>33</v>
      </c>
    </row>
    <row r="2281" spans="1:3" x14ac:dyDescent="0.2">
      <c r="A2281" s="2" t="s">
        <v>5986</v>
      </c>
      <c r="B2281" s="3">
        <v>151</v>
      </c>
      <c r="C2281" s="3">
        <v>15</v>
      </c>
    </row>
    <row r="2282" spans="1:3" x14ac:dyDescent="0.2">
      <c r="A2282" s="2" t="s">
        <v>5987</v>
      </c>
      <c r="B2282" s="3">
        <v>440</v>
      </c>
      <c r="C2282" s="3">
        <v>33</v>
      </c>
    </row>
    <row r="2283" spans="1:3" x14ac:dyDescent="0.2">
      <c r="A2283" s="2" t="s">
        <v>5988</v>
      </c>
      <c r="B2283" s="3">
        <v>770</v>
      </c>
      <c r="C2283" s="3">
        <v>53</v>
      </c>
    </row>
    <row r="2284" spans="1:3" x14ac:dyDescent="0.2">
      <c r="A2284" s="2" t="s">
        <v>5989</v>
      </c>
      <c r="B2284" s="3">
        <v>371</v>
      </c>
      <c r="C2284" s="3">
        <v>30</v>
      </c>
    </row>
    <row r="2285" spans="1:3" x14ac:dyDescent="0.2">
      <c r="A2285" s="2" t="s">
        <v>5990</v>
      </c>
      <c r="B2285" s="3">
        <v>231</v>
      </c>
      <c r="C2285" s="3">
        <v>19</v>
      </c>
    </row>
    <row r="2286" spans="1:3" x14ac:dyDescent="0.2">
      <c r="A2286" s="2" t="s">
        <v>5991</v>
      </c>
      <c r="B2286" s="3">
        <v>559</v>
      </c>
      <c r="C2286" s="3">
        <v>31</v>
      </c>
    </row>
    <row r="2287" spans="1:3" x14ac:dyDescent="0.2">
      <c r="A2287" s="2" t="s">
        <v>5992</v>
      </c>
      <c r="B2287" s="3">
        <v>800</v>
      </c>
      <c r="C2287" s="3">
        <v>60</v>
      </c>
    </row>
    <row r="2288" spans="1:3" x14ac:dyDescent="0.2">
      <c r="A2288" s="2" t="s">
        <v>5993</v>
      </c>
      <c r="B2288" s="3">
        <v>635</v>
      </c>
      <c r="C2288" s="3">
        <v>55</v>
      </c>
    </row>
    <row r="2289" spans="1:3" x14ac:dyDescent="0.2">
      <c r="A2289" s="2" t="s">
        <v>5994</v>
      </c>
      <c r="B2289" s="3">
        <v>747</v>
      </c>
      <c r="C2289" s="3">
        <v>64</v>
      </c>
    </row>
    <row r="2290" spans="1:3" x14ac:dyDescent="0.2">
      <c r="A2290" s="2" t="s">
        <v>5995</v>
      </c>
      <c r="B2290" s="3">
        <v>296</v>
      </c>
      <c r="C2290" s="3">
        <v>24</v>
      </c>
    </row>
    <row r="2291" spans="1:3" x14ac:dyDescent="0.2">
      <c r="A2291" s="2" t="s">
        <v>5996</v>
      </c>
      <c r="B2291" s="3">
        <v>179</v>
      </c>
      <c r="C2291" s="3">
        <v>17</v>
      </c>
    </row>
    <row r="2292" spans="1:3" x14ac:dyDescent="0.2">
      <c r="A2292" s="2" t="s">
        <v>5997</v>
      </c>
      <c r="B2292" s="3">
        <v>379</v>
      </c>
      <c r="C2292" s="3">
        <v>31</v>
      </c>
    </row>
    <row r="2293" spans="1:3" x14ac:dyDescent="0.2">
      <c r="A2293" s="2" t="s">
        <v>5998</v>
      </c>
      <c r="B2293" s="3">
        <v>365</v>
      </c>
      <c r="C2293" s="3">
        <v>38</v>
      </c>
    </row>
    <row r="2294" spans="1:3" x14ac:dyDescent="0.2">
      <c r="A2294" s="2" t="s">
        <v>5999</v>
      </c>
      <c r="B2294" s="3">
        <v>495</v>
      </c>
      <c r="C2294" s="3">
        <v>48</v>
      </c>
    </row>
    <row r="2295" spans="1:3" x14ac:dyDescent="0.2">
      <c r="A2295" s="2" t="s">
        <v>6000</v>
      </c>
      <c r="B2295" s="3">
        <v>1071</v>
      </c>
      <c r="C2295" s="3">
        <v>67</v>
      </c>
    </row>
    <row r="2296" spans="1:3" x14ac:dyDescent="0.2">
      <c r="A2296" s="2" t="s">
        <v>6001</v>
      </c>
      <c r="B2296" s="3">
        <v>1071</v>
      </c>
      <c r="C2296" s="3">
        <v>67</v>
      </c>
    </row>
    <row r="2297" spans="1:3" x14ac:dyDescent="0.2">
      <c r="A2297" s="2" t="s">
        <v>6002</v>
      </c>
      <c r="B2297" s="3">
        <v>1071</v>
      </c>
      <c r="C2297" s="3">
        <v>67</v>
      </c>
    </row>
    <row r="2298" spans="1:3" x14ac:dyDescent="0.2">
      <c r="A2298" s="2" t="s">
        <v>6003</v>
      </c>
      <c r="B2298" s="3">
        <v>722</v>
      </c>
      <c r="C2298" s="3">
        <v>51</v>
      </c>
    </row>
    <row r="2299" spans="1:3" x14ac:dyDescent="0.2">
      <c r="A2299" s="2" t="s">
        <v>6004</v>
      </c>
      <c r="B2299" s="3">
        <v>739</v>
      </c>
      <c r="C2299" s="3">
        <v>48</v>
      </c>
    </row>
    <row r="2300" spans="1:3" x14ac:dyDescent="0.2">
      <c r="A2300" s="2" t="s">
        <v>6005</v>
      </c>
      <c r="B2300" s="3">
        <v>636</v>
      </c>
      <c r="C2300" s="3">
        <v>44</v>
      </c>
    </row>
    <row r="2301" spans="1:3" x14ac:dyDescent="0.2">
      <c r="A2301" s="2" t="s">
        <v>6006</v>
      </c>
      <c r="B2301" s="3">
        <v>776</v>
      </c>
      <c r="C2301" s="3">
        <v>51</v>
      </c>
    </row>
    <row r="2302" spans="1:3" x14ac:dyDescent="0.2">
      <c r="A2302" s="2" t="s">
        <v>6007</v>
      </c>
      <c r="B2302" s="3">
        <v>522</v>
      </c>
      <c r="C2302" s="3">
        <v>43</v>
      </c>
    </row>
    <row r="2303" spans="1:3" x14ac:dyDescent="0.2">
      <c r="A2303" s="2" t="s">
        <v>6008</v>
      </c>
      <c r="B2303" s="3">
        <v>113</v>
      </c>
      <c r="C2303" s="3">
        <v>22</v>
      </c>
    </row>
    <row r="2304" spans="1:3" x14ac:dyDescent="0.2">
      <c r="A2304" s="2" t="s">
        <v>6009</v>
      </c>
      <c r="B2304" s="3">
        <v>172</v>
      </c>
      <c r="C2304" s="3">
        <v>17</v>
      </c>
    </row>
    <row r="2305" spans="1:3" x14ac:dyDescent="0.2">
      <c r="A2305" s="2" t="s">
        <v>6010</v>
      </c>
      <c r="B2305" s="3">
        <v>352</v>
      </c>
      <c r="C2305" s="3">
        <v>30</v>
      </c>
    </row>
    <row r="2306" spans="1:3" x14ac:dyDescent="0.2">
      <c r="A2306" s="2" t="s">
        <v>6011</v>
      </c>
      <c r="B2306" s="3">
        <v>621</v>
      </c>
      <c r="C2306" s="3">
        <v>49</v>
      </c>
    </row>
    <row r="2307" spans="1:3" x14ac:dyDescent="0.2">
      <c r="A2307" s="2" t="s">
        <v>6012</v>
      </c>
      <c r="B2307" s="3">
        <v>757</v>
      </c>
      <c r="C2307" s="3">
        <v>69</v>
      </c>
    </row>
    <row r="2308" spans="1:3" x14ac:dyDescent="0.2">
      <c r="A2308" s="2" t="s">
        <v>6013</v>
      </c>
      <c r="B2308" s="3">
        <v>208</v>
      </c>
      <c r="C2308" s="3">
        <v>20</v>
      </c>
    </row>
    <row r="2309" spans="1:3" x14ac:dyDescent="0.2">
      <c r="A2309" s="2" t="s">
        <v>6014</v>
      </c>
      <c r="B2309" s="3">
        <v>392</v>
      </c>
      <c r="C2309" s="3">
        <v>35</v>
      </c>
    </row>
    <row r="2310" spans="1:3" x14ac:dyDescent="0.2">
      <c r="A2310" s="2" t="s">
        <v>6015</v>
      </c>
      <c r="B2310" s="3">
        <v>962</v>
      </c>
      <c r="C2310" s="3">
        <v>65</v>
      </c>
    </row>
    <row r="2311" spans="1:3" x14ac:dyDescent="0.2">
      <c r="A2311" s="2" t="s">
        <v>6016</v>
      </c>
      <c r="B2311" s="3">
        <v>392</v>
      </c>
      <c r="C2311" s="3">
        <v>28</v>
      </c>
    </row>
    <row r="2312" spans="1:3" x14ac:dyDescent="0.2">
      <c r="A2312" s="2" t="s">
        <v>6017</v>
      </c>
      <c r="B2312" s="3">
        <v>693</v>
      </c>
      <c r="C2312" s="3">
        <v>59</v>
      </c>
    </row>
    <row r="2313" spans="1:3" x14ac:dyDescent="0.2">
      <c r="A2313" s="2" t="s">
        <v>6018</v>
      </c>
      <c r="B2313" s="3">
        <v>877</v>
      </c>
      <c r="C2313" s="3">
        <v>68</v>
      </c>
    </row>
    <row r="2314" spans="1:3" x14ac:dyDescent="0.2">
      <c r="A2314" s="2" t="s">
        <v>6019</v>
      </c>
      <c r="B2314" s="3">
        <v>510</v>
      </c>
      <c r="C2314" s="3">
        <v>45</v>
      </c>
    </row>
    <row r="2315" spans="1:3" x14ac:dyDescent="0.2">
      <c r="A2315" s="2" t="s">
        <v>6020</v>
      </c>
      <c r="B2315" s="3">
        <v>135</v>
      </c>
      <c r="C2315" s="3">
        <v>10</v>
      </c>
    </row>
    <row r="2316" spans="1:3" x14ac:dyDescent="0.2">
      <c r="A2316" s="2" t="s">
        <v>6021</v>
      </c>
      <c r="B2316" s="3">
        <v>309</v>
      </c>
      <c r="C2316" s="3">
        <v>25</v>
      </c>
    </row>
    <row r="2317" spans="1:3" x14ac:dyDescent="0.2">
      <c r="A2317" s="2" t="s">
        <v>6022</v>
      </c>
      <c r="B2317" s="3">
        <v>949</v>
      </c>
      <c r="C2317" s="3">
        <v>62</v>
      </c>
    </row>
    <row r="2318" spans="1:3" x14ac:dyDescent="0.2">
      <c r="A2318" s="2" t="s">
        <v>6023</v>
      </c>
      <c r="B2318" s="3">
        <v>295</v>
      </c>
      <c r="C2318" s="3">
        <v>25</v>
      </c>
    </row>
    <row r="2319" spans="1:3" x14ac:dyDescent="0.2">
      <c r="A2319" s="2" t="s">
        <v>6024</v>
      </c>
      <c r="B2319" s="3">
        <v>278</v>
      </c>
      <c r="C2319" s="3">
        <v>23</v>
      </c>
    </row>
    <row r="2320" spans="1:3" x14ac:dyDescent="0.2">
      <c r="A2320" s="2" t="s">
        <v>6025</v>
      </c>
      <c r="B2320" s="3">
        <v>287</v>
      </c>
      <c r="C2320" s="3">
        <v>30</v>
      </c>
    </row>
    <row r="2321" spans="1:3" x14ac:dyDescent="0.2">
      <c r="A2321" s="2" t="s">
        <v>6026</v>
      </c>
      <c r="B2321" s="3">
        <v>384</v>
      </c>
      <c r="C2321" s="3">
        <v>45</v>
      </c>
    </row>
    <row r="2322" spans="1:3" x14ac:dyDescent="0.2">
      <c r="A2322" s="2" t="s">
        <v>6027</v>
      </c>
      <c r="B2322" s="3">
        <v>208</v>
      </c>
      <c r="C2322" s="3">
        <v>18</v>
      </c>
    </row>
    <row r="2323" spans="1:3" x14ac:dyDescent="0.2">
      <c r="A2323" s="2" t="s">
        <v>6028</v>
      </c>
      <c r="B2323" s="3">
        <v>208</v>
      </c>
      <c r="C2323" s="3">
        <v>18</v>
      </c>
    </row>
    <row r="2324" spans="1:3" x14ac:dyDescent="0.2">
      <c r="A2324" s="2" t="s">
        <v>6029</v>
      </c>
      <c r="B2324" s="3">
        <v>203</v>
      </c>
      <c r="C2324" s="3">
        <v>23</v>
      </c>
    </row>
    <row r="2325" spans="1:3" x14ac:dyDescent="0.2">
      <c r="A2325" s="2" t="s">
        <v>6030</v>
      </c>
      <c r="B2325" s="3">
        <v>148</v>
      </c>
      <c r="C2325" s="3">
        <v>14</v>
      </c>
    </row>
    <row r="2326" spans="1:3" x14ac:dyDescent="0.2">
      <c r="A2326" s="2" t="s">
        <v>6031</v>
      </c>
      <c r="B2326" s="3">
        <v>357</v>
      </c>
      <c r="C2326" s="3">
        <v>34</v>
      </c>
    </row>
    <row r="2327" spans="1:3" x14ac:dyDescent="0.2">
      <c r="A2327" s="2" t="s">
        <v>6032</v>
      </c>
      <c r="B2327" s="3">
        <v>411</v>
      </c>
      <c r="C2327" s="3">
        <v>33</v>
      </c>
    </row>
    <row r="2328" spans="1:3" x14ac:dyDescent="0.2">
      <c r="A2328" s="2" t="s">
        <v>6033</v>
      </c>
      <c r="B2328" s="3">
        <v>411</v>
      </c>
      <c r="C2328" s="3">
        <v>33</v>
      </c>
    </row>
    <row r="2329" spans="1:3" x14ac:dyDescent="0.2">
      <c r="A2329" s="2" t="s">
        <v>6034</v>
      </c>
      <c r="B2329" s="3">
        <v>495</v>
      </c>
      <c r="C2329" s="3">
        <v>49</v>
      </c>
    </row>
    <row r="2330" spans="1:3" x14ac:dyDescent="0.2">
      <c r="A2330" s="2" t="s">
        <v>6035</v>
      </c>
      <c r="B2330" s="3">
        <v>502</v>
      </c>
      <c r="C2330" s="3">
        <v>46</v>
      </c>
    </row>
    <row r="2331" spans="1:3" x14ac:dyDescent="0.2">
      <c r="A2331" s="2" t="s">
        <v>6036</v>
      </c>
      <c r="B2331" s="3">
        <v>995</v>
      </c>
      <c r="C2331" s="3">
        <v>58</v>
      </c>
    </row>
    <row r="2332" spans="1:3" x14ac:dyDescent="0.2">
      <c r="A2332" s="2" t="s">
        <v>6037</v>
      </c>
      <c r="B2332" s="3">
        <v>1216</v>
      </c>
      <c r="C2332" s="3">
        <v>86</v>
      </c>
    </row>
    <row r="2333" spans="1:3" x14ac:dyDescent="0.2">
      <c r="A2333" s="2" t="s">
        <v>6038</v>
      </c>
      <c r="B2333" s="3">
        <v>508</v>
      </c>
      <c r="C2333" s="3">
        <v>49</v>
      </c>
    </row>
    <row r="2334" spans="1:3" x14ac:dyDescent="0.2">
      <c r="A2334" s="2" t="s">
        <v>6039</v>
      </c>
      <c r="B2334" s="3">
        <v>659</v>
      </c>
      <c r="C2334" s="3">
        <v>56</v>
      </c>
    </row>
    <row r="2335" spans="1:3" x14ac:dyDescent="0.2">
      <c r="A2335" s="2" t="s">
        <v>6040</v>
      </c>
      <c r="B2335" s="3">
        <v>381</v>
      </c>
      <c r="C2335" s="3">
        <v>33</v>
      </c>
    </row>
    <row r="2336" spans="1:3" x14ac:dyDescent="0.2">
      <c r="A2336" s="2" t="s">
        <v>6041</v>
      </c>
      <c r="B2336" s="3">
        <v>392</v>
      </c>
      <c r="C2336" s="3">
        <v>32</v>
      </c>
    </row>
    <row r="2337" spans="1:3" x14ac:dyDescent="0.2">
      <c r="A2337" s="2" t="s">
        <v>6042</v>
      </c>
      <c r="B2337" s="3">
        <v>679</v>
      </c>
      <c r="C2337" s="3">
        <v>50</v>
      </c>
    </row>
    <row r="2338" spans="1:3" x14ac:dyDescent="0.2">
      <c r="A2338" s="2" t="s">
        <v>6043</v>
      </c>
      <c r="B2338" s="3">
        <v>336</v>
      </c>
      <c r="C2338" s="3">
        <v>34</v>
      </c>
    </row>
    <row r="2339" spans="1:3" x14ac:dyDescent="0.2">
      <c r="A2339" s="2" t="s">
        <v>6044</v>
      </c>
      <c r="B2339" s="3">
        <v>279</v>
      </c>
      <c r="C2339" s="3">
        <v>25</v>
      </c>
    </row>
    <row r="2340" spans="1:3" x14ac:dyDescent="0.2">
      <c r="A2340" s="2" t="s">
        <v>6045</v>
      </c>
      <c r="B2340" s="3">
        <v>563</v>
      </c>
      <c r="C2340" s="3">
        <v>51</v>
      </c>
    </row>
    <row r="2341" spans="1:3" x14ac:dyDescent="0.2">
      <c r="A2341" s="2" t="s">
        <v>6046</v>
      </c>
      <c r="B2341" s="3">
        <v>747</v>
      </c>
      <c r="C2341" s="3">
        <v>56</v>
      </c>
    </row>
    <row r="2342" spans="1:3" x14ac:dyDescent="0.2">
      <c r="A2342" s="2" t="s">
        <v>6047</v>
      </c>
      <c r="B2342" s="3">
        <v>450</v>
      </c>
      <c r="C2342" s="3">
        <v>44</v>
      </c>
    </row>
    <row r="2343" spans="1:3" x14ac:dyDescent="0.2">
      <c r="A2343" s="2" t="s">
        <v>6048</v>
      </c>
      <c r="B2343" s="3">
        <v>417</v>
      </c>
      <c r="C2343" s="3">
        <v>40</v>
      </c>
    </row>
    <row r="2344" spans="1:3" x14ac:dyDescent="0.2">
      <c r="A2344" s="2" t="s">
        <v>6049</v>
      </c>
      <c r="B2344" s="3">
        <v>523</v>
      </c>
      <c r="C2344" s="3">
        <v>55</v>
      </c>
    </row>
    <row r="2345" spans="1:3" x14ac:dyDescent="0.2">
      <c r="A2345" s="2" t="s">
        <v>6050</v>
      </c>
      <c r="B2345" s="3">
        <v>206</v>
      </c>
      <c r="C2345" s="3">
        <v>34</v>
      </c>
    </row>
    <row r="2346" spans="1:3" x14ac:dyDescent="0.2">
      <c r="A2346" s="2" t="s">
        <v>6051</v>
      </c>
      <c r="B2346" s="3">
        <v>447</v>
      </c>
      <c r="C2346" s="3">
        <v>40</v>
      </c>
    </row>
    <row r="2347" spans="1:3" x14ac:dyDescent="0.2">
      <c r="A2347" s="2" t="s">
        <v>6052</v>
      </c>
      <c r="B2347" s="3">
        <v>436</v>
      </c>
      <c r="C2347" s="3">
        <v>48</v>
      </c>
    </row>
    <row r="2348" spans="1:3" x14ac:dyDescent="0.2">
      <c r="A2348" s="2" t="s">
        <v>6053</v>
      </c>
      <c r="B2348" s="3">
        <v>263</v>
      </c>
      <c r="C2348" s="3">
        <v>24</v>
      </c>
    </row>
    <row r="2349" spans="1:3" x14ac:dyDescent="0.2">
      <c r="A2349" s="2" t="s">
        <v>6054</v>
      </c>
      <c r="B2349" s="3">
        <v>430</v>
      </c>
      <c r="C2349" s="3">
        <v>48</v>
      </c>
    </row>
    <row r="2350" spans="1:3" x14ac:dyDescent="0.2">
      <c r="A2350" s="2" t="s">
        <v>6055</v>
      </c>
      <c r="B2350" s="3">
        <v>126</v>
      </c>
      <c r="C2350" s="3">
        <v>11</v>
      </c>
    </row>
    <row r="2351" spans="1:3" x14ac:dyDescent="0.2">
      <c r="A2351" s="2" t="s">
        <v>6056</v>
      </c>
      <c r="B2351" s="3">
        <v>126</v>
      </c>
      <c r="C2351" s="3">
        <v>11</v>
      </c>
    </row>
    <row r="2352" spans="1:3" x14ac:dyDescent="0.2">
      <c r="A2352" s="2" t="s">
        <v>6057</v>
      </c>
      <c r="B2352" s="3">
        <v>126</v>
      </c>
      <c r="C2352" s="3">
        <v>11</v>
      </c>
    </row>
    <row r="2353" spans="1:3" x14ac:dyDescent="0.2">
      <c r="A2353" s="2" t="s">
        <v>6058</v>
      </c>
      <c r="B2353" s="3">
        <v>511</v>
      </c>
      <c r="C2353" s="3">
        <v>33</v>
      </c>
    </row>
    <row r="2354" spans="1:3" x14ac:dyDescent="0.2">
      <c r="A2354" s="2" t="s">
        <v>6059</v>
      </c>
      <c r="B2354" s="3">
        <v>412</v>
      </c>
      <c r="C2354" s="3">
        <v>30</v>
      </c>
    </row>
    <row r="2355" spans="1:3" x14ac:dyDescent="0.2">
      <c r="A2355" s="2" t="s">
        <v>6060</v>
      </c>
      <c r="B2355" s="3">
        <v>795</v>
      </c>
      <c r="C2355" s="3">
        <v>62</v>
      </c>
    </row>
    <row r="2356" spans="1:3" x14ac:dyDescent="0.2">
      <c r="A2356" s="2" t="s">
        <v>6061</v>
      </c>
      <c r="B2356" s="3">
        <v>191</v>
      </c>
      <c r="C2356" s="3">
        <v>15</v>
      </c>
    </row>
    <row r="2357" spans="1:3" x14ac:dyDescent="0.2">
      <c r="A2357" s="2" t="s">
        <v>6062</v>
      </c>
      <c r="B2357" s="3">
        <v>117</v>
      </c>
      <c r="C2357" s="3">
        <v>15</v>
      </c>
    </row>
    <row r="2358" spans="1:3" x14ac:dyDescent="0.2">
      <c r="A2358" s="2" t="s">
        <v>6063</v>
      </c>
      <c r="B2358" s="3">
        <v>508</v>
      </c>
      <c r="C2358" s="3">
        <v>46</v>
      </c>
    </row>
    <row r="2359" spans="1:3" x14ac:dyDescent="0.2">
      <c r="A2359" s="2" t="s">
        <v>6064</v>
      </c>
      <c r="B2359" s="3">
        <v>568</v>
      </c>
      <c r="C2359" s="3">
        <v>46</v>
      </c>
    </row>
    <row r="2360" spans="1:3" x14ac:dyDescent="0.2">
      <c r="A2360" s="2" t="s">
        <v>6065</v>
      </c>
      <c r="B2360" s="3">
        <v>750</v>
      </c>
      <c r="C2360" s="3">
        <v>56</v>
      </c>
    </row>
    <row r="2361" spans="1:3" x14ac:dyDescent="0.2">
      <c r="A2361" s="2" t="s">
        <v>6066</v>
      </c>
      <c r="B2361" s="3">
        <v>127</v>
      </c>
      <c r="C2361" s="3">
        <v>6</v>
      </c>
    </row>
    <row r="2362" spans="1:3" x14ac:dyDescent="0.2">
      <c r="A2362" s="2" t="s">
        <v>6067</v>
      </c>
      <c r="B2362" s="3">
        <v>127</v>
      </c>
      <c r="C2362" s="3">
        <v>6</v>
      </c>
    </row>
    <row r="2363" spans="1:3" x14ac:dyDescent="0.2">
      <c r="A2363" s="2" t="s">
        <v>6068</v>
      </c>
      <c r="B2363" s="3">
        <v>489</v>
      </c>
      <c r="C2363" s="3">
        <v>42</v>
      </c>
    </row>
    <row r="2364" spans="1:3" x14ac:dyDescent="0.2">
      <c r="A2364" s="2" t="s">
        <v>6069</v>
      </c>
      <c r="B2364" s="3">
        <v>226</v>
      </c>
      <c r="C2364" s="3">
        <v>20</v>
      </c>
    </row>
    <row r="2365" spans="1:3" x14ac:dyDescent="0.2">
      <c r="A2365" s="2" t="s">
        <v>6070</v>
      </c>
      <c r="B2365" s="3">
        <v>830</v>
      </c>
      <c r="C2365" s="3">
        <v>50</v>
      </c>
    </row>
    <row r="2366" spans="1:3" x14ac:dyDescent="0.2">
      <c r="A2366" s="2" t="s">
        <v>6071</v>
      </c>
      <c r="B2366" s="3">
        <v>326</v>
      </c>
      <c r="C2366" s="3">
        <v>27</v>
      </c>
    </row>
    <row r="2367" spans="1:3" x14ac:dyDescent="0.2">
      <c r="A2367" s="2" t="s">
        <v>6072</v>
      </c>
      <c r="B2367" s="3">
        <v>861</v>
      </c>
      <c r="C2367" s="3">
        <v>61</v>
      </c>
    </row>
    <row r="2368" spans="1:3" x14ac:dyDescent="0.2">
      <c r="A2368" s="2" t="s">
        <v>6073</v>
      </c>
      <c r="B2368" s="3">
        <v>686</v>
      </c>
      <c r="C2368" s="3">
        <v>61</v>
      </c>
    </row>
    <row r="2369" spans="1:3" x14ac:dyDescent="0.2">
      <c r="A2369" s="2" t="s">
        <v>6074</v>
      </c>
      <c r="B2369" s="3">
        <v>163</v>
      </c>
      <c r="C2369" s="3">
        <v>25</v>
      </c>
    </row>
    <row r="2370" spans="1:3" x14ac:dyDescent="0.2">
      <c r="A2370" s="2" t="s">
        <v>6075</v>
      </c>
      <c r="B2370" s="3">
        <v>489</v>
      </c>
      <c r="C2370" s="3">
        <v>49</v>
      </c>
    </row>
    <row r="2371" spans="1:3" x14ac:dyDescent="0.2">
      <c r="A2371" s="2" t="s">
        <v>6076</v>
      </c>
      <c r="B2371" s="3">
        <v>735</v>
      </c>
      <c r="C2371" s="3">
        <v>69</v>
      </c>
    </row>
    <row r="2372" spans="1:3" x14ac:dyDescent="0.2">
      <c r="A2372" s="2" t="s">
        <v>6077</v>
      </c>
      <c r="B2372" s="3">
        <v>382</v>
      </c>
      <c r="C2372" s="3">
        <v>38</v>
      </c>
    </row>
    <row r="2373" spans="1:3" x14ac:dyDescent="0.2">
      <c r="A2373" s="2" t="s">
        <v>6078</v>
      </c>
      <c r="B2373" s="3">
        <v>841</v>
      </c>
      <c r="C2373" s="3">
        <v>52</v>
      </c>
    </row>
    <row r="2374" spans="1:3" x14ac:dyDescent="0.2">
      <c r="A2374" s="2" t="s">
        <v>6079</v>
      </c>
      <c r="B2374" s="3">
        <v>324</v>
      </c>
      <c r="C2374" s="3">
        <v>41</v>
      </c>
    </row>
    <row r="2375" spans="1:3" x14ac:dyDescent="0.2">
      <c r="A2375" s="2" t="s">
        <v>6080</v>
      </c>
      <c r="B2375" s="3">
        <v>464</v>
      </c>
      <c r="C2375" s="3">
        <v>34</v>
      </c>
    </row>
    <row r="2376" spans="1:3" x14ac:dyDescent="0.2">
      <c r="A2376" s="2" t="s">
        <v>6081</v>
      </c>
      <c r="B2376" s="3">
        <v>445</v>
      </c>
      <c r="C2376" s="3">
        <v>35</v>
      </c>
    </row>
    <row r="2377" spans="1:3" x14ac:dyDescent="0.2">
      <c r="A2377" s="2" t="s">
        <v>6082</v>
      </c>
      <c r="B2377" s="3">
        <v>123</v>
      </c>
      <c r="C2377" s="3">
        <v>12</v>
      </c>
    </row>
    <row r="2378" spans="1:3" x14ac:dyDescent="0.2">
      <c r="A2378" s="2" t="s">
        <v>6083</v>
      </c>
      <c r="B2378" s="3">
        <v>109</v>
      </c>
      <c r="C2378" s="3">
        <v>13</v>
      </c>
    </row>
    <row r="2379" spans="1:3" x14ac:dyDescent="0.2">
      <c r="A2379" s="2" t="s">
        <v>6084</v>
      </c>
      <c r="B2379" s="3">
        <v>120</v>
      </c>
      <c r="C2379" s="3">
        <v>16</v>
      </c>
    </row>
    <row r="2380" spans="1:3" x14ac:dyDescent="0.2">
      <c r="A2380" s="2" t="s">
        <v>6085</v>
      </c>
      <c r="B2380" s="3">
        <v>270</v>
      </c>
      <c r="C2380" s="3">
        <v>31</v>
      </c>
    </row>
    <row r="2381" spans="1:3" x14ac:dyDescent="0.2">
      <c r="A2381" s="2" t="s">
        <v>6086</v>
      </c>
      <c r="B2381" s="3">
        <v>194</v>
      </c>
      <c r="C2381" s="3">
        <v>20</v>
      </c>
    </row>
    <row r="2382" spans="1:3" x14ac:dyDescent="0.2">
      <c r="A2382" s="2" t="s">
        <v>6087</v>
      </c>
      <c r="B2382" s="3">
        <v>103</v>
      </c>
      <c r="C2382" s="3">
        <v>16</v>
      </c>
    </row>
    <row r="2383" spans="1:3" x14ac:dyDescent="0.2">
      <c r="A2383" s="2" t="s">
        <v>6088</v>
      </c>
      <c r="B2383" s="3">
        <v>302</v>
      </c>
      <c r="C2383" s="3">
        <v>32</v>
      </c>
    </row>
    <row r="2384" spans="1:3" x14ac:dyDescent="0.2">
      <c r="A2384" s="2" t="s">
        <v>6089</v>
      </c>
      <c r="B2384" s="3">
        <v>342</v>
      </c>
      <c r="C2384" s="3">
        <v>37</v>
      </c>
    </row>
    <row r="2385" spans="1:3" x14ac:dyDescent="0.2">
      <c r="A2385" s="2" t="s">
        <v>6090</v>
      </c>
      <c r="B2385" s="3">
        <v>629</v>
      </c>
      <c r="C2385" s="3">
        <v>58</v>
      </c>
    </row>
    <row r="2386" spans="1:3" x14ac:dyDescent="0.2">
      <c r="A2386" s="2" t="s">
        <v>6091</v>
      </c>
      <c r="B2386" s="3">
        <v>629</v>
      </c>
      <c r="C2386" s="3">
        <v>58</v>
      </c>
    </row>
    <row r="2387" spans="1:3" x14ac:dyDescent="0.2">
      <c r="A2387" s="2" t="s">
        <v>6092</v>
      </c>
      <c r="B2387" s="3">
        <v>337</v>
      </c>
      <c r="C2387" s="3">
        <v>29</v>
      </c>
    </row>
    <row r="2388" spans="1:3" x14ac:dyDescent="0.2">
      <c r="A2388" s="2" t="s">
        <v>6093</v>
      </c>
      <c r="B2388" s="3">
        <v>206</v>
      </c>
      <c r="C2388" s="3">
        <v>25</v>
      </c>
    </row>
    <row r="2389" spans="1:3" x14ac:dyDescent="0.2">
      <c r="A2389" s="2" t="s">
        <v>6094</v>
      </c>
      <c r="B2389" s="3">
        <v>357</v>
      </c>
      <c r="C2389" s="3">
        <v>29</v>
      </c>
    </row>
    <row r="2390" spans="1:3" x14ac:dyDescent="0.2">
      <c r="A2390" s="2" t="s">
        <v>6095</v>
      </c>
      <c r="B2390" s="3">
        <v>324</v>
      </c>
      <c r="C2390" s="3">
        <v>36</v>
      </c>
    </row>
    <row r="2391" spans="1:3" x14ac:dyDescent="0.2">
      <c r="A2391" s="2" t="s">
        <v>6096</v>
      </c>
      <c r="B2391" s="3">
        <v>295</v>
      </c>
      <c r="C2391" s="3">
        <v>26</v>
      </c>
    </row>
    <row r="2392" spans="1:3" x14ac:dyDescent="0.2">
      <c r="A2392" s="2" t="s">
        <v>6097</v>
      </c>
      <c r="B2392" s="3">
        <v>392</v>
      </c>
      <c r="C2392" s="3">
        <v>31</v>
      </c>
    </row>
    <row r="2393" spans="1:3" x14ac:dyDescent="0.2">
      <c r="A2393" s="2" t="s">
        <v>6098</v>
      </c>
      <c r="B2393" s="3">
        <v>142</v>
      </c>
      <c r="C2393" s="3">
        <v>15</v>
      </c>
    </row>
    <row r="2394" spans="1:3" x14ac:dyDescent="0.2">
      <c r="A2394" s="2" t="s">
        <v>6099</v>
      </c>
      <c r="B2394" s="3">
        <v>142</v>
      </c>
      <c r="C2394" s="3">
        <v>13</v>
      </c>
    </row>
    <row r="2395" spans="1:3" x14ac:dyDescent="0.2">
      <c r="A2395" s="2" t="s">
        <v>6100</v>
      </c>
      <c r="B2395" s="3">
        <v>133</v>
      </c>
      <c r="C2395" s="3">
        <v>13</v>
      </c>
    </row>
    <row r="2396" spans="1:3" x14ac:dyDescent="0.2">
      <c r="A2396" s="2" t="s">
        <v>6101</v>
      </c>
      <c r="B2396" s="3">
        <v>369</v>
      </c>
      <c r="C2396" s="3">
        <v>38</v>
      </c>
    </row>
    <row r="2397" spans="1:3" x14ac:dyDescent="0.2">
      <c r="A2397" s="2" t="s">
        <v>6102</v>
      </c>
      <c r="B2397" s="3">
        <v>164</v>
      </c>
      <c r="C2397" s="3">
        <v>16</v>
      </c>
    </row>
    <row r="2398" spans="1:3" x14ac:dyDescent="0.2">
      <c r="A2398" s="2" t="s">
        <v>6103</v>
      </c>
      <c r="B2398" s="3">
        <v>358</v>
      </c>
      <c r="C2398" s="3">
        <v>34</v>
      </c>
    </row>
    <row r="2399" spans="1:3" x14ac:dyDescent="0.2">
      <c r="A2399" s="2" t="s">
        <v>6104</v>
      </c>
      <c r="B2399" s="3">
        <v>234</v>
      </c>
      <c r="C2399" s="3">
        <v>25</v>
      </c>
    </row>
    <row r="2400" spans="1:3" x14ac:dyDescent="0.2">
      <c r="A2400" s="2" t="s">
        <v>6105</v>
      </c>
      <c r="B2400" s="3">
        <v>261</v>
      </c>
      <c r="C2400" s="3">
        <v>32</v>
      </c>
    </row>
    <row r="2401" spans="1:3" x14ac:dyDescent="0.2">
      <c r="A2401" s="2" t="s">
        <v>6106</v>
      </c>
      <c r="B2401" s="3">
        <v>137</v>
      </c>
      <c r="C2401" s="3">
        <v>11</v>
      </c>
    </row>
    <row r="2402" spans="1:3" x14ac:dyDescent="0.2">
      <c r="A2402" s="2" t="s">
        <v>6107</v>
      </c>
      <c r="B2402" s="3">
        <v>109</v>
      </c>
      <c r="C2402" s="3">
        <v>12</v>
      </c>
    </row>
    <row r="2403" spans="1:3" x14ac:dyDescent="0.2">
      <c r="A2403" s="2" t="s">
        <v>6108</v>
      </c>
      <c r="B2403" s="3">
        <v>545</v>
      </c>
      <c r="C2403" s="3">
        <v>48</v>
      </c>
    </row>
    <row r="2404" spans="1:3" x14ac:dyDescent="0.2">
      <c r="A2404" s="2" t="s">
        <v>6109</v>
      </c>
      <c r="B2404" s="3">
        <v>176</v>
      </c>
      <c r="C2404" s="3">
        <v>24</v>
      </c>
    </row>
    <row r="2405" spans="1:3" x14ac:dyDescent="0.2">
      <c r="A2405" s="2" t="s">
        <v>6110</v>
      </c>
      <c r="B2405" s="3">
        <v>265</v>
      </c>
      <c r="C2405" s="3">
        <v>30</v>
      </c>
    </row>
    <row r="2406" spans="1:3" x14ac:dyDescent="0.2">
      <c r="A2406" s="2" t="s">
        <v>6111</v>
      </c>
      <c r="B2406" s="3">
        <v>400</v>
      </c>
      <c r="C2406" s="3">
        <v>38</v>
      </c>
    </row>
    <row r="2407" spans="1:3" x14ac:dyDescent="0.2">
      <c r="A2407" s="2" t="s">
        <v>6112</v>
      </c>
      <c r="B2407" s="3">
        <v>268</v>
      </c>
      <c r="C2407" s="3">
        <v>24</v>
      </c>
    </row>
    <row r="2408" spans="1:3" x14ac:dyDescent="0.2">
      <c r="A2408" s="2" t="s">
        <v>6113</v>
      </c>
      <c r="B2408" s="3">
        <v>794</v>
      </c>
      <c r="C2408" s="3">
        <v>48</v>
      </c>
    </row>
    <row r="2409" spans="1:3" x14ac:dyDescent="0.2">
      <c r="A2409" s="2" t="s">
        <v>6114</v>
      </c>
      <c r="B2409" s="3">
        <v>204</v>
      </c>
      <c r="C2409" s="3">
        <v>22</v>
      </c>
    </row>
    <row r="2410" spans="1:3" x14ac:dyDescent="0.2">
      <c r="A2410" s="2" t="s">
        <v>6115</v>
      </c>
      <c r="B2410" s="3">
        <v>559</v>
      </c>
      <c r="C2410" s="3">
        <v>48</v>
      </c>
    </row>
    <row r="2411" spans="1:3" x14ac:dyDescent="0.2">
      <c r="A2411" s="2" t="s">
        <v>6116</v>
      </c>
      <c r="B2411" s="3">
        <v>559</v>
      </c>
      <c r="C2411" s="3">
        <v>48</v>
      </c>
    </row>
    <row r="2412" spans="1:3" x14ac:dyDescent="0.2">
      <c r="A2412" s="2" t="s">
        <v>6117</v>
      </c>
      <c r="B2412" s="3">
        <v>814</v>
      </c>
      <c r="C2412" s="3">
        <v>56</v>
      </c>
    </row>
    <row r="2413" spans="1:3" x14ac:dyDescent="0.2">
      <c r="A2413" s="2" t="s">
        <v>6118</v>
      </c>
      <c r="B2413" s="3">
        <v>827</v>
      </c>
      <c r="C2413" s="3">
        <v>54</v>
      </c>
    </row>
    <row r="2414" spans="1:3" x14ac:dyDescent="0.2">
      <c r="A2414" s="2" t="s">
        <v>6119</v>
      </c>
      <c r="B2414" s="3">
        <v>561</v>
      </c>
      <c r="C2414" s="3">
        <v>53</v>
      </c>
    </row>
    <row r="2415" spans="1:3" x14ac:dyDescent="0.2">
      <c r="A2415" s="2" t="s">
        <v>6120</v>
      </c>
      <c r="B2415" s="3">
        <v>274</v>
      </c>
      <c r="C2415" s="3">
        <v>19</v>
      </c>
    </row>
    <row r="2416" spans="1:3" x14ac:dyDescent="0.2">
      <c r="A2416" s="2" t="s">
        <v>6121</v>
      </c>
      <c r="B2416" s="3">
        <v>274</v>
      </c>
      <c r="C2416" s="3">
        <v>19</v>
      </c>
    </row>
    <row r="2417" spans="1:3" x14ac:dyDescent="0.2">
      <c r="A2417" s="2" t="s">
        <v>6122</v>
      </c>
      <c r="B2417" s="3">
        <v>377</v>
      </c>
      <c r="C2417" s="3">
        <v>29</v>
      </c>
    </row>
    <row r="2418" spans="1:3" x14ac:dyDescent="0.2">
      <c r="A2418" s="2" t="s">
        <v>6123</v>
      </c>
      <c r="B2418" s="3">
        <v>328</v>
      </c>
      <c r="C2418" s="3">
        <v>28</v>
      </c>
    </row>
    <row r="2419" spans="1:3" x14ac:dyDescent="0.2">
      <c r="A2419" s="2" t="s">
        <v>6124</v>
      </c>
      <c r="B2419" s="3">
        <v>463</v>
      </c>
      <c r="C2419" s="3">
        <v>36</v>
      </c>
    </row>
    <row r="2420" spans="1:3" x14ac:dyDescent="0.2">
      <c r="A2420" s="2" t="s">
        <v>6125</v>
      </c>
      <c r="B2420" s="3">
        <v>694</v>
      </c>
      <c r="C2420" s="3">
        <v>54</v>
      </c>
    </row>
    <row r="2421" spans="1:3" x14ac:dyDescent="0.2">
      <c r="A2421" s="2" t="s">
        <v>6126</v>
      </c>
      <c r="B2421" s="3">
        <v>185</v>
      </c>
      <c r="C2421" s="3">
        <v>20</v>
      </c>
    </row>
    <row r="2422" spans="1:3" x14ac:dyDescent="0.2">
      <c r="A2422" s="2" t="s">
        <v>6127</v>
      </c>
      <c r="B2422" s="3">
        <v>741</v>
      </c>
      <c r="C2422" s="3">
        <v>49</v>
      </c>
    </row>
    <row r="2423" spans="1:3" x14ac:dyDescent="0.2">
      <c r="A2423" s="2" t="s">
        <v>6128</v>
      </c>
      <c r="B2423" s="3">
        <v>741</v>
      </c>
      <c r="C2423" s="3">
        <v>49</v>
      </c>
    </row>
    <row r="2424" spans="1:3" x14ac:dyDescent="0.2">
      <c r="A2424" s="2" t="s">
        <v>6129</v>
      </c>
      <c r="B2424" s="3">
        <v>741</v>
      </c>
      <c r="C2424" s="3">
        <v>49</v>
      </c>
    </row>
    <row r="2425" spans="1:3" x14ac:dyDescent="0.2">
      <c r="A2425" s="2" t="s">
        <v>6130</v>
      </c>
      <c r="B2425" s="3">
        <v>741</v>
      </c>
      <c r="C2425" s="3">
        <v>49</v>
      </c>
    </row>
    <row r="2426" spans="1:3" x14ac:dyDescent="0.2">
      <c r="A2426" s="2" t="s">
        <v>6131</v>
      </c>
      <c r="B2426" s="3">
        <v>741</v>
      </c>
      <c r="C2426" s="3">
        <v>49</v>
      </c>
    </row>
    <row r="2427" spans="1:3" x14ac:dyDescent="0.2">
      <c r="A2427" s="2" t="s">
        <v>6132</v>
      </c>
      <c r="B2427" s="3">
        <v>741</v>
      </c>
      <c r="C2427" s="3">
        <v>49</v>
      </c>
    </row>
    <row r="2428" spans="1:3" x14ac:dyDescent="0.2">
      <c r="A2428" s="2" t="s">
        <v>6133</v>
      </c>
      <c r="B2428" s="3">
        <v>741</v>
      </c>
      <c r="C2428" s="3">
        <v>49</v>
      </c>
    </row>
    <row r="2429" spans="1:3" x14ac:dyDescent="0.2">
      <c r="A2429" s="2" t="s">
        <v>6134</v>
      </c>
      <c r="B2429" s="3">
        <v>741</v>
      </c>
      <c r="C2429" s="3">
        <v>49</v>
      </c>
    </row>
    <row r="2430" spans="1:3" x14ac:dyDescent="0.2">
      <c r="A2430" s="2" t="s">
        <v>6135</v>
      </c>
      <c r="B2430" s="3">
        <v>741</v>
      </c>
      <c r="C2430" s="3">
        <v>49</v>
      </c>
    </row>
    <row r="2431" spans="1:3" x14ac:dyDescent="0.2">
      <c r="A2431" s="2" t="s">
        <v>6136</v>
      </c>
      <c r="B2431" s="3">
        <v>601</v>
      </c>
      <c r="C2431" s="3">
        <v>47</v>
      </c>
    </row>
    <row r="2432" spans="1:3" x14ac:dyDescent="0.2">
      <c r="A2432" s="2" t="s">
        <v>6137</v>
      </c>
      <c r="B2432" s="3">
        <v>593</v>
      </c>
      <c r="C2432" s="3">
        <v>49</v>
      </c>
    </row>
    <row r="2433" spans="1:3" x14ac:dyDescent="0.2">
      <c r="A2433" s="2" t="s">
        <v>6138</v>
      </c>
      <c r="B2433" s="3">
        <v>823</v>
      </c>
      <c r="C2433" s="3">
        <v>49</v>
      </c>
    </row>
    <row r="2434" spans="1:3" x14ac:dyDescent="0.2">
      <c r="A2434" s="2" t="s">
        <v>6139</v>
      </c>
      <c r="B2434" s="3">
        <v>292</v>
      </c>
      <c r="C2434" s="3">
        <v>34</v>
      </c>
    </row>
    <row r="2435" spans="1:3" x14ac:dyDescent="0.2">
      <c r="A2435" s="2" t="s">
        <v>6140</v>
      </c>
      <c r="B2435" s="3">
        <v>1057</v>
      </c>
      <c r="C2435" s="3">
        <v>61</v>
      </c>
    </row>
    <row r="2436" spans="1:3" x14ac:dyDescent="0.2">
      <c r="A2436" s="2" t="s">
        <v>6141</v>
      </c>
      <c r="B2436" s="3">
        <v>1057</v>
      </c>
      <c r="C2436" s="3">
        <v>61</v>
      </c>
    </row>
    <row r="2437" spans="1:3" x14ac:dyDescent="0.2">
      <c r="A2437" s="2" t="s">
        <v>6142</v>
      </c>
      <c r="B2437" s="3">
        <v>1057</v>
      </c>
      <c r="C2437" s="3">
        <v>61</v>
      </c>
    </row>
    <row r="2438" spans="1:3" x14ac:dyDescent="0.2">
      <c r="A2438" s="2" t="s">
        <v>6143</v>
      </c>
      <c r="B2438" s="3">
        <v>1057</v>
      </c>
      <c r="C2438" s="3">
        <v>61</v>
      </c>
    </row>
    <row r="2439" spans="1:3" x14ac:dyDescent="0.2">
      <c r="A2439" s="2" t="s">
        <v>6144</v>
      </c>
      <c r="B2439" s="3">
        <v>1057</v>
      </c>
      <c r="C2439" s="3">
        <v>61</v>
      </c>
    </row>
    <row r="2440" spans="1:3" x14ac:dyDescent="0.2">
      <c r="A2440" s="2" t="s">
        <v>6145</v>
      </c>
      <c r="B2440" s="3">
        <v>1057</v>
      </c>
      <c r="C2440" s="3">
        <v>61</v>
      </c>
    </row>
    <row r="2441" spans="1:3" x14ac:dyDescent="0.2">
      <c r="A2441" s="2" t="s">
        <v>6146</v>
      </c>
      <c r="B2441" s="3">
        <v>1057</v>
      </c>
      <c r="C2441" s="3">
        <v>61</v>
      </c>
    </row>
    <row r="2442" spans="1:3" x14ac:dyDescent="0.2">
      <c r="A2442" s="2" t="s">
        <v>6147</v>
      </c>
      <c r="B2442" s="3">
        <v>1057</v>
      </c>
      <c r="C2442" s="3">
        <v>61</v>
      </c>
    </row>
    <row r="2443" spans="1:3" x14ac:dyDescent="0.2">
      <c r="A2443" s="2" t="s">
        <v>6148</v>
      </c>
      <c r="B2443" s="3">
        <v>1057</v>
      </c>
      <c r="C2443" s="3">
        <v>61</v>
      </c>
    </row>
    <row r="2444" spans="1:3" x14ac:dyDescent="0.2">
      <c r="A2444" s="2" t="s">
        <v>6149</v>
      </c>
      <c r="B2444" s="3">
        <v>1057</v>
      </c>
      <c r="C2444" s="3">
        <v>61</v>
      </c>
    </row>
    <row r="2445" spans="1:3" x14ac:dyDescent="0.2">
      <c r="A2445" s="2" t="s">
        <v>6150</v>
      </c>
      <c r="B2445" s="3">
        <v>1057</v>
      </c>
      <c r="C2445" s="3">
        <v>61</v>
      </c>
    </row>
    <row r="2446" spans="1:3" x14ac:dyDescent="0.2">
      <c r="A2446" s="2" t="s">
        <v>6151</v>
      </c>
      <c r="B2446" s="3">
        <v>1057</v>
      </c>
      <c r="C2446" s="3">
        <v>61</v>
      </c>
    </row>
    <row r="2447" spans="1:3" x14ac:dyDescent="0.2">
      <c r="A2447" s="2" t="s">
        <v>6152</v>
      </c>
      <c r="B2447" s="3">
        <v>1057</v>
      </c>
      <c r="C2447" s="3">
        <v>61</v>
      </c>
    </row>
    <row r="2448" spans="1:3" x14ac:dyDescent="0.2">
      <c r="A2448" s="2" t="s">
        <v>6153</v>
      </c>
      <c r="B2448" s="3">
        <v>1057</v>
      </c>
      <c r="C2448" s="3">
        <v>61</v>
      </c>
    </row>
    <row r="2449" spans="1:3" x14ac:dyDescent="0.2">
      <c r="A2449" s="2" t="s">
        <v>6154</v>
      </c>
      <c r="B2449" s="3">
        <v>1057</v>
      </c>
      <c r="C2449" s="3">
        <v>61</v>
      </c>
    </row>
    <row r="2450" spans="1:3" x14ac:dyDescent="0.2">
      <c r="A2450" s="2" t="s">
        <v>6155</v>
      </c>
      <c r="B2450" s="3">
        <v>1057</v>
      </c>
      <c r="C2450" s="3">
        <v>61</v>
      </c>
    </row>
    <row r="2451" spans="1:3" x14ac:dyDescent="0.2">
      <c r="A2451" s="2" t="s">
        <v>6156</v>
      </c>
      <c r="B2451" s="3">
        <v>1057</v>
      </c>
      <c r="C2451" s="3">
        <v>61</v>
      </c>
    </row>
    <row r="2452" spans="1:3" x14ac:dyDescent="0.2">
      <c r="A2452" s="2" t="s">
        <v>6157</v>
      </c>
      <c r="B2452" s="3">
        <v>1057</v>
      </c>
      <c r="C2452" s="3">
        <v>61</v>
      </c>
    </row>
    <row r="2453" spans="1:3" x14ac:dyDescent="0.2">
      <c r="A2453" s="2" t="s">
        <v>6158</v>
      </c>
      <c r="B2453" s="3">
        <v>1057</v>
      </c>
      <c r="C2453" s="3">
        <v>61</v>
      </c>
    </row>
    <row r="2454" spans="1:3" x14ac:dyDescent="0.2">
      <c r="A2454" s="2" t="s">
        <v>6159</v>
      </c>
      <c r="B2454" s="3">
        <v>1057</v>
      </c>
      <c r="C2454" s="3">
        <v>61</v>
      </c>
    </row>
    <row r="2455" spans="1:3" x14ac:dyDescent="0.2">
      <c r="A2455" s="2" t="s">
        <v>6160</v>
      </c>
      <c r="B2455" s="3">
        <v>1057</v>
      </c>
      <c r="C2455" s="3">
        <v>61</v>
      </c>
    </row>
    <row r="2456" spans="1:3" x14ac:dyDescent="0.2">
      <c r="A2456" s="2" t="s">
        <v>6161</v>
      </c>
      <c r="B2456" s="3">
        <v>1057</v>
      </c>
      <c r="C2456" s="3">
        <v>61</v>
      </c>
    </row>
    <row r="2457" spans="1:3" x14ac:dyDescent="0.2">
      <c r="A2457" s="2" t="s">
        <v>6162</v>
      </c>
      <c r="B2457" s="3">
        <v>589</v>
      </c>
      <c r="C2457" s="3">
        <v>49</v>
      </c>
    </row>
    <row r="2458" spans="1:3" x14ac:dyDescent="0.2">
      <c r="A2458" s="2" t="s">
        <v>6163</v>
      </c>
      <c r="B2458" s="3">
        <v>963</v>
      </c>
      <c r="C2458" s="3">
        <v>68</v>
      </c>
    </row>
    <row r="2459" spans="1:3" x14ac:dyDescent="0.2">
      <c r="A2459" s="2" t="s">
        <v>6164</v>
      </c>
      <c r="B2459" s="3">
        <v>286</v>
      </c>
      <c r="C2459" s="3">
        <v>26</v>
      </c>
    </row>
    <row r="2460" spans="1:3" x14ac:dyDescent="0.2">
      <c r="A2460" s="2" t="s">
        <v>6165</v>
      </c>
      <c r="B2460" s="3">
        <v>564</v>
      </c>
      <c r="C2460" s="3">
        <v>45</v>
      </c>
    </row>
    <row r="2461" spans="1:3" x14ac:dyDescent="0.2">
      <c r="A2461" s="2" t="s">
        <v>6166</v>
      </c>
      <c r="B2461" s="3">
        <v>509</v>
      </c>
      <c r="C2461" s="3">
        <v>40</v>
      </c>
    </row>
    <row r="2462" spans="1:3" x14ac:dyDescent="0.2">
      <c r="A2462" s="2" t="s">
        <v>6167</v>
      </c>
      <c r="B2462" s="3">
        <v>779</v>
      </c>
      <c r="C2462" s="3">
        <v>55</v>
      </c>
    </row>
    <row r="2463" spans="1:3" x14ac:dyDescent="0.2">
      <c r="A2463" s="2" t="s">
        <v>6168</v>
      </c>
      <c r="B2463" s="3">
        <v>574</v>
      </c>
      <c r="C2463" s="3">
        <v>47</v>
      </c>
    </row>
    <row r="2464" spans="1:3" x14ac:dyDescent="0.2">
      <c r="A2464" s="2" t="s">
        <v>6169</v>
      </c>
      <c r="B2464" s="3">
        <v>480</v>
      </c>
      <c r="C2464" s="3">
        <v>44</v>
      </c>
    </row>
    <row r="2465" spans="1:3" x14ac:dyDescent="0.2">
      <c r="A2465" s="2" t="s">
        <v>6170</v>
      </c>
      <c r="B2465" s="3">
        <v>612</v>
      </c>
      <c r="C2465" s="3">
        <v>57</v>
      </c>
    </row>
    <row r="2466" spans="1:3" x14ac:dyDescent="0.2">
      <c r="A2466" s="2" t="s">
        <v>6171</v>
      </c>
      <c r="B2466" s="3">
        <v>114</v>
      </c>
      <c r="C2466" s="3">
        <v>13</v>
      </c>
    </row>
    <row r="2467" spans="1:3" x14ac:dyDescent="0.2">
      <c r="A2467" s="2" t="s">
        <v>6172</v>
      </c>
      <c r="B2467" s="3">
        <v>114</v>
      </c>
      <c r="C2467" s="3">
        <v>13</v>
      </c>
    </row>
    <row r="2468" spans="1:3" x14ac:dyDescent="0.2">
      <c r="A2468" s="2" t="s">
        <v>6173</v>
      </c>
      <c r="B2468" s="3">
        <v>114</v>
      </c>
      <c r="C2468" s="3">
        <v>13</v>
      </c>
    </row>
    <row r="2469" spans="1:3" x14ac:dyDescent="0.2">
      <c r="A2469" s="2" t="s">
        <v>6174</v>
      </c>
      <c r="B2469" s="3">
        <v>114</v>
      </c>
      <c r="C2469" s="3">
        <v>13</v>
      </c>
    </row>
    <row r="2470" spans="1:3" x14ac:dyDescent="0.2">
      <c r="A2470" s="2" t="s">
        <v>6175</v>
      </c>
      <c r="B2470" s="3">
        <v>114</v>
      </c>
      <c r="C2470" s="3">
        <v>13</v>
      </c>
    </row>
    <row r="2471" spans="1:3" x14ac:dyDescent="0.2">
      <c r="A2471" s="2" t="s">
        <v>6176</v>
      </c>
      <c r="B2471" s="3">
        <v>114</v>
      </c>
      <c r="C2471" s="3">
        <v>13</v>
      </c>
    </row>
    <row r="2472" spans="1:3" x14ac:dyDescent="0.2">
      <c r="A2472" s="2" t="s">
        <v>6177</v>
      </c>
      <c r="B2472" s="3">
        <v>114</v>
      </c>
      <c r="C2472" s="3">
        <v>13</v>
      </c>
    </row>
    <row r="2473" spans="1:3" x14ac:dyDescent="0.2">
      <c r="A2473" s="2" t="s">
        <v>6178</v>
      </c>
      <c r="B2473" s="3">
        <v>114</v>
      </c>
      <c r="C2473" s="3">
        <v>13</v>
      </c>
    </row>
    <row r="2474" spans="1:3" x14ac:dyDescent="0.2">
      <c r="A2474" s="2" t="s">
        <v>6179</v>
      </c>
      <c r="B2474" s="3">
        <v>114</v>
      </c>
      <c r="C2474" s="3">
        <v>13</v>
      </c>
    </row>
    <row r="2475" spans="1:3" x14ac:dyDescent="0.2">
      <c r="A2475" s="2" t="s">
        <v>6180</v>
      </c>
      <c r="B2475" s="3">
        <v>141</v>
      </c>
      <c r="C2475" s="3">
        <v>18</v>
      </c>
    </row>
    <row r="2476" spans="1:3" x14ac:dyDescent="0.2">
      <c r="A2476" s="2" t="s">
        <v>6181</v>
      </c>
      <c r="B2476" s="3">
        <v>141</v>
      </c>
      <c r="C2476" s="3">
        <v>18</v>
      </c>
    </row>
    <row r="2477" spans="1:3" x14ac:dyDescent="0.2">
      <c r="A2477" s="2" t="s">
        <v>6182</v>
      </c>
      <c r="B2477" s="3">
        <v>141</v>
      </c>
      <c r="C2477" s="3">
        <v>18</v>
      </c>
    </row>
    <row r="2478" spans="1:3" x14ac:dyDescent="0.2">
      <c r="A2478" s="2" t="s">
        <v>6183</v>
      </c>
      <c r="B2478" s="3">
        <v>141</v>
      </c>
      <c r="C2478" s="3">
        <v>18</v>
      </c>
    </row>
    <row r="2479" spans="1:3" x14ac:dyDescent="0.2">
      <c r="A2479" s="2" t="s">
        <v>6184</v>
      </c>
      <c r="B2479" s="3">
        <v>141</v>
      </c>
      <c r="C2479" s="3">
        <v>18</v>
      </c>
    </row>
    <row r="2480" spans="1:3" x14ac:dyDescent="0.2">
      <c r="A2480" s="2" t="s">
        <v>6185</v>
      </c>
      <c r="B2480" s="3">
        <v>141</v>
      </c>
      <c r="C2480" s="3">
        <v>18</v>
      </c>
    </row>
    <row r="2481" spans="1:3" x14ac:dyDescent="0.2">
      <c r="A2481" s="2" t="s">
        <v>6186</v>
      </c>
      <c r="B2481" s="3">
        <v>141</v>
      </c>
      <c r="C2481" s="3">
        <v>18</v>
      </c>
    </row>
    <row r="2482" spans="1:3" x14ac:dyDescent="0.2">
      <c r="A2482" s="2" t="s">
        <v>6187</v>
      </c>
      <c r="B2482" s="3">
        <v>141</v>
      </c>
      <c r="C2482" s="3">
        <v>18</v>
      </c>
    </row>
    <row r="2483" spans="1:3" x14ac:dyDescent="0.2">
      <c r="A2483" s="2" t="s">
        <v>6188</v>
      </c>
      <c r="B2483" s="3">
        <v>127</v>
      </c>
      <c r="C2483" s="3">
        <v>11</v>
      </c>
    </row>
    <row r="2484" spans="1:3" x14ac:dyDescent="0.2">
      <c r="A2484" s="2" t="s">
        <v>6189</v>
      </c>
      <c r="B2484" s="3">
        <v>127</v>
      </c>
      <c r="C2484" s="3">
        <v>11</v>
      </c>
    </row>
    <row r="2485" spans="1:3" x14ac:dyDescent="0.2">
      <c r="A2485" s="2" t="s">
        <v>6190</v>
      </c>
      <c r="B2485" s="3">
        <v>127</v>
      </c>
      <c r="C2485" s="3">
        <v>11</v>
      </c>
    </row>
    <row r="2486" spans="1:3" x14ac:dyDescent="0.2">
      <c r="A2486" s="2" t="s">
        <v>6191</v>
      </c>
      <c r="B2486" s="3">
        <v>127</v>
      </c>
      <c r="C2486" s="3">
        <v>11</v>
      </c>
    </row>
    <row r="2487" spans="1:3" x14ac:dyDescent="0.2">
      <c r="A2487" s="2" t="s">
        <v>6192</v>
      </c>
      <c r="B2487" s="3">
        <v>127</v>
      </c>
      <c r="C2487" s="3">
        <v>11</v>
      </c>
    </row>
    <row r="2488" spans="1:3" x14ac:dyDescent="0.2">
      <c r="A2488" s="2" t="s">
        <v>6193</v>
      </c>
      <c r="B2488" s="3">
        <v>119</v>
      </c>
      <c r="C2488" s="3">
        <v>13</v>
      </c>
    </row>
    <row r="2489" spans="1:3" x14ac:dyDescent="0.2">
      <c r="A2489" s="2" t="s">
        <v>6194</v>
      </c>
      <c r="B2489" s="3">
        <v>119</v>
      </c>
      <c r="C2489" s="3">
        <v>13</v>
      </c>
    </row>
    <row r="2490" spans="1:3" x14ac:dyDescent="0.2">
      <c r="A2490" s="2" t="s">
        <v>6195</v>
      </c>
      <c r="B2490" s="3">
        <v>119</v>
      </c>
      <c r="C2490" s="3">
        <v>13</v>
      </c>
    </row>
    <row r="2491" spans="1:3" x14ac:dyDescent="0.2">
      <c r="A2491" s="2" t="s">
        <v>6196</v>
      </c>
      <c r="B2491" s="3">
        <v>119</v>
      </c>
      <c r="C2491" s="3">
        <v>13</v>
      </c>
    </row>
    <row r="2492" spans="1:3" x14ac:dyDescent="0.2">
      <c r="A2492" s="2" t="s">
        <v>6197</v>
      </c>
      <c r="B2492" s="3">
        <v>119</v>
      </c>
      <c r="C2492" s="3">
        <v>13</v>
      </c>
    </row>
    <row r="2493" spans="1:3" x14ac:dyDescent="0.2">
      <c r="A2493" s="2" t="s">
        <v>6198</v>
      </c>
      <c r="B2493" s="3">
        <v>119</v>
      </c>
      <c r="C2493" s="3">
        <v>13</v>
      </c>
    </row>
    <row r="2494" spans="1:3" x14ac:dyDescent="0.2">
      <c r="A2494" s="2" t="s">
        <v>6199</v>
      </c>
      <c r="B2494" s="3">
        <v>119</v>
      </c>
      <c r="C2494" s="3">
        <v>13</v>
      </c>
    </row>
    <row r="2495" spans="1:3" x14ac:dyDescent="0.2">
      <c r="A2495" s="2" t="s">
        <v>6200</v>
      </c>
      <c r="B2495" s="3">
        <v>106</v>
      </c>
      <c r="C2495" s="3">
        <v>10</v>
      </c>
    </row>
    <row r="2496" spans="1:3" x14ac:dyDescent="0.2">
      <c r="A2496" s="2" t="s">
        <v>6201</v>
      </c>
      <c r="B2496" s="3">
        <v>106</v>
      </c>
      <c r="C2496" s="3">
        <v>10</v>
      </c>
    </row>
    <row r="2497" spans="1:3" x14ac:dyDescent="0.2">
      <c r="A2497" s="2" t="s">
        <v>6202</v>
      </c>
      <c r="B2497" s="3">
        <v>106</v>
      </c>
      <c r="C2497" s="3">
        <v>10</v>
      </c>
    </row>
    <row r="2498" spans="1:3" x14ac:dyDescent="0.2">
      <c r="A2498" s="2" t="s">
        <v>6203</v>
      </c>
      <c r="B2498" s="3">
        <v>106</v>
      </c>
      <c r="C2498" s="3">
        <v>10</v>
      </c>
    </row>
    <row r="2499" spans="1:3" x14ac:dyDescent="0.2">
      <c r="A2499" s="2" t="s">
        <v>6204</v>
      </c>
      <c r="B2499" s="3">
        <v>456</v>
      </c>
      <c r="C2499" s="3">
        <v>28</v>
      </c>
    </row>
    <row r="2500" spans="1:3" x14ac:dyDescent="0.2">
      <c r="A2500" s="2" t="s">
        <v>6205</v>
      </c>
      <c r="B2500" s="3">
        <v>155</v>
      </c>
      <c r="C2500" s="3">
        <v>10</v>
      </c>
    </row>
    <row r="2501" spans="1:3" x14ac:dyDescent="0.2">
      <c r="A2501" s="2" t="s">
        <v>6206</v>
      </c>
      <c r="B2501" s="3">
        <v>694</v>
      </c>
      <c r="C2501" s="3">
        <v>39</v>
      </c>
    </row>
    <row r="2502" spans="1:3" x14ac:dyDescent="0.2">
      <c r="A2502" s="2" t="s">
        <v>6207</v>
      </c>
      <c r="B2502" s="3">
        <v>236</v>
      </c>
      <c r="C2502" s="3">
        <v>18</v>
      </c>
    </row>
    <row r="2503" spans="1:3" x14ac:dyDescent="0.2">
      <c r="A2503" s="2" t="s">
        <v>6208</v>
      </c>
      <c r="B2503" s="3">
        <v>521</v>
      </c>
      <c r="C2503" s="3">
        <v>46</v>
      </c>
    </row>
    <row r="2504" spans="1:3" x14ac:dyDescent="0.2">
      <c r="A2504" s="2" t="s">
        <v>6209</v>
      </c>
      <c r="B2504" s="3">
        <v>339</v>
      </c>
      <c r="C2504" s="3">
        <v>54</v>
      </c>
    </row>
    <row r="2505" spans="1:3" x14ac:dyDescent="0.2">
      <c r="A2505" s="2" t="s">
        <v>6210</v>
      </c>
      <c r="B2505" s="3">
        <v>662</v>
      </c>
      <c r="C2505" s="3">
        <v>31</v>
      </c>
    </row>
    <row r="2506" spans="1:3" x14ac:dyDescent="0.2">
      <c r="A2506" s="2" t="s">
        <v>6211</v>
      </c>
      <c r="B2506" s="3">
        <v>244</v>
      </c>
      <c r="C2506" s="3">
        <v>21</v>
      </c>
    </row>
    <row r="2507" spans="1:3" x14ac:dyDescent="0.2">
      <c r="A2507" s="2" t="s">
        <v>6212</v>
      </c>
      <c r="B2507" s="3">
        <v>555</v>
      </c>
      <c r="C2507" s="3">
        <v>50</v>
      </c>
    </row>
    <row r="2508" spans="1:3" x14ac:dyDescent="0.2">
      <c r="A2508" s="2" t="s">
        <v>6213</v>
      </c>
      <c r="B2508" s="3">
        <v>342</v>
      </c>
      <c r="C2508" s="3">
        <v>40</v>
      </c>
    </row>
    <row r="2509" spans="1:3" x14ac:dyDescent="0.2">
      <c r="A2509" s="2" t="s">
        <v>6214</v>
      </c>
      <c r="B2509" s="3">
        <v>391</v>
      </c>
      <c r="C2509" s="3">
        <v>31</v>
      </c>
    </row>
    <row r="2510" spans="1:3" x14ac:dyDescent="0.2">
      <c r="A2510" s="2" t="s">
        <v>6215</v>
      </c>
      <c r="B2510" s="3">
        <v>234</v>
      </c>
      <c r="C2510" s="3">
        <v>27</v>
      </c>
    </row>
    <row r="2511" spans="1:3" x14ac:dyDescent="0.2">
      <c r="A2511" s="2" t="s">
        <v>6216</v>
      </c>
      <c r="B2511" s="3">
        <v>681</v>
      </c>
      <c r="C2511" s="3">
        <v>53</v>
      </c>
    </row>
    <row r="2512" spans="1:3" x14ac:dyDescent="0.2">
      <c r="A2512" s="2" t="s">
        <v>6217</v>
      </c>
      <c r="B2512" s="3">
        <v>576</v>
      </c>
      <c r="C2512" s="3">
        <v>52</v>
      </c>
    </row>
    <row r="2513" spans="1:3" x14ac:dyDescent="0.2">
      <c r="A2513" s="2" t="s">
        <v>6218</v>
      </c>
      <c r="B2513" s="3">
        <v>848</v>
      </c>
      <c r="C2513" s="3">
        <v>62</v>
      </c>
    </row>
    <row r="2514" spans="1:3" x14ac:dyDescent="0.2">
      <c r="A2514" s="2" t="s">
        <v>6219</v>
      </c>
      <c r="B2514" s="3">
        <v>403</v>
      </c>
      <c r="C2514" s="3">
        <v>33</v>
      </c>
    </row>
    <row r="2515" spans="1:3" x14ac:dyDescent="0.2">
      <c r="A2515" s="2" t="s">
        <v>6220</v>
      </c>
      <c r="B2515" s="3">
        <v>197</v>
      </c>
      <c r="C2515" s="3">
        <v>19</v>
      </c>
    </row>
    <row r="2516" spans="1:3" x14ac:dyDescent="0.2">
      <c r="A2516" s="2" t="s">
        <v>6221</v>
      </c>
      <c r="B2516" s="3">
        <v>709</v>
      </c>
      <c r="C2516" s="3">
        <v>51</v>
      </c>
    </row>
    <row r="2517" spans="1:3" x14ac:dyDescent="0.2">
      <c r="A2517" s="2" t="s">
        <v>6222</v>
      </c>
      <c r="B2517" s="3">
        <v>268</v>
      </c>
      <c r="C2517" s="3">
        <v>27</v>
      </c>
    </row>
    <row r="2518" spans="1:3" x14ac:dyDescent="0.2">
      <c r="A2518" s="2" t="s">
        <v>6223</v>
      </c>
      <c r="B2518" s="3">
        <v>230</v>
      </c>
      <c r="C2518" s="3">
        <v>17</v>
      </c>
    </row>
    <row r="2519" spans="1:3" x14ac:dyDescent="0.2">
      <c r="A2519" s="2" t="s">
        <v>6224</v>
      </c>
      <c r="B2519" s="3">
        <v>249</v>
      </c>
      <c r="C2519" s="3">
        <v>19</v>
      </c>
    </row>
    <row r="2520" spans="1:3" x14ac:dyDescent="0.2">
      <c r="A2520" s="2" t="s">
        <v>6225</v>
      </c>
      <c r="B2520" s="3">
        <v>125</v>
      </c>
      <c r="C2520" s="3">
        <v>10</v>
      </c>
    </row>
    <row r="2521" spans="1:3" x14ac:dyDescent="0.2">
      <c r="A2521" s="2" t="s">
        <v>6226</v>
      </c>
      <c r="B2521" s="3">
        <v>144</v>
      </c>
      <c r="C2521" s="3">
        <v>16</v>
      </c>
    </row>
    <row r="2522" spans="1:3" x14ac:dyDescent="0.2">
      <c r="A2522" s="2" t="s">
        <v>6227</v>
      </c>
      <c r="B2522" s="3">
        <v>171</v>
      </c>
      <c r="C2522" s="3">
        <v>11</v>
      </c>
    </row>
    <row r="2523" spans="1:3" x14ac:dyDescent="0.2">
      <c r="A2523" s="2" t="s">
        <v>6228</v>
      </c>
      <c r="B2523" s="3">
        <v>104</v>
      </c>
      <c r="C2523" s="3">
        <v>17</v>
      </c>
    </row>
    <row r="2524" spans="1:3" x14ac:dyDescent="0.2">
      <c r="A2524" s="2" t="s">
        <v>6229</v>
      </c>
      <c r="B2524" s="3">
        <v>213</v>
      </c>
      <c r="C2524" s="3">
        <v>17</v>
      </c>
    </row>
    <row r="2525" spans="1:3" x14ac:dyDescent="0.2">
      <c r="A2525" s="2" t="s">
        <v>6230</v>
      </c>
      <c r="B2525" s="3">
        <v>311</v>
      </c>
      <c r="C2525" s="3">
        <v>27</v>
      </c>
    </row>
    <row r="2526" spans="1:3" x14ac:dyDescent="0.2">
      <c r="A2526" s="2" t="s">
        <v>6231</v>
      </c>
      <c r="B2526" s="3">
        <v>104</v>
      </c>
      <c r="C2526" s="3">
        <v>10</v>
      </c>
    </row>
    <row r="2527" spans="1:3" x14ac:dyDescent="0.2">
      <c r="A2527" s="2" t="s">
        <v>6232</v>
      </c>
      <c r="B2527" s="3">
        <v>855</v>
      </c>
      <c r="C2527" s="3">
        <v>71</v>
      </c>
    </row>
    <row r="2528" spans="1:3" x14ac:dyDescent="0.2">
      <c r="A2528" s="2" t="s">
        <v>6233</v>
      </c>
      <c r="B2528" s="3">
        <v>483</v>
      </c>
      <c r="C2528" s="3">
        <v>44</v>
      </c>
    </row>
    <row r="2529" spans="1:3" x14ac:dyDescent="0.2">
      <c r="A2529" s="2" t="s">
        <v>6234</v>
      </c>
      <c r="B2529" s="3">
        <v>1427</v>
      </c>
      <c r="C2529" s="3">
        <v>89</v>
      </c>
    </row>
    <row r="2530" spans="1:3" x14ac:dyDescent="0.2">
      <c r="A2530" s="2" t="s">
        <v>6235</v>
      </c>
      <c r="B2530" s="3">
        <v>765</v>
      </c>
      <c r="C2530" s="3">
        <v>43</v>
      </c>
    </row>
    <row r="2531" spans="1:3" x14ac:dyDescent="0.2">
      <c r="A2531" s="2" t="s">
        <v>6236</v>
      </c>
      <c r="B2531" s="3">
        <v>718</v>
      </c>
      <c r="C2531" s="3">
        <v>63</v>
      </c>
    </row>
    <row r="2532" spans="1:3" x14ac:dyDescent="0.2">
      <c r="A2532" s="2" t="s">
        <v>6237</v>
      </c>
      <c r="B2532" s="3">
        <v>581</v>
      </c>
      <c r="C2532" s="3">
        <v>28</v>
      </c>
    </row>
    <row r="2533" spans="1:3" x14ac:dyDescent="0.2">
      <c r="A2533" s="2" t="s">
        <v>6238</v>
      </c>
      <c r="B2533" s="3">
        <v>938</v>
      </c>
      <c r="C2533" s="3">
        <v>47</v>
      </c>
    </row>
    <row r="2534" spans="1:3" x14ac:dyDescent="0.2">
      <c r="A2534" s="2" t="s">
        <v>6239</v>
      </c>
      <c r="B2534" s="3">
        <v>108</v>
      </c>
      <c r="C2534" s="3">
        <v>9</v>
      </c>
    </row>
    <row r="2535" spans="1:3" x14ac:dyDescent="0.2">
      <c r="A2535" s="2" t="s">
        <v>6240</v>
      </c>
      <c r="B2535" s="3">
        <v>134</v>
      </c>
      <c r="C2535" s="3">
        <v>8</v>
      </c>
    </row>
    <row r="2536" spans="1:3" x14ac:dyDescent="0.2">
      <c r="A2536" s="2" t="s">
        <v>6241</v>
      </c>
      <c r="B2536" s="3">
        <v>617</v>
      </c>
      <c r="C2536" s="3">
        <v>40</v>
      </c>
    </row>
    <row r="2537" spans="1:3" x14ac:dyDescent="0.2">
      <c r="A2537" s="2" t="s">
        <v>6242</v>
      </c>
      <c r="B2537" s="3">
        <v>807</v>
      </c>
      <c r="C2537" s="3">
        <v>49</v>
      </c>
    </row>
    <row r="2538" spans="1:3" x14ac:dyDescent="0.2">
      <c r="A2538" s="2" t="s">
        <v>6243</v>
      </c>
      <c r="B2538" s="3">
        <v>121</v>
      </c>
      <c r="C2538" s="3">
        <v>15</v>
      </c>
    </row>
    <row r="2539" spans="1:3" x14ac:dyDescent="0.2">
      <c r="A2539" s="2" t="s">
        <v>6244</v>
      </c>
      <c r="B2539" s="3">
        <v>345</v>
      </c>
      <c r="C2539" s="3">
        <v>34</v>
      </c>
    </row>
    <row r="2540" spans="1:3" x14ac:dyDescent="0.2">
      <c r="A2540" s="2" t="s">
        <v>6245</v>
      </c>
      <c r="B2540" s="3">
        <v>268</v>
      </c>
      <c r="C2540" s="3">
        <v>29</v>
      </c>
    </row>
    <row r="2541" spans="1:3" x14ac:dyDescent="0.2">
      <c r="A2541" s="2" t="s">
        <v>6246</v>
      </c>
      <c r="B2541" s="3">
        <v>934</v>
      </c>
      <c r="C2541" s="3">
        <v>63</v>
      </c>
    </row>
    <row r="2542" spans="1:3" x14ac:dyDescent="0.2">
      <c r="A2542" s="2" t="s">
        <v>6247</v>
      </c>
      <c r="B2542" s="3">
        <v>108</v>
      </c>
      <c r="C2542" s="3">
        <v>15</v>
      </c>
    </row>
    <row r="2543" spans="1:3" x14ac:dyDescent="0.2">
      <c r="A2543" s="2" t="s">
        <v>6248</v>
      </c>
      <c r="B2543" s="3">
        <v>105</v>
      </c>
      <c r="C2543" s="3">
        <v>17</v>
      </c>
    </row>
    <row r="2544" spans="1:3" x14ac:dyDescent="0.2">
      <c r="A2544" s="2" t="s">
        <v>6249</v>
      </c>
      <c r="B2544" s="3">
        <v>106</v>
      </c>
      <c r="C2544" s="3">
        <v>18</v>
      </c>
    </row>
    <row r="2545" spans="1:3" x14ac:dyDescent="0.2">
      <c r="A2545" s="2" t="s">
        <v>6250</v>
      </c>
      <c r="B2545" s="3">
        <v>458</v>
      </c>
      <c r="C2545" s="3">
        <v>33</v>
      </c>
    </row>
    <row r="2546" spans="1:3" x14ac:dyDescent="0.2">
      <c r="A2546" s="2" t="s">
        <v>6251</v>
      </c>
      <c r="B2546" s="3">
        <v>458</v>
      </c>
      <c r="C2546" s="3">
        <v>33</v>
      </c>
    </row>
    <row r="2547" spans="1:3" x14ac:dyDescent="0.2">
      <c r="A2547" s="2" t="s">
        <v>6252</v>
      </c>
      <c r="B2547" s="3">
        <v>703</v>
      </c>
      <c r="C2547" s="3">
        <v>56</v>
      </c>
    </row>
    <row r="2548" spans="1:3" x14ac:dyDescent="0.2">
      <c r="A2548" s="2" t="s">
        <v>6253</v>
      </c>
      <c r="B2548" s="3">
        <v>354</v>
      </c>
      <c r="C2548" s="3">
        <v>40</v>
      </c>
    </row>
    <row r="2549" spans="1:3" x14ac:dyDescent="0.2">
      <c r="A2549" s="2" t="s">
        <v>6254</v>
      </c>
      <c r="B2549" s="3">
        <v>785</v>
      </c>
      <c r="C2549" s="3">
        <v>56</v>
      </c>
    </row>
    <row r="2550" spans="1:3" x14ac:dyDescent="0.2">
      <c r="A2550" s="2" t="s">
        <v>6255</v>
      </c>
      <c r="B2550" s="3">
        <v>765</v>
      </c>
      <c r="C2550" s="3">
        <v>57</v>
      </c>
    </row>
    <row r="2551" spans="1:3" x14ac:dyDescent="0.2">
      <c r="A2551" s="2" t="s">
        <v>6256</v>
      </c>
      <c r="B2551" s="3">
        <v>1048</v>
      </c>
      <c r="C2551" s="3">
        <v>70</v>
      </c>
    </row>
    <row r="2552" spans="1:3" x14ac:dyDescent="0.2">
      <c r="A2552" s="2" t="s">
        <v>6257</v>
      </c>
      <c r="B2552" s="3">
        <v>1129</v>
      </c>
      <c r="C2552" s="3">
        <v>71</v>
      </c>
    </row>
    <row r="2553" spans="1:3" x14ac:dyDescent="0.2">
      <c r="A2553" s="2" t="s">
        <v>6258</v>
      </c>
      <c r="B2553" s="3">
        <v>648</v>
      </c>
      <c r="C2553" s="3">
        <v>51</v>
      </c>
    </row>
    <row r="2554" spans="1:3" x14ac:dyDescent="0.2">
      <c r="A2554" s="2" t="s">
        <v>6259</v>
      </c>
      <c r="B2554" s="3">
        <v>270</v>
      </c>
      <c r="C2554" s="3">
        <v>23</v>
      </c>
    </row>
    <row r="2555" spans="1:3" x14ac:dyDescent="0.2">
      <c r="A2555" s="2" t="s">
        <v>6260</v>
      </c>
      <c r="B2555" s="3">
        <v>174</v>
      </c>
      <c r="C2555" s="3">
        <v>19</v>
      </c>
    </row>
    <row r="2556" spans="1:3" x14ac:dyDescent="0.2">
      <c r="A2556" s="2" t="s">
        <v>6261</v>
      </c>
      <c r="B2556" s="3">
        <v>716</v>
      </c>
      <c r="C2556" s="3">
        <v>55</v>
      </c>
    </row>
    <row r="2557" spans="1:3" x14ac:dyDescent="0.2">
      <c r="A2557" s="2" t="s">
        <v>6262</v>
      </c>
      <c r="B2557" s="3">
        <v>902</v>
      </c>
      <c r="C2557" s="3">
        <v>54</v>
      </c>
    </row>
    <row r="2558" spans="1:3" x14ac:dyDescent="0.2">
      <c r="A2558" s="2" t="s">
        <v>6263</v>
      </c>
      <c r="B2558" s="3">
        <v>623</v>
      </c>
      <c r="C2558" s="3">
        <v>35</v>
      </c>
    </row>
    <row r="2559" spans="1:3" x14ac:dyDescent="0.2">
      <c r="A2559" s="2" t="s">
        <v>6264</v>
      </c>
      <c r="B2559" s="3">
        <v>791</v>
      </c>
      <c r="C2559" s="3">
        <v>57</v>
      </c>
    </row>
    <row r="2560" spans="1:3" x14ac:dyDescent="0.2">
      <c r="A2560" s="2" t="s">
        <v>6265</v>
      </c>
      <c r="B2560" s="3">
        <v>297</v>
      </c>
      <c r="C2560" s="3">
        <v>34</v>
      </c>
    </row>
    <row r="2561" spans="1:3" x14ac:dyDescent="0.2">
      <c r="A2561" s="2" t="s">
        <v>6266</v>
      </c>
      <c r="B2561" s="3">
        <v>769</v>
      </c>
      <c r="C2561" s="3">
        <v>59</v>
      </c>
    </row>
    <row r="2562" spans="1:3" x14ac:dyDescent="0.2">
      <c r="A2562" s="2" t="s">
        <v>6267</v>
      </c>
      <c r="B2562" s="3">
        <v>845</v>
      </c>
      <c r="C2562" s="3">
        <v>56</v>
      </c>
    </row>
    <row r="2563" spans="1:3" x14ac:dyDescent="0.2">
      <c r="A2563" s="2" t="s">
        <v>6268</v>
      </c>
      <c r="B2563" s="3">
        <v>145</v>
      </c>
      <c r="C2563" s="3">
        <v>13</v>
      </c>
    </row>
    <row r="2564" spans="1:3" x14ac:dyDescent="0.2">
      <c r="A2564" s="2" t="s">
        <v>6269</v>
      </c>
      <c r="B2564" s="3">
        <v>721</v>
      </c>
      <c r="C2564" s="3">
        <v>52</v>
      </c>
    </row>
    <row r="2565" spans="1:3" x14ac:dyDescent="0.2">
      <c r="A2565" s="2" t="s">
        <v>6270</v>
      </c>
      <c r="B2565" s="3">
        <v>221</v>
      </c>
      <c r="C2565" s="3">
        <v>25</v>
      </c>
    </row>
    <row r="2566" spans="1:3" x14ac:dyDescent="0.2">
      <c r="A2566" s="2" t="s">
        <v>6271</v>
      </c>
      <c r="B2566" s="3">
        <v>428</v>
      </c>
      <c r="C2566" s="3">
        <v>41</v>
      </c>
    </row>
    <row r="2567" spans="1:3" x14ac:dyDescent="0.2">
      <c r="A2567" s="2" t="s">
        <v>6272</v>
      </c>
      <c r="B2567" s="3">
        <v>275</v>
      </c>
      <c r="C2567" s="3">
        <v>25</v>
      </c>
    </row>
    <row r="2568" spans="1:3" x14ac:dyDescent="0.2">
      <c r="A2568" s="2" t="s">
        <v>6273</v>
      </c>
      <c r="B2568" s="3">
        <v>317</v>
      </c>
      <c r="C2568" s="3">
        <v>32</v>
      </c>
    </row>
    <row r="2569" spans="1:3" x14ac:dyDescent="0.2">
      <c r="A2569" s="2" t="s">
        <v>6274</v>
      </c>
      <c r="B2569" s="3">
        <v>136</v>
      </c>
      <c r="C2569" s="3">
        <v>14</v>
      </c>
    </row>
    <row r="2570" spans="1:3" x14ac:dyDescent="0.2">
      <c r="A2570" s="2" t="s">
        <v>6275</v>
      </c>
      <c r="B2570" s="3">
        <v>373</v>
      </c>
      <c r="C2570" s="3">
        <v>33</v>
      </c>
    </row>
    <row r="2571" spans="1:3" x14ac:dyDescent="0.2">
      <c r="A2571" s="2" t="s">
        <v>6276</v>
      </c>
      <c r="B2571" s="3">
        <v>247</v>
      </c>
      <c r="C2571" s="3">
        <v>29</v>
      </c>
    </row>
    <row r="2572" spans="1:3" x14ac:dyDescent="0.2">
      <c r="A2572" s="2" t="s">
        <v>6277</v>
      </c>
      <c r="B2572" s="3">
        <v>308</v>
      </c>
      <c r="C2572" s="3">
        <v>32</v>
      </c>
    </row>
    <row r="2573" spans="1:3" x14ac:dyDescent="0.2">
      <c r="A2573" s="2" t="s">
        <v>6278</v>
      </c>
      <c r="B2573" s="3">
        <v>453</v>
      </c>
      <c r="C2573" s="3">
        <v>32</v>
      </c>
    </row>
    <row r="2574" spans="1:3" x14ac:dyDescent="0.2">
      <c r="A2574" s="2" t="s">
        <v>6279</v>
      </c>
      <c r="B2574" s="3">
        <v>249</v>
      </c>
      <c r="C2574" s="3">
        <v>25</v>
      </c>
    </row>
    <row r="2575" spans="1:3" x14ac:dyDescent="0.2">
      <c r="A2575" s="2" t="s">
        <v>6280</v>
      </c>
      <c r="B2575" s="3">
        <v>352</v>
      </c>
      <c r="C2575" s="3">
        <v>31</v>
      </c>
    </row>
    <row r="2576" spans="1:3" x14ac:dyDescent="0.2">
      <c r="A2576" s="2" t="s">
        <v>6281</v>
      </c>
      <c r="B2576" s="3">
        <v>493</v>
      </c>
      <c r="C2576" s="3">
        <v>46</v>
      </c>
    </row>
    <row r="2577" spans="1:3" x14ac:dyDescent="0.2">
      <c r="A2577" s="2" t="s">
        <v>6282</v>
      </c>
      <c r="B2577" s="3">
        <v>493</v>
      </c>
      <c r="C2577" s="3">
        <v>46</v>
      </c>
    </row>
    <row r="2578" spans="1:3" x14ac:dyDescent="0.2">
      <c r="A2578" s="2" t="s">
        <v>6283</v>
      </c>
      <c r="B2578" s="3">
        <v>493</v>
      </c>
      <c r="C2578" s="3">
        <v>46</v>
      </c>
    </row>
    <row r="2579" spans="1:3" x14ac:dyDescent="0.2">
      <c r="A2579" s="2" t="s">
        <v>6284</v>
      </c>
      <c r="B2579" s="3">
        <v>460</v>
      </c>
      <c r="C2579" s="3">
        <v>47</v>
      </c>
    </row>
    <row r="2580" spans="1:3" x14ac:dyDescent="0.2">
      <c r="A2580" s="2" t="s">
        <v>6285</v>
      </c>
      <c r="B2580" s="3">
        <v>169</v>
      </c>
      <c r="C2580" s="3">
        <v>17</v>
      </c>
    </row>
    <row r="2581" spans="1:3" x14ac:dyDescent="0.2">
      <c r="A2581" s="2" t="s">
        <v>6286</v>
      </c>
      <c r="B2581" s="3">
        <v>109</v>
      </c>
      <c r="C2581" s="3">
        <v>15</v>
      </c>
    </row>
    <row r="2582" spans="1:3" x14ac:dyDescent="0.2">
      <c r="A2582" s="2" t="s">
        <v>6287</v>
      </c>
      <c r="B2582" s="3">
        <v>120</v>
      </c>
      <c r="C2582" s="3">
        <v>13</v>
      </c>
    </row>
    <row r="2583" spans="1:3" x14ac:dyDescent="0.2">
      <c r="A2583" s="2" t="s">
        <v>6288</v>
      </c>
      <c r="B2583" s="3">
        <v>153</v>
      </c>
      <c r="C2583" s="3">
        <v>14</v>
      </c>
    </row>
    <row r="2584" spans="1:3" x14ac:dyDescent="0.2">
      <c r="A2584" s="2" t="s">
        <v>6289</v>
      </c>
      <c r="B2584" s="3">
        <v>418</v>
      </c>
      <c r="C2584" s="3">
        <v>45</v>
      </c>
    </row>
    <row r="2585" spans="1:3" x14ac:dyDescent="0.2">
      <c r="A2585" s="2" t="s">
        <v>6290</v>
      </c>
      <c r="B2585" s="3">
        <v>103</v>
      </c>
      <c r="C2585" s="3">
        <v>10</v>
      </c>
    </row>
    <row r="2586" spans="1:3" x14ac:dyDescent="0.2">
      <c r="A2586" s="2" t="s">
        <v>6291</v>
      </c>
      <c r="B2586" s="3">
        <v>300</v>
      </c>
      <c r="C2586" s="3">
        <v>28</v>
      </c>
    </row>
    <row r="2587" spans="1:3" x14ac:dyDescent="0.2">
      <c r="A2587" s="2" t="s">
        <v>6292</v>
      </c>
      <c r="B2587" s="3">
        <v>1410</v>
      </c>
      <c r="C2587" s="3">
        <v>82</v>
      </c>
    </row>
    <row r="2588" spans="1:3" x14ac:dyDescent="0.2">
      <c r="A2588" s="2" t="s">
        <v>6293</v>
      </c>
      <c r="B2588" s="3">
        <v>437</v>
      </c>
      <c r="C2588" s="3">
        <v>45</v>
      </c>
    </row>
    <row r="2589" spans="1:3" x14ac:dyDescent="0.2">
      <c r="A2589" s="2" t="s">
        <v>6294</v>
      </c>
      <c r="B2589" s="3">
        <v>469</v>
      </c>
      <c r="C2589" s="3">
        <v>45</v>
      </c>
    </row>
    <row r="2590" spans="1:3" x14ac:dyDescent="0.2">
      <c r="A2590" s="2" t="s">
        <v>6295</v>
      </c>
      <c r="B2590" s="3">
        <v>579</v>
      </c>
      <c r="C2590" s="3">
        <v>57</v>
      </c>
    </row>
    <row r="2591" spans="1:3" x14ac:dyDescent="0.2">
      <c r="A2591" s="2" t="s">
        <v>6296</v>
      </c>
      <c r="B2591" s="3">
        <v>497</v>
      </c>
      <c r="C2591" s="3">
        <v>46</v>
      </c>
    </row>
    <row r="2592" spans="1:3" x14ac:dyDescent="0.2">
      <c r="A2592" s="2" t="s">
        <v>6297</v>
      </c>
      <c r="B2592" s="3">
        <v>1164</v>
      </c>
      <c r="C2592" s="3">
        <v>76</v>
      </c>
    </row>
    <row r="2593" spans="1:3" x14ac:dyDescent="0.2">
      <c r="A2593" s="2" t="s">
        <v>6298</v>
      </c>
      <c r="B2593" s="3">
        <v>1164</v>
      </c>
      <c r="C2593" s="3">
        <v>76</v>
      </c>
    </row>
    <row r="2594" spans="1:3" x14ac:dyDescent="0.2">
      <c r="A2594" s="2" t="s">
        <v>6299</v>
      </c>
      <c r="B2594" s="3">
        <v>383</v>
      </c>
      <c r="C2594" s="3">
        <v>37</v>
      </c>
    </row>
    <row r="2595" spans="1:3" x14ac:dyDescent="0.2">
      <c r="A2595" s="2" t="s">
        <v>6300</v>
      </c>
      <c r="B2595" s="3">
        <v>655</v>
      </c>
      <c r="C2595" s="3">
        <v>53</v>
      </c>
    </row>
    <row r="2596" spans="1:3" x14ac:dyDescent="0.2">
      <c r="A2596" s="2" t="s">
        <v>6301</v>
      </c>
      <c r="B2596" s="3">
        <v>603</v>
      </c>
      <c r="C2596" s="3">
        <v>52</v>
      </c>
    </row>
    <row r="2597" spans="1:3" x14ac:dyDescent="0.2">
      <c r="A2597" s="2" t="s">
        <v>6302</v>
      </c>
      <c r="B2597" s="3">
        <v>573</v>
      </c>
      <c r="C2597" s="3">
        <v>54</v>
      </c>
    </row>
    <row r="2598" spans="1:3" x14ac:dyDescent="0.2">
      <c r="A2598" s="2" t="s">
        <v>6303</v>
      </c>
      <c r="B2598" s="3">
        <v>293</v>
      </c>
      <c r="C2598" s="3">
        <v>37</v>
      </c>
    </row>
    <row r="2599" spans="1:3" x14ac:dyDescent="0.2">
      <c r="A2599" s="2" t="s">
        <v>6304</v>
      </c>
      <c r="B2599" s="3">
        <v>105</v>
      </c>
      <c r="C2599" s="3">
        <v>8</v>
      </c>
    </row>
    <row r="2600" spans="1:3" x14ac:dyDescent="0.2">
      <c r="A2600" s="2" t="s">
        <v>6305</v>
      </c>
      <c r="B2600" s="3">
        <v>326</v>
      </c>
      <c r="C2600" s="3">
        <v>33</v>
      </c>
    </row>
    <row r="2601" spans="1:3" x14ac:dyDescent="0.2">
      <c r="A2601" s="2" t="s">
        <v>6306</v>
      </c>
      <c r="B2601" s="3">
        <v>550</v>
      </c>
      <c r="C2601" s="3">
        <v>54</v>
      </c>
    </row>
    <row r="2602" spans="1:3" x14ac:dyDescent="0.2">
      <c r="A2602" s="2" t="s">
        <v>6307</v>
      </c>
      <c r="B2602" s="3">
        <v>453</v>
      </c>
      <c r="C2602" s="3">
        <v>44</v>
      </c>
    </row>
    <row r="2603" spans="1:3" x14ac:dyDescent="0.2">
      <c r="A2603" s="2" t="s">
        <v>6308</v>
      </c>
      <c r="B2603" s="3">
        <v>289</v>
      </c>
      <c r="C2603" s="3">
        <v>32</v>
      </c>
    </row>
    <row r="2604" spans="1:3" x14ac:dyDescent="0.2">
      <c r="A2604" s="2" t="s">
        <v>6309</v>
      </c>
      <c r="B2604" s="3">
        <v>426</v>
      </c>
      <c r="C2604" s="3">
        <v>47</v>
      </c>
    </row>
    <row r="2605" spans="1:3" x14ac:dyDescent="0.2">
      <c r="A2605" s="2" t="s">
        <v>6310</v>
      </c>
      <c r="B2605" s="3">
        <v>345</v>
      </c>
      <c r="C2605" s="3">
        <v>37</v>
      </c>
    </row>
    <row r="2606" spans="1:3" x14ac:dyDescent="0.2">
      <c r="A2606" s="2" t="s">
        <v>6311</v>
      </c>
      <c r="B2606" s="3">
        <v>487</v>
      </c>
      <c r="C2606" s="3">
        <v>37</v>
      </c>
    </row>
    <row r="2607" spans="1:3" x14ac:dyDescent="0.2">
      <c r="A2607" s="2" t="s">
        <v>6312</v>
      </c>
      <c r="B2607" s="3">
        <v>554</v>
      </c>
      <c r="C2607" s="3">
        <v>47</v>
      </c>
    </row>
    <row r="2608" spans="1:3" x14ac:dyDescent="0.2">
      <c r="A2608" s="2" t="s">
        <v>6313</v>
      </c>
      <c r="B2608" s="3">
        <v>682</v>
      </c>
      <c r="C2608" s="3">
        <v>59</v>
      </c>
    </row>
    <row r="2609" spans="1:3" x14ac:dyDescent="0.2">
      <c r="A2609" s="2" t="s">
        <v>6314</v>
      </c>
      <c r="B2609" s="3">
        <v>730</v>
      </c>
      <c r="C2609" s="3">
        <v>64</v>
      </c>
    </row>
    <row r="2610" spans="1:3" x14ac:dyDescent="0.2">
      <c r="A2610" s="2" t="s">
        <v>6315</v>
      </c>
      <c r="B2610" s="3">
        <v>353</v>
      </c>
      <c r="C2610" s="3">
        <v>41</v>
      </c>
    </row>
    <row r="2611" spans="1:3" x14ac:dyDescent="0.2">
      <c r="A2611" s="2" t="s">
        <v>6316</v>
      </c>
      <c r="B2611" s="3">
        <v>258</v>
      </c>
      <c r="C2611" s="3">
        <v>30</v>
      </c>
    </row>
    <row r="2612" spans="1:3" x14ac:dyDescent="0.2">
      <c r="A2612" s="2" t="s">
        <v>6317</v>
      </c>
      <c r="B2612" s="3">
        <v>408</v>
      </c>
      <c r="C2612" s="3">
        <v>40</v>
      </c>
    </row>
    <row r="2613" spans="1:3" x14ac:dyDescent="0.2">
      <c r="A2613" s="2" t="s">
        <v>6318</v>
      </c>
      <c r="B2613" s="3">
        <v>529</v>
      </c>
      <c r="C2613" s="3">
        <v>49</v>
      </c>
    </row>
    <row r="2614" spans="1:3" x14ac:dyDescent="0.2">
      <c r="A2614" s="2" t="s">
        <v>6319</v>
      </c>
      <c r="B2614" s="3">
        <v>411</v>
      </c>
      <c r="C2614" s="3">
        <v>41</v>
      </c>
    </row>
    <row r="2615" spans="1:3" x14ac:dyDescent="0.2">
      <c r="A2615" s="2" t="s">
        <v>6320</v>
      </c>
      <c r="B2615" s="3">
        <v>413</v>
      </c>
      <c r="C2615" s="3">
        <v>48</v>
      </c>
    </row>
    <row r="2616" spans="1:3" x14ac:dyDescent="0.2">
      <c r="A2616" s="2" t="s">
        <v>6321</v>
      </c>
      <c r="B2616" s="3">
        <v>461</v>
      </c>
      <c r="C2616" s="3">
        <v>40</v>
      </c>
    </row>
    <row r="2617" spans="1:3" x14ac:dyDescent="0.2">
      <c r="A2617" s="2" t="s">
        <v>6322</v>
      </c>
      <c r="B2617" s="3">
        <v>561</v>
      </c>
      <c r="C2617" s="3">
        <v>52</v>
      </c>
    </row>
    <row r="2618" spans="1:3" x14ac:dyDescent="0.2">
      <c r="A2618" s="2" t="s">
        <v>6323</v>
      </c>
      <c r="B2618" s="3">
        <v>292</v>
      </c>
      <c r="C2618" s="3">
        <v>31</v>
      </c>
    </row>
    <row r="2619" spans="1:3" x14ac:dyDescent="0.2">
      <c r="A2619" s="2" t="s">
        <v>6324</v>
      </c>
      <c r="B2619" s="3">
        <v>222</v>
      </c>
      <c r="C2619" s="3">
        <v>25</v>
      </c>
    </row>
    <row r="2620" spans="1:3" x14ac:dyDescent="0.2">
      <c r="A2620" s="2" t="s">
        <v>6325</v>
      </c>
      <c r="B2620" s="3">
        <v>630</v>
      </c>
      <c r="C2620" s="3">
        <v>58</v>
      </c>
    </row>
    <row r="2621" spans="1:3" x14ac:dyDescent="0.2">
      <c r="A2621" s="2" t="s">
        <v>6326</v>
      </c>
      <c r="B2621" s="3">
        <v>562</v>
      </c>
      <c r="C2621" s="3">
        <v>51</v>
      </c>
    </row>
    <row r="2622" spans="1:3" x14ac:dyDescent="0.2">
      <c r="A2622" s="2" t="s">
        <v>6327</v>
      </c>
      <c r="B2622" s="3">
        <v>280</v>
      </c>
      <c r="C2622" s="3">
        <v>30</v>
      </c>
    </row>
    <row r="2623" spans="1:3" x14ac:dyDescent="0.2">
      <c r="A2623" s="2" t="s">
        <v>6328</v>
      </c>
      <c r="B2623" s="3">
        <v>427</v>
      </c>
      <c r="C2623" s="3">
        <v>51</v>
      </c>
    </row>
    <row r="2624" spans="1:3" x14ac:dyDescent="0.2">
      <c r="A2624" s="2" t="s">
        <v>6329</v>
      </c>
      <c r="B2624" s="3">
        <v>579</v>
      </c>
      <c r="C2624" s="3">
        <v>55</v>
      </c>
    </row>
    <row r="2625" spans="1:3" x14ac:dyDescent="0.2">
      <c r="A2625" s="2" t="s">
        <v>6330</v>
      </c>
      <c r="B2625" s="3">
        <v>583</v>
      </c>
      <c r="C2625" s="3">
        <v>50</v>
      </c>
    </row>
    <row r="2626" spans="1:3" x14ac:dyDescent="0.2">
      <c r="A2626" s="2" t="s">
        <v>6331</v>
      </c>
      <c r="B2626" s="3">
        <v>583</v>
      </c>
      <c r="C2626" s="3">
        <v>50</v>
      </c>
    </row>
    <row r="2627" spans="1:3" x14ac:dyDescent="0.2">
      <c r="A2627" s="2" t="s">
        <v>6332</v>
      </c>
      <c r="B2627" s="3">
        <v>181</v>
      </c>
      <c r="C2627" s="3">
        <v>21</v>
      </c>
    </row>
    <row r="2628" spans="1:3" x14ac:dyDescent="0.2">
      <c r="A2628" s="2" t="s">
        <v>6333</v>
      </c>
      <c r="B2628" s="3">
        <v>151</v>
      </c>
      <c r="C2628" s="3">
        <v>10</v>
      </c>
    </row>
    <row r="2629" spans="1:3" x14ac:dyDescent="0.2">
      <c r="A2629" s="2" t="s">
        <v>6334</v>
      </c>
      <c r="B2629" s="3">
        <v>361</v>
      </c>
      <c r="C2629" s="3">
        <v>25</v>
      </c>
    </row>
    <row r="2630" spans="1:3" x14ac:dyDescent="0.2">
      <c r="A2630" s="2" t="s">
        <v>6335</v>
      </c>
      <c r="B2630" s="3">
        <v>186</v>
      </c>
      <c r="C2630" s="3">
        <v>20</v>
      </c>
    </row>
    <row r="2631" spans="1:3" x14ac:dyDescent="0.2">
      <c r="A2631" s="2" t="s">
        <v>6336</v>
      </c>
      <c r="B2631" s="3">
        <v>186</v>
      </c>
      <c r="C2631" s="3">
        <v>20</v>
      </c>
    </row>
    <row r="2632" spans="1:3" x14ac:dyDescent="0.2">
      <c r="A2632" s="2" t="s">
        <v>6337</v>
      </c>
      <c r="B2632" s="3">
        <v>550</v>
      </c>
      <c r="C2632" s="3">
        <v>46</v>
      </c>
    </row>
    <row r="2633" spans="1:3" x14ac:dyDescent="0.2">
      <c r="A2633" s="2" t="s">
        <v>6338</v>
      </c>
      <c r="B2633" s="3">
        <v>201</v>
      </c>
      <c r="C2633" s="3">
        <v>18</v>
      </c>
    </row>
    <row r="2634" spans="1:3" x14ac:dyDescent="0.2">
      <c r="A2634" s="2" t="s">
        <v>6339</v>
      </c>
      <c r="B2634" s="3">
        <v>547</v>
      </c>
      <c r="C2634" s="3">
        <v>48</v>
      </c>
    </row>
    <row r="2635" spans="1:3" x14ac:dyDescent="0.2">
      <c r="A2635" s="2" t="s">
        <v>6340</v>
      </c>
      <c r="B2635" s="3">
        <v>975</v>
      </c>
      <c r="C2635" s="3">
        <v>75</v>
      </c>
    </row>
    <row r="2636" spans="1:3" x14ac:dyDescent="0.2">
      <c r="A2636" s="2" t="s">
        <v>6341</v>
      </c>
      <c r="B2636" s="3">
        <v>325</v>
      </c>
      <c r="C2636" s="3">
        <v>22</v>
      </c>
    </row>
    <row r="2637" spans="1:3" x14ac:dyDescent="0.2">
      <c r="A2637" s="2" t="s">
        <v>6342</v>
      </c>
      <c r="B2637" s="3">
        <v>325</v>
      </c>
      <c r="C2637" s="3">
        <v>22</v>
      </c>
    </row>
    <row r="2638" spans="1:3" x14ac:dyDescent="0.2">
      <c r="A2638" s="2" t="s">
        <v>6343</v>
      </c>
      <c r="B2638" s="3">
        <v>250</v>
      </c>
      <c r="C2638" s="3">
        <v>26</v>
      </c>
    </row>
    <row r="2639" spans="1:3" x14ac:dyDescent="0.2">
      <c r="A2639" s="2" t="s">
        <v>6344</v>
      </c>
      <c r="B2639" s="3">
        <v>250</v>
      </c>
      <c r="C2639" s="3">
        <v>26</v>
      </c>
    </row>
    <row r="2640" spans="1:3" x14ac:dyDescent="0.2">
      <c r="A2640" s="2" t="s">
        <v>6345</v>
      </c>
      <c r="B2640" s="3">
        <v>258</v>
      </c>
      <c r="C2640" s="3">
        <v>24</v>
      </c>
    </row>
    <row r="2641" spans="1:3" x14ac:dyDescent="0.2">
      <c r="A2641" s="2" t="s">
        <v>6346</v>
      </c>
      <c r="B2641" s="3">
        <v>116</v>
      </c>
      <c r="C2641" s="3">
        <v>13</v>
      </c>
    </row>
    <row r="2642" spans="1:3" x14ac:dyDescent="0.2">
      <c r="A2642" s="2" t="s">
        <v>6347</v>
      </c>
      <c r="B2642" s="3">
        <v>523</v>
      </c>
      <c r="C2642" s="3">
        <v>50</v>
      </c>
    </row>
    <row r="2643" spans="1:3" x14ac:dyDescent="0.2">
      <c r="A2643" s="2" t="s">
        <v>6348</v>
      </c>
      <c r="B2643" s="3">
        <v>400</v>
      </c>
      <c r="C2643" s="3">
        <v>29</v>
      </c>
    </row>
    <row r="2644" spans="1:3" x14ac:dyDescent="0.2">
      <c r="A2644" s="2" t="s">
        <v>6349</v>
      </c>
      <c r="B2644" s="3">
        <v>323</v>
      </c>
      <c r="C2644" s="3">
        <v>28</v>
      </c>
    </row>
    <row r="2645" spans="1:3" x14ac:dyDescent="0.2">
      <c r="A2645" s="2" t="s">
        <v>6350</v>
      </c>
      <c r="B2645" s="3">
        <v>219</v>
      </c>
      <c r="C2645" s="3">
        <v>25</v>
      </c>
    </row>
    <row r="2646" spans="1:3" x14ac:dyDescent="0.2">
      <c r="A2646" s="2" t="s">
        <v>6351</v>
      </c>
      <c r="B2646" s="3">
        <v>397</v>
      </c>
      <c r="C2646" s="3">
        <v>32</v>
      </c>
    </row>
    <row r="2647" spans="1:3" x14ac:dyDescent="0.2">
      <c r="A2647" s="2" t="s">
        <v>6352</v>
      </c>
      <c r="B2647" s="3">
        <v>927</v>
      </c>
      <c r="C2647" s="3">
        <v>62</v>
      </c>
    </row>
    <row r="2648" spans="1:3" x14ac:dyDescent="0.2">
      <c r="A2648" s="2" t="s">
        <v>6353</v>
      </c>
      <c r="B2648" s="3">
        <v>456</v>
      </c>
      <c r="C2648" s="3">
        <v>40</v>
      </c>
    </row>
    <row r="2649" spans="1:3" x14ac:dyDescent="0.2">
      <c r="A2649" s="2" t="s">
        <v>6354</v>
      </c>
      <c r="B2649" s="3">
        <v>223</v>
      </c>
      <c r="C2649" s="3">
        <v>24</v>
      </c>
    </row>
    <row r="2650" spans="1:3" x14ac:dyDescent="0.2">
      <c r="A2650" s="2" t="s">
        <v>6355</v>
      </c>
      <c r="B2650" s="3">
        <v>180</v>
      </c>
      <c r="C2650" s="3">
        <v>19</v>
      </c>
    </row>
    <row r="2651" spans="1:3" x14ac:dyDescent="0.2">
      <c r="A2651" s="2" t="s">
        <v>6356</v>
      </c>
      <c r="B2651" s="3">
        <v>259</v>
      </c>
      <c r="C2651" s="3">
        <v>26</v>
      </c>
    </row>
    <row r="2652" spans="1:3" x14ac:dyDescent="0.2">
      <c r="A2652" s="2" t="s">
        <v>6357</v>
      </c>
      <c r="B2652" s="3">
        <v>172</v>
      </c>
      <c r="C2652" s="3">
        <v>19</v>
      </c>
    </row>
    <row r="2653" spans="1:3" x14ac:dyDescent="0.2">
      <c r="A2653" s="2" t="s">
        <v>6358</v>
      </c>
      <c r="B2653" s="3">
        <v>156</v>
      </c>
      <c r="C2653" s="3">
        <v>7</v>
      </c>
    </row>
    <row r="2654" spans="1:3" x14ac:dyDescent="0.2">
      <c r="A2654" s="2" t="s">
        <v>6359</v>
      </c>
      <c r="B2654" s="3">
        <v>317</v>
      </c>
      <c r="C2654" s="3">
        <v>34</v>
      </c>
    </row>
    <row r="2655" spans="1:3" x14ac:dyDescent="0.2">
      <c r="A2655" s="2" t="s">
        <v>6360</v>
      </c>
      <c r="B2655" s="3">
        <v>322</v>
      </c>
      <c r="C2655" s="3">
        <v>29</v>
      </c>
    </row>
    <row r="2656" spans="1:3" x14ac:dyDescent="0.2">
      <c r="A2656" s="2" t="s">
        <v>6361</v>
      </c>
      <c r="B2656" s="3">
        <v>222</v>
      </c>
      <c r="C2656" s="3">
        <v>15</v>
      </c>
    </row>
    <row r="2657" spans="1:3" x14ac:dyDescent="0.2">
      <c r="A2657" s="2" t="s">
        <v>6362</v>
      </c>
      <c r="B2657" s="3">
        <v>120</v>
      </c>
      <c r="C2657" s="3">
        <v>10</v>
      </c>
    </row>
    <row r="2658" spans="1:3" x14ac:dyDescent="0.2">
      <c r="A2658" s="2" t="s">
        <v>6363</v>
      </c>
      <c r="B2658" s="3">
        <v>434</v>
      </c>
      <c r="C2658" s="3">
        <v>41</v>
      </c>
    </row>
    <row r="2659" spans="1:3" x14ac:dyDescent="0.2">
      <c r="A2659" s="2" t="s">
        <v>6364</v>
      </c>
      <c r="B2659" s="3">
        <v>164</v>
      </c>
      <c r="C2659" s="3">
        <v>19</v>
      </c>
    </row>
    <row r="2660" spans="1:3" x14ac:dyDescent="0.2">
      <c r="A2660" s="2" t="s">
        <v>6365</v>
      </c>
      <c r="B2660" s="3">
        <v>616</v>
      </c>
      <c r="C2660" s="3">
        <v>59</v>
      </c>
    </row>
    <row r="2661" spans="1:3" x14ac:dyDescent="0.2">
      <c r="A2661" s="2" t="s">
        <v>6366</v>
      </c>
      <c r="B2661" s="3">
        <v>405</v>
      </c>
      <c r="C2661" s="3">
        <v>33</v>
      </c>
    </row>
    <row r="2662" spans="1:3" x14ac:dyDescent="0.2">
      <c r="A2662" s="2" t="s">
        <v>6367</v>
      </c>
      <c r="B2662" s="3">
        <v>886</v>
      </c>
      <c r="C2662" s="3">
        <v>62</v>
      </c>
    </row>
    <row r="2663" spans="1:3" x14ac:dyDescent="0.2">
      <c r="A2663" s="2" t="s">
        <v>6368</v>
      </c>
      <c r="B2663" s="3">
        <v>862</v>
      </c>
      <c r="C2663" s="3">
        <v>38</v>
      </c>
    </row>
    <row r="2664" spans="1:3" x14ac:dyDescent="0.2">
      <c r="A2664" s="2" t="s">
        <v>6369</v>
      </c>
      <c r="B2664" s="3">
        <v>862</v>
      </c>
      <c r="C2664" s="3">
        <v>38</v>
      </c>
    </row>
    <row r="2665" spans="1:3" x14ac:dyDescent="0.2">
      <c r="A2665" s="2" t="s">
        <v>6370</v>
      </c>
      <c r="B2665" s="3">
        <v>561</v>
      </c>
      <c r="C2665" s="3">
        <v>54</v>
      </c>
    </row>
    <row r="2666" spans="1:3" x14ac:dyDescent="0.2">
      <c r="A2666" s="2" t="s">
        <v>6371</v>
      </c>
      <c r="B2666" s="3">
        <v>296</v>
      </c>
      <c r="C2666" s="3">
        <v>24</v>
      </c>
    </row>
    <row r="2667" spans="1:3" x14ac:dyDescent="0.2">
      <c r="A2667" s="2" t="s">
        <v>6372</v>
      </c>
      <c r="B2667" s="3">
        <v>227</v>
      </c>
      <c r="C2667" s="3">
        <v>12</v>
      </c>
    </row>
    <row r="2668" spans="1:3" x14ac:dyDescent="0.2">
      <c r="A2668" s="2" t="s">
        <v>6373</v>
      </c>
      <c r="B2668" s="3">
        <v>103</v>
      </c>
      <c r="C2668" s="3">
        <v>7</v>
      </c>
    </row>
    <row r="2669" spans="1:3" x14ac:dyDescent="0.2">
      <c r="A2669" s="2" t="s">
        <v>6374</v>
      </c>
      <c r="B2669" s="3">
        <v>244</v>
      </c>
      <c r="C2669" s="3">
        <v>16</v>
      </c>
    </row>
    <row r="2670" spans="1:3" x14ac:dyDescent="0.2">
      <c r="A2670" s="2" t="s">
        <v>6375</v>
      </c>
      <c r="B2670" s="3">
        <v>235</v>
      </c>
      <c r="C2670" s="3">
        <v>17</v>
      </c>
    </row>
    <row r="2671" spans="1:3" x14ac:dyDescent="0.2">
      <c r="A2671" s="2" t="s">
        <v>6376</v>
      </c>
      <c r="B2671" s="3">
        <v>198</v>
      </c>
      <c r="C2671" s="3">
        <v>11</v>
      </c>
    </row>
    <row r="2672" spans="1:3" x14ac:dyDescent="0.2">
      <c r="A2672" s="2" t="s">
        <v>6377</v>
      </c>
      <c r="B2672" s="3">
        <v>1308</v>
      </c>
      <c r="C2672" s="3">
        <v>68</v>
      </c>
    </row>
    <row r="2673" spans="1:3" x14ac:dyDescent="0.2">
      <c r="A2673" s="2" t="s">
        <v>6378</v>
      </c>
      <c r="B2673" s="3">
        <v>729</v>
      </c>
      <c r="C2673" s="3">
        <v>60</v>
      </c>
    </row>
    <row r="2674" spans="1:3" x14ac:dyDescent="0.2">
      <c r="A2674" s="2" t="s">
        <v>6379</v>
      </c>
      <c r="B2674" s="3">
        <v>494</v>
      </c>
      <c r="C2674" s="3">
        <v>47</v>
      </c>
    </row>
    <row r="2675" spans="1:3" x14ac:dyDescent="0.2">
      <c r="A2675" s="2" t="s">
        <v>6380</v>
      </c>
      <c r="B2675" s="3">
        <v>949</v>
      </c>
      <c r="C2675" s="3">
        <v>64</v>
      </c>
    </row>
    <row r="2676" spans="1:3" x14ac:dyDescent="0.2">
      <c r="A2676" s="2" t="s">
        <v>6381</v>
      </c>
      <c r="B2676" s="3">
        <v>128</v>
      </c>
      <c r="C2676" s="3">
        <v>12</v>
      </c>
    </row>
    <row r="2677" spans="1:3" x14ac:dyDescent="0.2">
      <c r="A2677" s="2" t="s">
        <v>6382</v>
      </c>
      <c r="B2677" s="3">
        <v>164</v>
      </c>
      <c r="C2677" s="3">
        <v>18</v>
      </c>
    </row>
    <row r="2678" spans="1:3" x14ac:dyDescent="0.2">
      <c r="A2678" s="2" t="s">
        <v>6383</v>
      </c>
      <c r="B2678" s="3">
        <v>103</v>
      </c>
      <c r="C2678" s="3">
        <v>13</v>
      </c>
    </row>
    <row r="2679" spans="1:3" x14ac:dyDescent="0.2">
      <c r="A2679" s="2" t="s">
        <v>6384</v>
      </c>
      <c r="B2679" s="3">
        <v>179</v>
      </c>
      <c r="C2679" s="3">
        <v>19</v>
      </c>
    </row>
    <row r="2680" spans="1:3" x14ac:dyDescent="0.2">
      <c r="A2680" s="2" t="s">
        <v>6385</v>
      </c>
      <c r="B2680" s="3">
        <v>357</v>
      </c>
      <c r="C2680" s="3">
        <v>39</v>
      </c>
    </row>
    <row r="2681" spans="1:3" x14ac:dyDescent="0.2">
      <c r="A2681" s="2" t="s">
        <v>6386</v>
      </c>
      <c r="B2681" s="3">
        <v>379</v>
      </c>
      <c r="C2681" s="3">
        <v>38</v>
      </c>
    </row>
    <row r="2682" spans="1:3" x14ac:dyDescent="0.2">
      <c r="A2682" s="2" t="s">
        <v>6387</v>
      </c>
      <c r="B2682" s="3">
        <v>201</v>
      </c>
      <c r="C2682" s="3">
        <v>25</v>
      </c>
    </row>
    <row r="2683" spans="1:3" x14ac:dyDescent="0.2">
      <c r="A2683" s="2" t="s">
        <v>6388</v>
      </c>
      <c r="B2683" s="3">
        <v>570</v>
      </c>
      <c r="C2683" s="3">
        <v>56</v>
      </c>
    </row>
    <row r="2684" spans="1:3" x14ac:dyDescent="0.2">
      <c r="A2684" s="2" t="s">
        <v>6389</v>
      </c>
      <c r="B2684" s="3">
        <v>560</v>
      </c>
      <c r="C2684" s="3">
        <v>52</v>
      </c>
    </row>
    <row r="2685" spans="1:3" x14ac:dyDescent="0.2">
      <c r="A2685" s="2" t="s">
        <v>6390</v>
      </c>
      <c r="B2685" s="3">
        <v>560</v>
      </c>
      <c r="C2685" s="3">
        <v>52</v>
      </c>
    </row>
    <row r="2686" spans="1:3" x14ac:dyDescent="0.2">
      <c r="A2686" s="2" t="s">
        <v>6391</v>
      </c>
      <c r="B2686" s="3">
        <v>239</v>
      </c>
      <c r="C2686" s="3">
        <v>20</v>
      </c>
    </row>
    <row r="2687" spans="1:3" x14ac:dyDescent="0.2">
      <c r="A2687" s="2" t="s">
        <v>6392</v>
      </c>
      <c r="B2687" s="3">
        <v>327</v>
      </c>
      <c r="C2687" s="3">
        <v>32</v>
      </c>
    </row>
    <row r="2688" spans="1:3" x14ac:dyDescent="0.2">
      <c r="A2688" s="2" t="s">
        <v>6393</v>
      </c>
      <c r="B2688" s="3">
        <v>327</v>
      </c>
      <c r="C2688" s="3">
        <v>32</v>
      </c>
    </row>
    <row r="2689" spans="1:3" x14ac:dyDescent="0.2">
      <c r="A2689" s="2" t="s">
        <v>6394</v>
      </c>
      <c r="B2689" s="3">
        <v>229</v>
      </c>
      <c r="C2689" s="3">
        <v>29</v>
      </c>
    </row>
    <row r="2690" spans="1:3" x14ac:dyDescent="0.2">
      <c r="A2690" s="2" t="s">
        <v>6395</v>
      </c>
      <c r="B2690" s="3">
        <v>136</v>
      </c>
      <c r="C2690" s="3">
        <v>12</v>
      </c>
    </row>
    <row r="2691" spans="1:3" x14ac:dyDescent="0.2">
      <c r="A2691" s="2" t="s">
        <v>6396</v>
      </c>
      <c r="B2691" s="3">
        <v>527</v>
      </c>
      <c r="C2691" s="3">
        <v>42</v>
      </c>
    </row>
    <row r="2692" spans="1:3" x14ac:dyDescent="0.2">
      <c r="A2692" s="2" t="s">
        <v>6397</v>
      </c>
      <c r="B2692" s="3">
        <v>204</v>
      </c>
      <c r="C2692" s="3">
        <v>15</v>
      </c>
    </row>
    <row r="2693" spans="1:3" x14ac:dyDescent="0.2">
      <c r="A2693" s="2" t="s">
        <v>6398</v>
      </c>
      <c r="B2693" s="3">
        <v>384</v>
      </c>
      <c r="C2693" s="3">
        <v>30</v>
      </c>
    </row>
    <row r="2694" spans="1:3" x14ac:dyDescent="0.2">
      <c r="A2694" s="2" t="s">
        <v>6399</v>
      </c>
      <c r="B2694" s="3">
        <v>574</v>
      </c>
      <c r="C2694" s="3">
        <v>50</v>
      </c>
    </row>
    <row r="2695" spans="1:3" x14ac:dyDescent="0.2">
      <c r="A2695" s="2" t="s">
        <v>6400</v>
      </c>
      <c r="B2695" s="3">
        <v>519</v>
      </c>
      <c r="C2695" s="3">
        <v>48</v>
      </c>
    </row>
    <row r="2696" spans="1:3" x14ac:dyDescent="0.2">
      <c r="A2696" s="2" t="s">
        <v>6401</v>
      </c>
      <c r="B2696" s="3">
        <v>299</v>
      </c>
      <c r="C2696" s="3">
        <v>29</v>
      </c>
    </row>
    <row r="2697" spans="1:3" x14ac:dyDescent="0.2">
      <c r="A2697" s="2" t="s">
        <v>6402</v>
      </c>
      <c r="B2697" s="3">
        <v>122</v>
      </c>
      <c r="C2697" s="3">
        <v>13</v>
      </c>
    </row>
    <row r="2698" spans="1:3" x14ac:dyDescent="0.2">
      <c r="A2698" s="2" t="s">
        <v>6403</v>
      </c>
      <c r="B2698" s="3">
        <v>926</v>
      </c>
      <c r="C2698" s="3">
        <v>62</v>
      </c>
    </row>
    <row r="2699" spans="1:3" x14ac:dyDescent="0.2">
      <c r="A2699" s="2" t="s">
        <v>6404</v>
      </c>
      <c r="B2699" s="3">
        <v>581</v>
      </c>
      <c r="C2699" s="3">
        <v>49</v>
      </c>
    </row>
    <row r="2700" spans="1:3" x14ac:dyDescent="0.2">
      <c r="A2700" s="2" t="s">
        <v>6405</v>
      </c>
      <c r="B2700" s="3">
        <v>605</v>
      </c>
      <c r="C2700" s="3">
        <v>46</v>
      </c>
    </row>
    <row r="2701" spans="1:3" x14ac:dyDescent="0.2">
      <c r="A2701" s="2" t="s">
        <v>6406</v>
      </c>
      <c r="B2701" s="3">
        <v>425</v>
      </c>
      <c r="C2701" s="3">
        <v>39</v>
      </c>
    </row>
    <row r="2702" spans="1:3" x14ac:dyDescent="0.2">
      <c r="A2702" s="2" t="s">
        <v>6407</v>
      </c>
      <c r="B2702" s="3">
        <v>216</v>
      </c>
      <c r="C2702" s="3">
        <v>12</v>
      </c>
    </row>
    <row r="2703" spans="1:3" x14ac:dyDescent="0.2">
      <c r="A2703" s="2" t="s">
        <v>6408</v>
      </c>
      <c r="B2703" s="3">
        <v>106</v>
      </c>
      <c r="C2703" s="3">
        <v>12</v>
      </c>
    </row>
    <row r="2704" spans="1:3" x14ac:dyDescent="0.2">
      <c r="A2704" s="2" t="s">
        <v>6409</v>
      </c>
      <c r="B2704" s="3">
        <v>220</v>
      </c>
      <c r="C2704" s="3">
        <v>21</v>
      </c>
    </row>
    <row r="2705" spans="1:3" x14ac:dyDescent="0.2">
      <c r="A2705" s="2" t="s">
        <v>6410</v>
      </c>
      <c r="B2705" s="3">
        <v>511</v>
      </c>
      <c r="C2705" s="3">
        <v>40</v>
      </c>
    </row>
    <row r="2706" spans="1:3" x14ac:dyDescent="0.2">
      <c r="A2706" s="2" t="s">
        <v>6411</v>
      </c>
      <c r="B2706" s="3">
        <v>426</v>
      </c>
      <c r="C2706" s="3">
        <v>46</v>
      </c>
    </row>
    <row r="2707" spans="1:3" x14ac:dyDescent="0.2">
      <c r="A2707" s="2" t="s">
        <v>6412</v>
      </c>
      <c r="B2707" s="3">
        <v>277</v>
      </c>
      <c r="C2707" s="3">
        <v>21</v>
      </c>
    </row>
    <row r="2708" spans="1:3" x14ac:dyDescent="0.2">
      <c r="A2708" s="2" t="s">
        <v>6413</v>
      </c>
      <c r="B2708" s="3">
        <v>855</v>
      </c>
      <c r="C2708" s="3">
        <v>59</v>
      </c>
    </row>
    <row r="2709" spans="1:3" x14ac:dyDescent="0.2">
      <c r="A2709" s="2" t="s">
        <v>6414</v>
      </c>
      <c r="B2709" s="3">
        <v>186</v>
      </c>
      <c r="C2709" s="3">
        <v>16</v>
      </c>
    </row>
    <row r="2710" spans="1:3" x14ac:dyDescent="0.2">
      <c r="A2710" s="2" t="s">
        <v>6415</v>
      </c>
      <c r="B2710" s="3">
        <v>321</v>
      </c>
      <c r="C2710" s="3">
        <v>29</v>
      </c>
    </row>
    <row r="2711" spans="1:3" x14ac:dyDescent="0.2">
      <c r="A2711" s="2" t="s">
        <v>6416</v>
      </c>
      <c r="B2711" s="3">
        <v>543</v>
      </c>
      <c r="C2711" s="3">
        <v>52</v>
      </c>
    </row>
    <row r="2712" spans="1:3" x14ac:dyDescent="0.2">
      <c r="A2712" s="2" t="s">
        <v>6417</v>
      </c>
      <c r="B2712" s="3">
        <v>238</v>
      </c>
      <c r="C2712" s="3">
        <v>20</v>
      </c>
    </row>
    <row r="2713" spans="1:3" x14ac:dyDescent="0.2">
      <c r="A2713" s="2" t="s">
        <v>6418</v>
      </c>
      <c r="B2713" s="3">
        <v>459</v>
      </c>
      <c r="C2713" s="3">
        <v>37</v>
      </c>
    </row>
    <row r="2714" spans="1:3" x14ac:dyDescent="0.2">
      <c r="A2714" s="2" t="s">
        <v>6419</v>
      </c>
      <c r="B2714" s="3">
        <v>459</v>
      </c>
      <c r="C2714" s="3">
        <v>37</v>
      </c>
    </row>
    <row r="2715" spans="1:3" x14ac:dyDescent="0.2">
      <c r="A2715" s="2" t="s">
        <v>6420</v>
      </c>
      <c r="B2715" s="3">
        <v>305</v>
      </c>
      <c r="C2715" s="3">
        <v>22</v>
      </c>
    </row>
    <row r="2716" spans="1:3" x14ac:dyDescent="0.2">
      <c r="A2716" s="2" t="s">
        <v>6421</v>
      </c>
      <c r="B2716" s="3">
        <v>427</v>
      </c>
      <c r="C2716" s="3">
        <v>35</v>
      </c>
    </row>
    <row r="2717" spans="1:3" x14ac:dyDescent="0.2">
      <c r="A2717" s="2" t="s">
        <v>6422</v>
      </c>
      <c r="B2717" s="3">
        <v>569</v>
      </c>
      <c r="C2717" s="3">
        <v>48</v>
      </c>
    </row>
    <row r="2718" spans="1:3" x14ac:dyDescent="0.2">
      <c r="A2718" s="2" t="s">
        <v>6423</v>
      </c>
      <c r="B2718" s="3">
        <v>601</v>
      </c>
      <c r="C2718" s="3">
        <v>47</v>
      </c>
    </row>
    <row r="2719" spans="1:3" x14ac:dyDescent="0.2">
      <c r="A2719" s="2" t="s">
        <v>6424</v>
      </c>
      <c r="B2719" s="3">
        <v>617</v>
      </c>
      <c r="C2719" s="3">
        <v>51</v>
      </c>
    </row>
    <row r="2720" spans="1:3" x14ac:dyDescent="0.2">
      <c r="A2720" s="2" t="s">
        <v>6425</v>
      </c>
      <c r="B2720" s="3">
        <v>429</v>
      </c>
      <c r="C2720" s="3">
        <v>40</v>
      </c>
    </row>
    <row r="2721" spans="1:3" x14ac:dyDescent="0.2">
      <c r="A2721" s="2" t="s">
        <v>6426</v>
      </c>
      <c r="B2721" s="3">
        <v>396</v>
      </c>
      <c r="C2721" s="3">
        <v>34</v>
      </c>
    </row>
    <row r="2722" spans="1:3" x14ac:dyDescent="0.2">
      <c r="A2722" s="2" t="s">
        <v>6427</v>
      </c>
      <c r="B2722" s="3">
        <v>382</v>
      </c>
      <c r="C2722" s="3">
        <v>32</v>
      </c>
    </row>
    <row r="2723" spans="1:3" x14ac:dyDescent="0.2">
      <c r="A2723" s="2" t="s">
        <v>6428</v>
      </c>
      <c r="B2723" s="3">
        <v>362</v>
      </c>
      <c r="C2723" s="3">
        <v>34</v>
      </c>
    </row>
    <row r="2724" spans="1:3" x14ac:dyDescent="0.2">
      <c r="A2724" s="2" t="s">
        <v>6429</v>
      </c>
      <c r="B2724" s="3">
        <v>375</v>
      </c>
      <c r="C2724" s="3">
        <v>34</v>
      </c>
    </row>
    <row r="2725" spans="1:3" x14ac:dyDescent="0.2">
      <c r="A2725" s="2" t="s">
        <v>6430</v>
      </c>
      <c r="B2725" s="3">
        <v>689</v>
      </c>
      <c r="C2725" s="3">
        <v>58</v>
      </c>
    </row>
    <row r="2726" spans="1:3" x14ac:dyDescent="0.2">
      <c r="A2726" s="2" t="s">
        <v>6431</v>
      </c>
      <c r="B2726" s="3">
        <v>116</v>
      </c>
      <c r="C2726" s="3">
        <v>13</v>
      </c>
    </row>
    <row r="2727" spans="1:3" x14ac:dyDescent="0.2">
      <c r="A2727" s="2" t="s">
        <v>6432</v>
      </c>
      <c r="B2727" s="3">
        <v>170</v>
      </c>
      <c r="C2727" s="3">
        <v>15</v>
      </c>
    </row>
    <row r="2728" spans="1:3" x14ac:dyDescent="0.2">
      <c r="A2728" s="2" t="s">
        <v>6433</v>
      </c>
      <c r="B2728" s="3">
        <v>615</v>
      </c>
      <c r="C2728" s="3">
        <v>54</v>
      </c>
    </row>
    <row r="2729" spans="1:3" x14ac:dyDescent="0.2">
      <c r="A2729" s="2" t="s">
        <v>6434</v>
      </c>
      <c r="B2729" s="3">
        <v>445</v>
      </c>
      <c r="C2729" s="3">
        <v>34</v>
      </c>
    </row>
    <row r="2730" spans="1:3" x14ac:dyDescent="0.2">
      <c r="A2730" s="2" t="s">
        <v>6435</v>
      </c>
      <c r="B2730" s="3">
        <v>162</v>
      </c>
      <c r="C2730" s="3">
        <v>9</v>
      </c>
    </row>
    <row r="2731" spans="1:3" x14ac:dyDescent="0.2">
      <c r="A2731" s="2" t="s">
        <v>6436</v>
      </c>
      <c r="B2731" s="3">
        <v>439</v>
      </c>
      <c r="C2731" s="3">
        <v>40</v>
      </c>
    </row>
    <row r="2732" spans="1:3" x14ac:dyDescent="0.2">
      <c r="A2732" s="2" t="s">
        <v>6437</v>
      </c>
      <c r="B2732" s="3">
        <v>422</v>
      </c>
      <c r="C2732" s="3">
        <v>44</v>
      </c>
    </row>
    <row r="2733" spans="1:3" x14ac:dyDescent="0.2">
      <c r="A2733" s="2" t="s">
        <v>6438</v>
      </c>
      <c r="B2733" s="3">
        <v>211</v>
      </c>
      <c r="C2733" s="3">
        <v>23</v>
      </c>
    </row>
    <row r="2734" spans="1:3" x14ac:dyDescent="0.2">
      <c r="A2734" s="2" t="s">
        <v>6439</v>
      </c>
      <c r="B2734" s="3">
        <v>380</v>
      </c>
      <c r="C2734" s="3">
        <v>45</v>
      </c>
    </row>
    <row r="2735" spans="1:3" x14ac:dyDescent="0.2">
      <c r="A2735" s="2" t="s">
        <v>6440</v>
      </c>
      <c r="B2735" s="3">
        <v>380</v>
      </c>
      <c r="C2735" s="3">
        <v>45</v>
      </c>
    </row>
    <row r="2736" spans="1:3" x14ac:dyDescent="0.2">
      <c r="A2736" s="2" t="s">
        <v>6441</v>
      </c>
      <c r="B2736" s="3">
        <v>380</v>
      </c>
      <c r="C2736" s="3">
        <v>45</v>
      </c>
    </row>
    <row r="2737" spans="1:3" x14ac:dyDescent="0.2">
      <c r="A2737" s="2" t="s">
        <v>6442</v>
      </c>
      <c r="B2737" s="3">
        <v>141</v>
      </c>
      <c r="C2737" s="3">
        <v>18</v>
      </c>
    </row>
    <row r="2738" spans="1:3" x14ac:dyDescent="0.2">
      <c r="A2738" s="2" t="s">
        <v>6443</v>
      </c>
      <c r="B2738" s="3">
        <v>473</v>
      </c>
      <c r="C2738" s="3">
        <v>32</v>
      </c>
    </row>
    <row r="2739" spans="1:3" x14ac:dyDescent="0.2">
      <c r="A2739" s="2" t="s">
        <v>6444</v>
      </c>
      <c r="B2739" s="3">
        <v>118</v>
      </c>
      <c r="C2739" s="3">
        <v>12</v>
      </c>
    </row>
    <row r="2740" spans="1:3" x14ac:dyDescent="0.2">
      <c r="A2740" s="2" t="s">
        <v>6445</v>
      </c>
      <c r="B2740" s="3">
        <v>395</v>
      </c>
      <c r="C2740" s="3">
        <v>34</v>
      </c>
    </row>
    <row r="2741" spans="1:3" x14ac:dyDescent="0.2">
      <c r="A2741" s="2" t="s">
        <v>6446</v>
      </c>
      <c r="B2741" s="3">
        <v>254</v>
      </c>
      <c r="C2741" s="3">
        <v>26</v>
      </c>
    </row>
    <row r="2742" spans="1:3" x14ac:dyDescent="0.2">
      <c r="A2742" s="2" t="s">
        <v>6447</v>
      </c>
      <c r="B2742" s="3">
        <v>156</v>
      </c>
      <c r="C2742" s="3">
        <v>15</v>
      </c>
    </row>
    <row r="2743" spans="1:3" x14ac:dyDescent="0.2">
      <c r="A2743" s="2" t="s">
        <v>6448</v>
      </c>
      <c r="B2743" s="3">
        <v>322</v>
      </c>
      <c r="C2743" s="3">
        <v>24</v>
      </c>
    </row>
    <row r="2744" spans="1:3" x14ac:dyDescent="0.2">
      <c r="A2744" s="2" t="s">
        <v>6449</v>
      </c>
      <c r="B2744" s="3">
        <v>250</v>
      </c>
      <c r="C2744" s="3">
        <v>20</v>
      </c>
    </row>
    <row r="2745" spans="1:3" x14ac:dyDescent="0.2">
      <c r="A2745" s="2" t="s">
        <v>6450</v>
      </c>
      <c r="B2745" s="3">
        <v>644</v>
      </c>
      <c r="C2745" s="3">
        <v>52</v>
      </c>
    </row>
    <row r="2746" spans="1:3" x14ac:dyDescent="0.2">
      <c r="A2746" s="2" t="s">
        <v>6451</v>
      </c>
      <c r="B2746" s="3">
        <v>179</v>
      </c>
      <c r="C2746" s="3">
        <v>13</v>
      </c>
    </row>
    <row r="2747" spans="1:3" x14ac:dyDescent="0.2">
      <c r="A2747" s="2" t="s">
        <v>6452</v>
      </c>
      <c r="B2747" s="3">
        <v>179</v>
      </c>
      <c r="C2747" s="3">
        <v>13</v>
      </c>
    </row>
    <row r="2748" spans="1:3" x14ac:dyDescent="0.2">
      <c r="A2748" s="2" t="s">
        <v>6453</v>
      </c>
      <c r="B2748" s="3">
        <v>426</v>
      </c>
      <c r="C2748" s="3">
        <v>39</v>
      </c>
    </row>
    <row r="2749" spans="1:3" x14ac:dyDescent="0.2">
      <c r="A2749" s="2" t="s">
        <v>6454</v>
      </c>
      <c r="B2749" s="3">
        <v>395</v>
      </c>
      <c r="C2749" s="3">
        <v>36</v>
      </c>
    </row>
    <row r="2750" spans="1:3" x14ac:dyDescent="0.2">
      <c r="A2750" s="2" t="s">
        <v>6455</v>
      </c>
      <c r="B2750" s="3">
        <v>385</v>
      </c>
      <c r="C2750" s="3">
        <v>30</v>
      </c>
    </row>
    <row r="2751" spans="1:3" x14ac:dyDescent="0.2">
      <c r="A2751" s="2" t="s">
        <v>6456</v>
      </c>
      <c r="B2751" s="3">
        <v>123</v>
      </c>
      <c r="C2751" s="3">
        <v>17</v>
      </c>
    </row>
    <row r="2752" spans="1:3" x14ac:dyDescent="0.2">
      <c r="A2752" s="2" t="s">
        <v>6457</v>
      </c>
      <c r="B2752" s="3">
        <v>344</v>
      </c>
      <c r="C2752" s="3">
        <v>35</v>
      </c>
    </row>
    <row r="2753" spans="1:3" x14ac:dyDescent="0.2">
      <c r="A2753" s="2" t="s">
        <v>6458</v>
      </c>
      <c r="B2753" s="3">
        <v>274</v>
      </c>
      <c r="C2753" s="3">
        <v>17</v>
      </c>
    </row>
    <row r="2754" spans="1:3" x14ac:dyDescent="0.2">
      <c r="A2754" s="2" t="s">
        <v>6459</v>
      </c>
      <c r="B2754" s="3">
        <v>263</v>
      </c>
      <c r="C2754" s="3">
        <v>25</v>
      </c>
    </row>
    <row r="2755" spans="1:3" x14ac:dyDescent="0.2">
      <c r="A2755" s="2" t="s">
        <v>6460</v>
      </c>
      <c r="B2755" s="3">
        <v>152</v>
      </c>
      <c r="C2755" s="3">
        <v>16</v>
      </c>
    </row>
    <row r="2756" spans="1:3" x14ac:dyDescent="0.2">
      <c r="A2756" s="2" t="s">
        <v>6461</v>
      </c>
      <c r="B2756" s="3">
        <v>266</v>
      </c>
      <c r="C2756" s="3">
        <v>19</v>
      </c>
    </row>
    <row r="2757" spans="1:3" x14ac:dyDescent="0.2">
      <c r="A2757" s="2" t="s">
        <v>6462</v>
      </c>
      <c r="B2757" s="3">
        <v>574</v>
      </c>
      <c r="C2757" s="3">
        <v>55</v>
      </c>
    </row>
    <row r="2758" spans="1:3" x14ac:dyDescent="0.2">
      <c r="A2758" s="2" t="s">
        <v>6463</v>
      </c>
      <c r="B2758" s="3">
        <v>126</v>
      </c>
      <c r="C2758" s="3">
        <v>18</v>
      </c>
    </row>
    <row r="2759" spans="1:3" x14ac:dyDescent="0.2">
      <c r="A2759" s="2" t="s">
        <v>6464</v>
      </c>
      <c r="B2759" s="3">
        <v>126</v>
      </c>
      <c r="C2759" s="3">
        <v>7</v>
      </c>
    </row>
    <row r="2760" spans="1:3" x14ac:dyDescent="0.2">
      <c r="A2760" s="2" t="s">
        <v>6465</v>
      </c>
      <c r="B2760" s="3">
        <v>345</v>
      </c>
      <c r="C2760" s="3">
        <v>35</v>
      </c>
    </row>
    <row r="2761" spans="1:3" x14ac:dyDescent="0.2">
      <c r="A2761" s="2" t="s">
        <v>6466</v>
      </c>
      <c r="B2761" s="3">
        <v>409</v>
      </c>
      <c r="C2761" s="3">
        <v>38</v>
      </c>
    </row>
    <row r="2762" spans="1:3" x14ac:dyDescent="0.2">
      <c r="A2762" s="2" t="s">
        <v>6467</v>
      </c>
      <c r="B2762" s="3">
        <v>225</v>
      </c>
      <c r="C2762" s="3">
        <v>21</v>
      </c>
    </row>
    <row r="2763" spans="1:3" x14ac:dyDescent="0.2">
      <c r="A2763" s="2" t="s">
        <v>6468</v>
      </c>
      <c r="B2763" s="3">
        <v>607</v>
      </c>
      <c r="C2763" s="3">
        <v>55</v>
      </c>
    </row>
    <row r="2764" spans="1:3" x14ac:dyDescent="0.2">
      <c r="A2764" s="2" t="s">
        <v>6469</v>
      </c>
      <c r="B2764" s="3">
        <v>320</v>
      </c>
      <c r="C2764" s="3">
        <v>21</v>
      </c>
    </row>
    <row r="2765" spans="1:3" x14ac:dyDescent="0.2">
      <c r="A2765" s="2" t="s">
        <v>6470</v>
      </c>
      <c r="B2765" s="3">
        <v>2023</v>
      </c>
      <c r="C2765" s="3">
        <v>96</v>
      </c>
    </row>
    <row r="2766" spans="1:3" x14ac:dyDescent="0.2">
      <c r="A2766" s="2" t="s">
        <v>6471</v>
      </c>
      <c r="B2766" s="3">
        <v>668</v>
      </c>
      <c r="C2766" s="3">
        <v>50</v>
      </c>
    </row>
    <row r="2767" spans="1:3" x14ac:dyDescent="0.2">
      <c r="A2767" s="2" t="s">
        <v>6472</v>
      </c>
      <c r="B2767" s="3">
        <v>752</v>
      </c>
      <c r="C2767" s="3">
        <v>45</v>
      </c>
    </row>
    <row r="2768" spans="1:3" x14ac:dyDescent="0.2">
      <c r="A2768" s="2" t="s">
        <v>6473</v>
      </c>
      <c r="B2768" s="3">
        <v>676</v>
      </c>
      <c r="C2768" s="3">
        <v>60</v>
      </c>
    </row>
    <row r="2769" spans="1:3" x14ac:dyDescent="0.2">
      <c r="A2769" s="2" t="s">
        <v>6474</v>
      </c>
      <c r="B2769" s="3">
        <v>698</v>
      </c>
      <c r="C2769" s="3">
        <v>58</v>
      </c>
    </row>
    <row r="2770" spans="1:3" x14ac:dyDescent="0.2">
      <c r="A2770" s="2" t="s">
        <v>6475</v>
      </c>
      <c r="B2770" s="3">
        <v>450</v>
      </c>
      <c r="C2770" s="3">
        <v>39</v>
      </c>
    </row>
    <row r="2771" spans="1:3" x14ac:dyDescent="0.2">
      <c r="A2771" s="2" t="s">
        <v>6476</v>
      </c>
      <c r="B2771" s="3">
        <v>426</v>
      </c>
      <c r="C2771" s="3">
        <v>45</v>
      </c>
    </row>
    <row r="2772" spans="1:3" x14ac:dyDescent="0.2">
      <c r="A2772" s="2" t="s">
        <v>6477</v>
      </c>
      <c r="B2772" s="3">
        <v>175</v>
      </c>
      <c r="C2772" s="3">
        <v>7</v>
      </c>
    </row>
    <row r="2773" spans="1:3" x14ac:dyDescent="0.2">
      <c r="A2773" s="2" t="s">
        <v>6478</v>
      </c>
      <c r="B2773" s="3">
        <v>251</v>
      </c>
      <c r="C2773" s="3">
        <v>21</v>
      </c>
    </row>
    <row r="2774" spans="1:3" x14ac:dyDescent="0.2">
      <c r="A2774" s="2" t="s">
        <v>6479</v>
      </c>
      <c r="B2774" s="3">
        <v>179</v>
      </c>
      <c r="C2774" s="3">
        <v>18</v>
      </c>
    </row>
    <row r="2775" spans="1:3" x14ac:dyDescent="0.2">
      <c r="A2775" s="2" t="s">
        <v>6480</v>
      </c>
      <c r="B2775" s="3">
        <v>742</v>
      </c>
      <c r="C2775" s="3">
        <v>56</v>
      </c>
    </row>
    <row r="2776" spans="1:3" x14ac:dyDescent="0.2">
      <c r="A2776" s="2" t="s">
        <v>6481</v>
      </c>
      <c r="B2776" s="3">
        <v>171</v>
      </c>
      <c r="C2776" s="3">
        <v>18</v>
      </c>
    </row>
    <row r="2777" spans="1:3" x14ac:dyDescent="0.2">
      <c r="A2777" s="2" t="s">
        <v>6482</v>
      </c>
      <c r="B2777" s="3">
        <v>163</v>
      </c>
      <c r="C2777" s="3">
        <v>17</v>
      </c>
    </row>
    <row r="2778" spans="1:3" x14ac:dyDescent="0.2">
      <c r="A2778" s="2" t="s">
        <v>6483</v>
      </c>
      <c r="B2778" s="3">
        <v>636</v>
      </c>
      <c r="C2778" s="3">
        <v>55</v>
      </c>
    </row>
    <row r="2779" spans="1:3" x14ac:dyDescent="0.2">
      <c r="A2779" s="2" t="s">
        <v>6484</v>
      </c>
      <c r="B2779" s="3">
        <v>196</v>
      </c>
      <c r="C2779" s="3">
        <v>15</v>
      </c>
    </row>
    <row r="2780" spans="1:3" x14ac:dyDescent="0.2">
      <c r="A2780" s="2" t="s">
        <v>6485</v>
      </c>
      <c r="B2780" s="3">
        <v>699</v>
      </c>
      <c r="C2780" s="3">
        <v>49</v>
      </c>
    </row>
    <row r="2781" spans="1:3" x14ac:dyDescent="0.2">
      <c r="A2781" s="2" t="s">
        <v>6486</v>
      </c>
      <c r="B2781" s="3">
        <v>269</v>
      </c>
      <c r="C2781" s="3">
        <v>29</v>
      </c>
    </row>
    <row r="2782" spans="1:3" x14ac:dyDescent="0.2">
      <c r="A2782" s="2" t="s">
        <v>6487</v>
      </c>
      <c r="B2782" s="3">
        <v>195</v>
      </c>
      <c r="C2782" s="3">
        <v>21</v>
      </c>
    </row>
    <row r="2783" spans="1:3" x14ac:dyDescent="0.2">
      <c r="A2783" s="2" t="s">
        <v>6488</v>
      </c>
      <c r="B2783" s="3">
        <v>315</v>
      </c>
      <c r="C2783" s="3">
        <v>31</v>
      </c>
    </row>
    <row r="2784" spans="1:3" x14ac:dyDescent="0.2">
      <c r="A2784" s="2" t="s">
        <v>6489</v>
      </c>
      <c r="B2784" s="3">
        <v>379</v>
      </c>
      <c r="C2784" s="3">
        <v>34</v>
      </c>
    </row>
    <row r="2785" spans="1:3" x14ac:dyDescent="0.2">
      <c r="A2785" s="2" t="s">
        <v>6490</v>
      </c>
      <c r="B2785" s="3">
        <v>709</v>
      </c>
      <c r="C2785" s="3">
        <v>54</v>
      </c>
    </row>
    <row r="2786" spans="1:3" x14ac:dyDescent="0.2">
      <c r="A2786" s="2" t="s">
        <v>6491</v>
      </c>
      <c r="B2786" s="3">
        <v>434</v>
      </c>
      <c r="C2786" s="3">
        <v>26</v>
      </c>
    </row>
    <row r="2787" spans="1:3" x14ac:dyDescent="0.2">
      <c r="A2787" s="2" t="s">
        <v>6492</v>
      </c>
      <c r="B2787" s="3">
        <v>397</v>
      </c>
      <c r="C2787" s="3">
        <v>44</v>
      </c>
    </row>
    <row r="2788" spans="1:3" x14ac:dyDescent="0.2">
      <c r="A2788" s="2" t="s">
        <v>6493</v>
      </c>
      <c r="B2788" s="3">
        <v>285</v>
      </c>
      <c r="C2788" s="3">
        <v>38</v>
      </c>
    </row>
    <row r="2789" spans="1:3" x14ac:dyDescent="0.2">
      <c r="A2789" s="2" t="s">
        <v>6494</v>
      </c>
      <c r="B2789" s="3">
        <v>896</v>
      </c>
      <c r="C2789" s="3">
        <v>54</v>
      </c>
    </row>
    <row r="2790" spans="1:3" x14ac:dyDescent="0.2">
      <c r="A2790" s="2" t="s">
        <v>6495</v>
      </c>
      <c r="B2790" s="3">
        <v>338</v>
      </c>
      <c r="C2790" s="3">
        <v>39</v>
      </c>
    </row>
    <row r="2791" spans="1:3" x14ac:dyDescent="0.2">
      <c r="A2791" s="2" t="s">
        <v>6496</v>
      </c>
      <c r="B2791" s="3">
        <v>248</v>
      </c>
      <c r="C2791" s="3">
        <v>23</v>
      </c>
    </row>
    <row r="2792" spans="1:3" x14ac:dyDescent="0.2">
      <c r="A2792" s="2" t="s">
        <v>6497</v>
      </c>
      <c r="B2792" s="3">
        <v>202</v>
      </c>
      <c r="C2792" s="3">
        <v>20</v>
      </c>
    </row>
    <row r="2793" spans="1:3" x14ac:dyDescent="0.2">
      <c r="A2793" s="2" t="s">
        <v>6498</v>
      </c>
      <c r="B2793" s="3">
        <v>414</v>
      </c>
      <c r="C2793" s="3">
        <v>39</v>
      </c>
    </row>
    <row r="2794" spans="1:3" x14ac:dyDescent="0.2">
      <c r="A2794" s="2" t="s">
        <v>6499</v>
      </c>
      <c r="B2794" s="3">
        <v>723</v>
      </c>
      <c r="C2794" s="3">
        <v>51</v>
      </c>
    </row>
    <row r="2795" spans="1:3" x14ac:dyDescent="0.2">
      <c r="A2795" s="2" t="s">
        <v>6500</v>
      </c>
      <c r="B2795" s="3">
        <v>229</v>
      </c>
      <c r="C2795" s="3">
        <v>19</v>
      </c>
    </row>
    <row r="2796" spans="1:3" x14ac:dyDescent="0.2">
      <c r="A2796" s="2" t="s">
        <v>6501</v>
      </c>
      <c r="B2796" s="3">
        <v>432</v>
      </c>
      <c r="C2796" s="3">
        <v>38</v>
      </c>
    </row>
    <row r="2797" spans="1:3" x14ac:dyDescent="0.2">
      <c r="A2797" s="2" t="s">
        <v>6502</v>
      </c>
      <c r="B2797" s="3">
        <v>694</v>
      </c>
      <c r="C2797" s="3">
        <v>64</v>
      </c>
    </row>
    <row r="2798" spans="1:3" x14ac:dyDescent="0.2">
      <c r="A2798" s="2" t="s">
        <v>6503</v>
      </c>
      <c r="B2798" s="3">
        <v>388</v>
      </c>
      <c r="C2798" s="3">
        <v>35</v>
      </c>
    </row>
    <row r="2799" spans="1:3" x14ac:dyDescent="0.2">
      <c r="A2799" s="2" t="s">
        <v>6504</v>
      </c>
      <c r="B2799" s="3">
        <v>533</v>
      </c>
      <c r="C2799" s="3">
        <v>43</v>
      </c>
    </row>
    <row r="2800" spans="1:3" x14ac:dyDescent="0.2">
      <c r="A2800" s="2" t="s">
        <v>6505</v>
      </c>
      <c r="B2800" s="3">
        <v>533</v>
      </c>
      <c r="C2800" s="3">
        <v>43</v>
      </c>
    </row>
    <row r="2801" spans="1:3" x14ac:dyDescent="0.2">
      <c r="A2801" s="2" t="s">
        <v>6506</v>
      </c>
      <c r="B2801" s="3">
        <v>533</v>
      </c>
      <c r="C2801" s="3">
        <v>43</v>
      </c>
    </row>
    <row r="2802" spans="1:3" x14ac:dyDescent="0.2">
      <c r="A2802" s="2" t="s">
        <v>6507</v>
      </c>
      <c r="B2802" s="3">
        <v>533</v>
      </c>
      <c r="C2802" s="3">
        <v>43</v>
      </c>
    </row>
    <row r="2803" spans="1:3" x14ac:dyDescent="0.2">
      <c r="A2803" s="2" t="s">
        <v>6508</v>
      </c>
      <c r="B2803" s="3">
        <v>533</v>
      </c>
      <c r="C2803" s="3">
        <v>43</v>
      </c>
    </row>
    <row r="2804" spans="1:3" x14ac:dyDescent="0.2">
      <c r="A2804" s="2" t="s">
        <v>6509</v>
      </c>
      <c r="B2804" s="3">
        <v>533</v>
      </c>
      <c r="C2804" s="3">
        <v>43</v>
      </c>
    </row>
    <row r="2805" spans="1:3" x14ac:dyDescent="0.2">
      <c r="A2805" s="2" t="s">
        <v>6510</v>
      </c>
      <c r="B2805" s="3">
        <v>533</v>
      </c>
      <c r="C2805" s="3">
        <v>43</v>
      </c>
    </row>
    <row r="2806" spans="1:3" x14ac:dyDescent="0.2">
      <c r="A2806" s="2" t="s">
        <v>6511</v>
      </c>
      <c r="B2806" s="3">
        <v>533</v>
      </c>
      <c r="C2806" s="3">
        <v>43</v>
      </c>
    </row>
    <row r="2807" spans="1:3" x14ac:dyDescent="0.2">
      <c r="A2807" s="2" t="s">
        <v>6512</v>
      </c>
      <c r="B2807" s="3">
        <v>533</v>
      </c>
      <c r="C2807" s="3">
        <v>43</v>
      </c>
    </row>
    <row r="2808" spans="1:3" x14ac:dyDescent="0.2">
      <c r="A2808" s="2" t="s">
        <v>6513</v>
      </c>
      <c r="B2808" s="3">
        <v>193</v>
      </c>
      <c r="C2808" s="3">
        <v>27</v>
      </c>
    </row>
    <row r="2809" spans="1:3" x14ac:dyDescent="0.2">
      <c r="A2809" s="2" t="s">
        <v>6514</v>
      </c>
      <c r="B2809" s="3">
        <v>724</v>
      </c>
      <c r="C2809" s="3">
        <v>61</v>
      </c>
    </row>
    <row r="2810" spans="1:3" x14ac:dyDescent="0.2">
      <c r="A2810" s="2" t="s">
        <v>6515</v>
      </c>
      <c r="B2810" s="3">
        <v>123</v>
      </c>
      <c r="C2810" s="3">
        <v>15</v>
      </c>
    </row>
    <row r="2811" spans="1:3" x14ac:dyDescent="0.2">
      <c r="A2811" s="2" t="s">
        <v>6516</v>
      </c>
      <c r="B2811" s="3">
        <v>125</v>
      </c>
      <c r="C2811" s="3">
        <v>7</v>
      </c>
    </row>
    <row r="2812" spans="1:3" x14ac:dyDescent="0.2">
      <c r="A2812" s="2" t="s">
        <v>6517</v>
      </c>
      <c r="B2812" s="3">
        <v>245</v>
      </c>
      <c r="C2812" s="3">
        <v>20</v>
      </c>
    </row>
    <row r="2813" spans="1:3" x14ac:dyDescent="0.2">
      <c r="A2813" s="2" t="s">
        <v>6518</v>
      </c>
      <c r="B2813" s="3">
        <v>424</v>
      </c>
      <c r="C2813" s="3">
        <v>41</v>
      </c>
    </row>
    <row r="2814" spans="1:3" x14ac:dyDescent="0.2">
      <c r="A2814" s="2" t="s">
        <v>6519</v>
      </c>
      <c r="B2814" s="3">
        <v>314</v>
      </c>
      <c r="C2814" s="3">
        <v>34</v>
      </c>
    </row>
    <row r="2815" spans="1:3" x14ac:dyDescent="0.2">
      <c r="A2815" s="2" t="s">
        <v>6520</v>
      </c>
      <c r="B2815" s="3">
        <v>254</v>
      </c>
      <c r="C2815" s="3">
        <v>22</v>
      </c>
    </row>
    <row r="2816" spans="1:3" x14ac:dyDescent="0.2">
      <c r="A2816" s="2" t="s">
        <v>6521</v>
      </c>
      <c r="B2816" s="3">
        <v>206</v>
      </c>
      <c r="C2816" s="3">
        <v>22</v>
      </c>
    </row>
    <row r="2817" spans="1:3" x14ac:dyDescent="0.2">
      <c r="A2817" s="2" t="s">
        <v>6522</v>
      </c>
      <c r="B2817" s="3">
        <v>239</v>
      </c>
      <c r="C2817" s="3">
        <v>29</v>
      </c>
    </row>
    <row r="2818" spans="1:3" x14ac:dyDescent="0.2">
      <c r="A2818" s="2" t="s">
        <v>6523</v>
      </c>
      <c r="B2818" s="3">
        <v>709</v>
      </c>
      <c r="C2818" s="3">
        <v>43</v>
      </c>
    </row>
    <row r="2819" spans="1:3" x14ac:dyDescent="0.2">
      <c r="A2819" s="2" t="s">
        <v>6524</v>
      </c>
      <c r="B2819" s="3">
        <v>242</v>
      </c>
      <c r="C2819" s="3">
        <v>23</v>
      </c>
    </row>
    <row r="2820" spans="1:3" x14ac:dyDescent="0.2">
      <c r="A2820" s="2" t="s">
        <v>6525</v>
      </c>
      <c r="B2820" s="3">
        <v>271</v>
      </c>
      <c r="C2820" s="3">
        <v>25</v>
      </c>
    </row>
    <row r="2821" spans="1:3" x14ac:dyDescent="0.2">
      <c r="A2821" s="2" t="s">
        <v>6526</v>
      </c>
      <c r="B2821" s="3">
        <v>241</v>
      </c>
      <c r="C2821" s="3">
        <v>19</v>
      </c>
    </row>
    <row r="2822" spans="1:3" x14ac:dyDescent="0.2">
      <c r="A2822" s="2" t="s">
        <v>6527</v>
      </c>
      <c r="B2822" s="3">
        <v>292</v>
      </c>
      <c r="C2822" s="3">
        <v>37</v>
      </c>
    </row>
    <row r="2823" spans="1:3" x14ac:dyDescent="0.2">
      <c r="A2823" s="2" t="s">
        <v>6528</v>
      </c>
      <c r="B2823" s="3">
        <v>512</v>
      </c>
      <c r="C2823" s="3">
        <v>43</v>
      </c>
    </row>
    <row r="2824" spans="1:3" x14ac:dyDescent="0.2">
      <c r="A2824" s="2" t="s">
        <v>6529</v>
      </c>
      <c r="B2824" s="3">
        <v>409</v>
      </c>
      <c r="C2824" s="3">
        <v>32</v>
      </c>
    </row>
    <row r="2825" spans="1:3" x14ac:dyDescent="0.2">
      <c r="A2825" s="2" t="s">
        <v>6530</v>
      </c>
      <c r="B2825" s="3">
        <v>197</v>
      </c>
      <c r="C2825" s="3">
        <v>23</v>
      </c>
    </row>
    <row r="2826" spans="1:3" x14ac:dyDescent="0.2">
      <c r="A2826" s="2" t="s">
        <v>6531</v>
      </c>
      <c r="B2826" s="3">
        <v>278</v>
      </c>
      <c r="C2826" s="3">
        <v>27</v>
      </c>
    </row>
    <row r="2827" spans="1:3" x14ac:dyDescent="0.2">
      <c r="A2827" s="2" t="s">
        <v>6532</v>
      </c>
      <c r="B2827" s="3">
        <v>182</v>
      </c>
      <c r="C2827" s="3">
        <v>18</v>
      </c>
    </row>
    <row r="2828" spans="1:3" x14ac:dyDescent="0.2">
      <c r="A2828" s="2" t="s">
        <v>6533</v>
      </c>
      <c r="B2828" s="3">
        <v>308</v>
      </c>
      <c r="C2828" s="3">
        <v>31</v>
      </c>
    </row>
    <row r="2829" spans="1:3" x14ac:dyDescent="0.2">
      <c r="A2829" s="2" t="s">
        <v>6534</v>
      </c>
      <c r="B2829" s="3">
        <v>282</v>
      </c>
      <c r="C2829" s="3">
        <v>23</v>
      </c>
    </row>
    <row r="2830" spans="1:3" x14ac:dyDescent="0.2">
      <c r="A2830" s="2" t="s">
        <v>6535</v>
      </c>
      <c r="B2830" s="3">
        <v>236</v>
      </c>
      <c r="C2830" s="3">
        <v>22</v>
      </c>
    </row>
    <row r="2831" spans="1:3" x14ac:dyDescent="0.2">
      <c r="A2831" s="2" t="s">
        <v>6536</v>
      </c>
      <c r="B2831" s="3">
        <v>266</v>
      </c>
      <c r="C2831" s="3">
        <v>23</v>
      </c>
    </row>
    <row r="2832" spans="1:3" x14ac:dyDescent="0.2">
      <c r="A2832" s="2" t="s">
        <v>6537</v>
      </c>
      <c r="B2832" s="3">
        <v>413</v>
      </c>
      <c r="C2832" s="3">
        <v>39</v>
      </c>
    </row>
    <row r="2833" spans="1:3" x14ac:dyDescent="0.2">
      <c r="A2833" s="2" t="s">
        <v>6538</v>
      </c>
      <c r="B2833" s="3">
        <v>382</v>
      </c>
      <c r="C2833" s="3">
        <v>32</v>
      </c>
    </row>
    <row r="2834" spans="1:3" x14ac:dyDescent="0.2">
      <c r="A2834" s="2" t="s">
        <v>6539</v>
      </c>
      <c r="B2834" s="3">
        <v>254</v>
      </c>
      <c r="C2834" s="3">
        <v>19</v>
      </c>
    </row>
    <row r="2835" spans="1:3" x14ac:dyDescent="0.2">
      <c r="A2835" s="2" t="s">
        <v>6540</v>
      </c>
      <c r="B2835" s="3">
        <v>187</v>
      </c>
      <c r="C2835" s="3">
        <v>17</v>
      </c>
    </row>
    <row r="2836" spans="1:3" x14ac:dyDescent="0.2">
      <c r="A2836" s="2" t="s">
        <v>6541</v>
      </c>
      <c r="B2836" s="3">
        <v>157</v>
      </c>
      <c r="C2836" s="3">
        <v>13</v>
      </c>
    </row>
    <row r="2837" spans="1:3" x14ac:dyDescent="0.2">
      <c r="A2837" s="2" t="s">
        <v>6542</v>
      </c>
      <c r="B2837" s="3">
        <v>376</v>
      </c>
      <c r="C2837" s="3">
        <v>32</v>
      </c>
    </row>
    <row r="2838" spans="1:3" x14ac:dyDescent="0.2">
      <c r="A2838" s="2" t="s">
        <v>6543</v>
      </c>
      <c r="B2838" s="3">
        <v>131</v>
      </c>
      <c r="C2838" s="3">
        <v>12</v>
      </c>
    </row>
    <row r="2839" spans="1:3" x14ac:dyDescent="0.2">
      <c r="A2839" s="2" t="s">
        <v>6544</v>
      </c>
      <c r="B2839" s="3">
        <v>397</v>
      </c>
      <c r="C2839" s="3">
        <v>44</v>
      </c>
    </row>
    <row r="2840" spans="1:3" x14ac:dyDescent="0.2">
      <c r="A2840" s="2" t="s">
        <v>6545</v>
      </c>
      <c r="B2840" s="3">
        <v>136</v>
      </c>
      <c r="C2840" s="3">
        <v>13</v>
      </c>
    </row>
    <row r="2841" spans="1:3" x14ac:dyDescent="0.2">
      <c r="A2841" s="2" t="s">
        <v>6546</v>
      </c>
      <c r="B2841" s="3">
        <v>138</v>
      </c>
      <c r="C2841" s="3">
        <v>15</v>
      </c>
    </row>
    <row r="2842" spans="1:3" x14ac:dyDescent="0.2">
      <c r="A2842" s="2" t="s">
        <v>6547</v>
      </c>
      <c r="B2842" s="3">
        <v>360</v>
      </c>
      <c r="C2842" s="3">
        <v>38</v>
      </c>
    </row>
    <row r="2843" spans="1:3" x14ac:dyDescent="0.2">
      <c r="A2843" s="2" t="s">
        <v>6548</v>
      </c>
      <c r="B2843" s="3">
        <v>122</v>
      </c>
      <c r="C2843" s="3">
        <v>9</v>
      </c>
    </row>
    <row r="2844" spans="1:3" x14ac:dyDescent="0.2">
      <c r="A2844" s="2" t="s">
        <v>6549</v>
      </c>
      <c r="B2844" s="3">
        <v>405</v>
      </c>
      <c r="C2844" s="3">
        <v>31</v>
      </c>
    </row>
    <row r="2845" spans="1:3" x14ac:dyDescent="0.2">
      <c r="A2845" s="2" t="s">
        <v>6550</v>
      </c>
      <c r="B2845" s="3">
        <v>177</v>
      </c>
      <c r="C2845" s="3">
        <v>22</v>
      </c>
    </row>
    <row r="2846" spans="1:3" x14ac:dyDescent="0.2">
      <c r="A2846" s="2" t="s">
        <v>6551</v>
      </c>
      <c r="B2846" s="3">
        <v>173</v>
      </c>
      <c r="C2846" s="3">
        <v>15</v>
      </c>
    </row>
    <row r="2847" spans="1:3" x14ac:dyDescent="0.2">
      <c r="A2847" s="2" t="s">
        <v>6552</v>
      </c>
      <c r="B2847" s="3">
        <v>174</v>
      </c>
      <c r="C2847" s="3">
        <v>15</v>
      </c>
    </row>
    <row r="2848" spans="1:3" x14ac:dyDescent="0.2">
      <c r="A2848" s="2" t="s">
        <v>6553</v>
      </c>
      <c r="B2848" s="3">
        <v>140</v>
      </c>
      <c r="C2848" s="3">
        <v>12</v>
      </c>
    </row>
    <row r="2849" spans="1:3" x14ac:dyDescent="0.2">
      <c r="A2849" s="2" t="s">
        <v>6554</v>
      </c>
      <c r="B2849" s="3">
        <v>178</v>
      </c>
      <c r="C2849" s="3">
        <v>14</v>
      </c>
    </row>
    <row r="2850" spans="1:3" x14ac:dyDescent="0.2">
      <c r="A2850" s="2" t="s">
        <v>6555</v>
      </c>
      <c r="B2850" s="3">
        <v>127</v>
      </c>
      <c r="C2850" s="3">
        <v>19</v>
      </c>
    </row>
    <row r="2851" spans="1:3" x14ac:dyDescent="0.2">
      <c r="A2851" s="2" t="s">
        <v>6556</v>
      </c>
      <c r="B2851" s="3">
        <v>340</v>
      </c>
      <c r="C2851" s="3">
        <v>30</v>
      </c>
    </row>
    <row r="2852" spans="1:3" x14ac:dyDescent="0.2">
      <c r="A2852" s="2" t="s">
        <v>6557</v>
      </c>
      <c r="B2852" s="3">
        <v>247</v>
      </c>
      <c r="C2852" s="3">
        <v>23</v>
      </c>
    </row>
    <row r="2853" spans="1:3" x14ac:dyDescent="0.2">
      <c r="A2853" s="2" t="s">
        <v>6558</v>
      </c>
      <c r="B2853" s="3">
        <v>286</v>
      </c>
      <c r="C2853" s="3">
        <v>36</v>
      </c>
    </row>
    <row r="2854" spans="1:3" x14ac:dyDescent="0.2">
      <c r="A2854" s="2" t="s">
        <v>6559</v>
      </c>
      <c r="B2854" s="3">
        <v>214</v>
      </c>
      <c r="C2854" s="3">
        <v>14</v>
      </c>
    </row>
    <row r="2855" spans="1:3" x14ac:dyDescent="0.2">
      <c r="A2855" s="2" t="s">
        <v>6560</v>
      </c>
      <c r="B2855" s="3">
        <v>105</v>
      </c>
      <c r="C2855" s="3">
        <v>13</v>
      </c>
    </row>
    <row r="2856" spans="1:3" x14ac:dyDescent="0.2">
      <c r="A2856" s="2" t="s">
        <v>6561</v>
      </c>
      <c r="B2856" s="3">
        <v>236</v>
      </c>
      <c r="C2856" s="3">
        <v>21</v>
      </c>
    </row>
    <row r="2857" spans="1:3" x14ac:dyDescent="0.2">
      <c r="A2857" s="2" t="s">
        <v>6562</v>
      </c>
      <c r="B2857" s="3">
        <v>239</v>
      </c>
      <c r="C2857" s="3">
        <v>18</v>
      </c>
    </row>
    <row r="2858" spans="1:3" x14ac:dyDescent="0.2">
      <c r="A2858" s="2" t="s">
        <v>6563</v>
      </c>
      <c r="B2858" s="3">
        <v>213</v>
      </c>
      <c r="C2858" s="3">
        <v>16</v>
      </c>
    </row>
    <row r="2859" spans="1:3" x14ac:dyDescent="0.2">
      <c r="A2859" s="2" t="s">
        <v>6564</v>
      </c>
      <c r="B2859" s="3">
        <v>240</v>
      </c>
      <c r="C2859" s="3">
        <v>24</v>
      </c>
    </row>
    <row r="2860" spans="1:3" x14ac:dyDescent="0.2">
      <c r="A2860" s="2" t="s">
        <v>6565</v>
      </c>
      <c r="B2860" s="3">
        <v>240</v>
      </c>
      <c r="C2860" s="3">
        <v>24</v>
      </c>
    </row>
    <row r="2861" spans="1:3" x14ac:dyDescent="0.2">
      <c r="A2861" s="2" t="s">
        <v>6566</v>
      </c>
      <c r="B2861" s="3">
        <v>241</v>
      </c>
      <c r="C2861" s="3">
        <v>20</v>
      </c>
    </row>
    <row r="2862" spans="1:3" x14ac:dyDescent="0.2">
      <c r="A2862" s="2" t="s">
        <v>6567</v>
      </c>
      <c r="B2862" s="3">
        <v>101</v>
      </c>
      <c r="C2862" s="3">
        <v>15</v>
      </c>
    </row>
    <row r="2863" spans="1:3" x14ac:dyDescent="0.2">
      <c r="A2863" s="2" t="s">
        <v>6568</v>
      </c>
      <c r="B2863" s="3">
        <v>102</v>
      </c>
      <c r="C2863" s="3">
        <v>5</v>
      </c>
    </row>
    <row r="2864" spans="1:3" x14ac:dyDescent="0.2">
      <c r="A2864" s="2" t="s">
        <v>6569</v>
      </c>
      <c r="B2864" s="3">
        <v>255</v>
      </c>
      <c r="C2864" s="3">
        <v>31</v>
      </c>
    </row>
    <row r="2865" spans="1:3" x14ac:dyDescent="0.2">
      <c r="A2865" s="2" t="s">
        <v>6570</v>
      </c>
      <c r="B2865" s="3">
        <v>295</v>
      </c>
      <c r="C2865" s="3">
        <v>31</v>
      </c>
    </row>
    <row r="2866" spans="1:3" x14ac:dyDescent="0.2">
      <c r="A2866" s="2" t="s">
        <v>6571</v>
      </c>
      <c r="B2866" s="3">
        <v>236</v>
      </c>
      <c r="C2866" s="3">
        <v>21</v>
      </c>
    </row>
    <row r="2867" spans="1:3" x14ac:dyDescent="0.2">
      <c r="A2867" s="2" t="s">
        <v>6572</v>
      </c>
      <c r="B2867" s="3">
        <v>170</v>
      </c>
      <c r="C2867" s="3">
        <v>19</v>
      </c>
    </row>
    <row r="2868" spans="1:3" x14ac:dyDescent="0.2">
      <c r="A2868" s="2" t="s">
        <v>6573</v>
      </c>
      <c r="B2868" s="3">
        <v>305</v>
      </c>
      <c r="C2868" s="3">
        <v>34</v>
      </c>
    </row>
    <row r="2869" spans="1:3" x14ac:dyDescent="0.2">
      <c r="A2869" s="2" t="s">
        <v>6574</v>
      </c>
      <c r="B2869" s="3">
        <v>163</v>
      </c>
      <c r="C2869" s="3">
        <v>16</v>
      </c>
    </row>
    <row r="2870" spans="1:3" x14ac:dyDescent="0.2">
      <c r="A2870" s="2" t="s">
        <v>6575</v>
      </c>
      <c r="B2870" s="3">
        <v>278</v>
      </c>
      <c r="C2870" s="3">
        <v>33</v>
      </c>
    </row>
    <row r="2871" spans="1:3" x14ac:dyDescent="0.2">
      <c r="A2871" s="2" t="s">
        <v>6576</v>
      </c>
      <c r="B2871" s="3">
        <v>422</v>
      </c>
      <c r="C2871" s="3">
        <v>32</v>
      </c>
    </row>
    <row r="2872" spans="1:3" x14ac:dyDescent="0.2">
      <c r="A2872" s="2" t="s">
        <v>6577</v>
      </c>
      <c r="B2872" s="3">
        <v>175</v>
      </c>
      <c r="C2872" s="3">
        <v>17</v>
      </c>
    </row>
    <row r="2873" spans="1:3" x14ac:dyDescent="0.2">
      <c r="A2873" s="2" t="s">
        <v>6578</v>
      </c>
      <c r="B2873" s="3">
        <v>212</v>
      </c>
      <c r="C2873" s="3">
        <v>24</v>
      </c>
    </row>
    <row r="2874" spans="1:3" x14ac:dyDescent="0.2">
      <c r="A2874" s="2" t="s">
        <v>6579</v>
      </c>
      <c r="B2874" s="3">
        <v>112</v>
      </c>
      <c r="C2874" s="3">
        <v>11</v>
      </c>
    </row>
    <row r="2875" spans="1:3" x14ac:dyDescent="0.2">
      <c r="A2875" s="2" t="s">
        <v>6580</v>
      </c>
      <c r="B2875" s="3">
        <v>124</v>
      </c>
      <c r="C2875" s="3">
        <v>9</v>
      </c>
    </row>
    <row r="2876" spans="1:3" x14ac:dyDescent="0.2">
      <c r="A2876" s="2" t="s">
        <v>6581</v>
      </c>
      <c r="B2876" s="3">
        <v>220</v>
      </c>
      <c r="C2876" s="3">
        <v>24</v>
      </c>
    </row>
    <row r="2877" spans="1:3" x14ac:dyDescent="0.2">
      <c r="A2877" s="2" t="s">
        <v>6582</v>
      </c>
      <c r="B2877" s="3">
        <v>454</v>
      </c>
      <c r="C2877" s="3">
        <v>36</v>
      </c>
    </row>
    <row r="2878" spans="1:3" x14ac:dyDescent="0.2">
      <c r="A2878" s="2" t="s">
        <v>6583</v>
      </c>
      <c r="B2878" s="3">
        <v>178</v>
      </c>
      <c r="C2878" s="3">
        <v>21</v>
      </c>
    </row>
    <row r="2879" spans="1:3" x14ac:dyDescent="0.2">
      <c r="A2879" s="2" t="s">
        <v>6584</v>
      </c>
      <c r="B2879" s="3">
        <v>134</v>
      </c>
      <c r="C2879" s="3">
        <v>14</v>
      </c>
    </row>
    <row r="2880" spans="1:3" x14ac:dyDescent="0.2">
      <c r="A2880" s="2" t="s">
        <v>6585</v>
      </c>
      <c r="B2880" s="3">
        <v>154</v>
      </c>
      <c r="C2880" s="3">
        <v>16</v>
      </c>
    </row>
    <row r="2881" spans="1:3" x14ac:dyDescent="0.2">
      <c r="A2881" s="2" t="s">
        <v>6586</v>
      </c>
      <c r="B2881" s="3">
        <v>508</v>
      </c>
      <c r="C2881" s="3">
        <v>40</v>
      </c>
    </row>
    <row r="2882" spans="1:3" x14ac:dyDescent="0.2">
      <c r="A2882" s="2" t="s">
        <v>6587</v>
      </c>
      <c r="B2882" s="3">
        <v>428</v>
      </c>
      <c r="C2882" s="3">
        <v>34</v>
      </c>
    </row>
    <row r="2883" spans="1:3" x14ac:dyDescent="0.2">
      <c r="A2883" s="2" t="s">
        <v>6588</v>
      </c>
      <c r="B2883" s="3">
        <v>502</v>
      </c>
      <c r="C2883" s="3">
        <v>46</v>
      </c>
    </row>
    <row r="2884" spans="1:3" x14ac:dyDescent="0.2">
      <c r="A2884" s="2" t="s">
        <v>6589</v>
      </c>
      <c r="B2884" s="3">
        <v>133</v>
      </c>
      <c r="C2884" s="3">
        <v>14</v>
      </c>
    </row>
    <row r="2885" spans="1:3" x14ac:dyDescent="0.2">
      <c r="A2885" s="2" t="s">
        <v>6590</v>
      </c>
      <c r="B2885" s="3">
        <v>133</v>
      </c>
      <c r="C2885" s="3">
        <v>14</v>
      </c>
    </row>
    <row r="2886" spans="1:3" x14ac:dyDescent="0.2">
      <c r="A2886" s="2" t="s">
        <v>6591</v>
      </c>
      <c r="B2886" s="3">
        <v>286</v>
      </c>
      <c r="C2886" s="3">
        <v>21</v>
      </c>
    </row>
    <row r="2887" spans="1:3" x14ac:dyDescent="0.2">
      <c r="A2887" s="2" t="s">
        <v>6592</v>
      </c>
      <c r="B2887" s="3">
        <v>199</v>
      </c>
      <c r="C2887" s="3">
        <v>18</v>
      </c>
    </row>
    <row r="2888" spans="1:3" x14ac:dyDescent="0.2">
      <c r="A2888" s="2" t="s">
        <v>6593</v>
      </c>
      <c r="B2888" s="3">
        <v>306</v>
      </c>
      <c r="C2888" s="3">
        <v>34</v>
      </c>
    </row>
    <row r="2889" spans="1:3" x14ac:dyDescent="0.2">
      <c r="A2889" s="2" t="s">
        <v>6594</v>
      </c>
      <c r="B2889" s="3">
        <v>269</v>
      </c>
      <c r="C2889" s="3">
        <v>19</v>
      </c>
    </row>
    <row r="2890" spans="1:3" x14ac:dyDescent="0.2">
      <c r="A2890" s="2" t="s">
        <v>6595</v>
      </c>
      <c r="B2890" s="3">
        <v>154</v>
      </c>
      <c r="C2890" s="3">
        <v>10</v>
      </c>
    </row>
    <row r="2891" spans="1:3" x14ac:dyDescent="0.2">
      <c r="A2891" s="2" t="s">
        <v>6596</v>
      </c>
      <c r="B2891" s="3">
        <v>154</v>
      </c>
      <c r="C2891" s="3">
        <v>10</v>
      </c>
    </row>
    <row r="2892" spans="1:3" x14ac:dyDescent="0.2">
      <c r="A2892" s="2" t="s">
        <v>6597</v>
      </c>
      <c r="B2892" s="3">
        <v>429</v>
      </c>
      <c r="C2892" s="3">
        <v>35</v>
      </c>
    </row>
    <row r="2893" spans="1:3" x14ac:dyDescent="0.2">
      <c r="A2893" s="2" t="s">
        <v>6598</v>
      </c>
      <c r="B2893" s="3">
        <v>219</v>
      </c>
      <c r="C2893" s="3">
        <v>25</v>
      </c>
    </row>
    <row r="2894" spans="1:3" x14ac:dyDescent="0.2">
      <c r="A2894" s="2" t="s">
        <v>6599</v>
      </c>
      <c r="B2894" s="3">
        <v>796</v>
      </c>
      <c r="C2894" s="3">
        <v>49</v>
      </c>
    </row>
    <row r="2895" spans="1:3" x14ac:dyDescent="0.2">
      <c r="A2895" s="2" t="s">
        <v>6600</v>
      </c>
      <c r="B2895" s="3">
        <v>796</v>
      </c>
      <c r="C2895" s="3">
        <v>49</v>
      </c>
    </row>
    <row r="2896" spans="1:3" x14ac:dyDescent="0.2">
      <c r="A2896" s="2" t="s">
        <v>6601</v>
      </c>
      <c r="B2896" s="3">
        <v>796</v>
      </c>
      <c r="C2896" s="3">
        <v>49</v>
      </c>
    </row>
    <row r="2897" spans="1:3" x14ac:dyDescent="0.2">
      <c r="A2897" s="2" t="s">
        <v>6602</v>
      </c>
      <c r="B2897" s="3">
        <v>374</v>
      </c>
      <c r="C2897" s="3">
        <v>28</v>
      </c>
    </row>
    <row r="2898" spans="1:3" x14ac:dyDescent="0.2">
      <c r="A2898" s="2" t="s">
        <v>6603</v>
      </c>
      <c r="B2898" s="3">
        <v>527</v>
      </c>
      <c r="C2898" s="3">
        <v>44</v>
      </c>
    </row>
    <row r="2899" spans="1:3" x14ac:dyDescent="0.2">
      <c r="A2899" s="2" t="s">
        <v>6604</v>
      </c>
      <c r="B2899" s="3">
        <v>142</v>
      </c>
      <c r="C2899" s="3">
        <v>21</v>
      </c>
    </row>
    <row r="2900" spans="1:3" x14ac:dyDescent="0.2">
      <c r="A2900" s="2" t="s">
        <v>6605</v>
      </c>
      <c r="B2900" s="3">
        <v>274</v>
      </c>
      <c r="C2900" s="3">
        <v>29</v>
      </c>
    </row>
    <row r="2901" spans="1:3" x14ac:dyDescent="0.2">
      <c r="A2901" s="2" t="s">
        <v>6606</v>
      </c>
      <c r="B2901" s="3">
        <v>213</v>
      </c>
      <c r="C2901" s="3">
        <v>24</v>
      </c>
    </row>
    <row r="2902" spans="1:3" x14ac:dyDescent="0.2">
      <c r="A2902" s="2" t="s">
        <v>6607</v>
      </c>
      <c r="B2902" s="3">
        <v>495</v>
      </c>
      <c r="C2902" s="3">
        <v>50</v>
      </c>
    </row>
    <row r="2903" spans="1:3" x14ac:dyDescent="0.2">
      <c r="A2903" s="2" t="s">
        <v>6608</v>
      </c>
      <c r="B2903" s="3">
        <v>630</v>
      </c>
      <c r="C2903" s="3">
        <v>48</v>
      </c>
    </row>
    <row r="2904" spans="1:3" x14ac:dyDescent="0.2">
      <c r="A2904" s="2" t="s">
        <v>6609</v>
      </c>
      <c r="B2904" s="3">
        <v>514</v>
      </c>
      <c r="C2904" s="3">
        <v>54</v>
      </c>
    </row>
    <row r="2905" spans="1:3" x14ac:dyDescent="0.2">
      <c r="A2905" s="2" t="s">
        <v>6610</v>
      </c>
      <c r="B2905" s="3">
        <v>595</v>
      </c>
      <c r="C2905" s="3">
        <v>59</v>
      </c>
    </row>
    <row r="2906" spans="1:3" x14ac:dyDescent="0.2">
      <c r="A2906" s="2" t="s">
        <v>6611</v>
      </c>
      <c r="B2906" s="3">
        <v>391</v>
      </c>
      <c r="C2906" s="3">
        <v>33</v>
      </c>
    </row>
    <row r="2907" spans="1:3" x14ac:dyDescent="0.2">
      <c r="A2907" s="2" t="s">
        <v>6612</v>
      </c>
      <c r="B2907" s="3">
        <v>122</v>
      </c>
      <c r="C2907" s="3">
        <v>20</v>
      </c>
    </row>
    <row r="2908" spans="1:3" x14ac:dyDescent="0.2">
      <c r="A2908" s="2" t="s">
        <v>6613</v>
      </c>
      <c r="B2908" s="3">
        <v>469</v>
      </c>
      <c r="C2908" s="3">
        <v>50</v>
      </c>
    </row>
    <row r="2909" spans="1:3" x14ac:dyDescent="0.2">
      <c r="A2909" s="2" t="s">
        <v>6614</v>
      </c>
      <c r="B2909" s="3">
        <v>392</v>
      </c>
      <c r="C2909" s="3">
        <v>34</v>
      </c>
    </row>
    <row r="2910" spans="1:3" x14ac:dyDescent="0.2">
      <c r="A2910" s="2" t="s">
        <v>6615</v>
      </c>
      <c r="B2910" s="3">
        <v>573</v>
      </c>
      <c r="C2910" s="3">
        <v>49</v>
      </c>
    </row>
    <row r="2911" spans="1:3" x14ac:dyDescent="0.2">
      <c r="A2911" s="2" t="s">
        <v>6616</v>
      </c>
      <c r="B2911" s="3">
        <v>365</v>
      </c>
      <c r="C2911" s="3">
        <v>44</v>
      </c>
    </row>
    <row r="2912" spans="1:3" x14ac:dyDescent="0.2">
      <c r="A2912" s="2" t="s">
        <v>6617</v>
      </c>
      <c r="B2912" s="3">
        <v>180</v>
      </c>
      <c r="C2912" s="3">
        <v>22</v>
      </c>
    </row>
    <row r="2913" spans="1:3" x14ac:dyDescent="0.2">
      <c r="A2913" s="2" t="s">
        <v>6618</v>
      </c>
      <c r="B2913" s="3">
        <v>127</v>
      </c>
      <c r="C2913" s="3">
        <v>17</v>
      </c>
    </row>
    <row r="2914" spans="1:3" x14ac:dyDescent="0.2">
      <c r="A2914" s="2" t="s">
        <v>6619</v>
      </c>
      <c r="B2914" s="3">
        <v>746</v>
      </c>
      <c r="C2914" s="3">
        <v>64</v>
      </c>
    </row>
    <row r="2915" spans="1:3" x14ac:dyDescent="0.2">
      <c r="A2915" s="2" t="s">
        <v>6620</v>
      </c>
      <c r="B2915" s="3">
        <v>118</v>
      </c>
      <c r="C2915" s="3">
        <v>13</v>
      </c>
    </row>
    <row r="2916" spans="1:3" x14ac:dyDescent="0.2">
      <c r="A2916" s="2" t="s">
        <v>6621</v>
      </c>
      <c r="B2916" s="3">
        <v>457</v>
      </c>
      <c r="C2916" s="3">
        <v>57</v>
      </c>
    </row>
    <row r="2917" spans="1:3" x14ac:dyDescent="0.2">
      <c r="A2917" s="2" t="s">
        <v>6622</v>
      </c>
      <c r="B2917" s="3">
        <v>267</v>
      </c>
      <c r="C2917" s="3">
        <v>21</v>
      </c>
    </row>
    <row r="2918" spans="1:3" x14ac:dyDescent="0.2">
      <c r="A2918" s="2" t="s">
        <v>6623</v>
      </c>
      <c r="B2918" s="3">
        <v>512</v>
      </c>
      <c r="C2918" s="3">
        <v>45</v>
      </c>
    </row>
    <row r="2919" spans="1:3" x14ac:dyDescent="0.2">
      <c r="A2919" s="2" t="s">
        <v>6624</v>
      </c>
      <c r="B2919" s="3">
        <v>292</v>
      </c>
      <c r="C2919" s="3">
        <v>32</v>
      </c>
    </row>
    <row r="2920" spans="1:3" x14ac:dyDescent="0.2">
      <c r="A2920" s="2" t="s">
        <v>6625</v>
      </c>
      <c r="B2920" s="3">
        <v>105</v>
      </c>
      <c r="C2920" s="3">
        <v>8</v>
      </c>
    </row>
    <row r="2921" spans="1:3" x14ac:dyDescent="0.2">
      <c r="A2921" s="2" t="s">
        <v>6626</v>
      </c>
      <c r="B2921" s="3">
        <v>124</v>
      </c>
      <c r="C2921" s="3">
        <v>17</v>
      </c>
    </row>
    <row r="2922" spans="1:3" x14ac:dyDescent="0.2">
      <c r="A2922" s="2" t="s">
        <v>6627</v>
      </c>
      <c r="B2922" s="3">
        <v>394</v>
      </c>
      <c r="C2922" s="3">
        <v>38</v>
      </c>
    </row>
    <row r="2923" spans="1:3" x14ac:dyDescent="0.2">
      <c r="A2923" s="2" t="s">
        <v>6628</v>
      </c>
      <c r="B2923" s="3">
        <v>143</v>
      </c>
      <c r="C2923" s="3">
        <v>21</v>
      </c>
    </row>
    <row r="2924" spans="1:3" x14ac:dyDescent="0.2">
      <c r="A2924" s="2" t="s">
        <v>6629</v>
      </c>
      <c r="B2924" s="3">
        <v>199</v>
      </c>
      <c r="C2924" s="3">
        <v>23</v>
      </c>
    </row>
    <row r="2925" spans="1:3" x14ac:dyDescent="0.2">
      <c r="A2925" s="2" t="s">
        <v>6630</v>
      </c>
      <c r="B2925" s="3">
        <v>254</v>
      </c>
      <c r="C2925" s="3">
        <v>29</v>
      </c>
    </row>
    <row r="2926" spans="1:3" x14ac:dyDescent="0.2">
      <c r="A2926" s="2" t="s">
        <v>6631</v>
      </c>
      <c r="B2926" s="3">
        <v>219</v>
      </c>
      <c r="C2926" s="3">
        <v>29</v>
      </c>
    </row>
    <row r="2927" spans="1:3" x14ac:dyDescent="0.2">
      <c r="A2927" s="2" t="s">
        <v>6632</v>
      </c>
      <c r="B2927" s="3">
        <v>221</v>
      </c>
      <c r="C2927" s="3">
        <v>25</v>
      </c>
    </row>
    <row r="2928" spans="1:3" x14ac:dyDescent="0.2">
      <c r="A2928" s="2" t="s">
        <v>6633</v>
      </c>
      <c r="B2928" s="3">
        <v>255</v>
      </c>
      <c r="C2928" s="3">
        <v>29</v>
      </c>
    </row>
    <row r="2929" spans="1:3" x14ac:dyDescent="0.2">
      <c r="A2929" s="2" t="s">
        <v>6634</v>
      </c>
      <c r="B2929" s="3">
        <v>224</v>
      </c>
      <c r="C2929" s="3">
        <v>24</v>
      </c>
    </row>
    <row r="2930" spans="1:3" x14ac:dyDescent="0.2">
      <c r="A2930" s="2" t="s">
        <v>6635</v>
      </c>
      <c r="B2930" s="3">
        <v>249</v>
      </c>
      <c r="C2930" s="3">
        <v>29</v>
      </c>
    </row>
    <row r="2931" spans="1:3" x14ac:dyDescent="0.2">
      <c r="A2931" s="2" t="s">
        <v>6636</v>
      </c>
      <c r="B2931" s="3">
        <v>111</v>
      </c>
      <c r="C2931" s="3">
        <v>10</v>
      </c>
    </row>
    <row r="2932" spans="1:3" x14ac:dyDescent="0.2">
      <c r="A2932" s="2" t="s">
        <v>6637</v>
      </c>
      <c r="B2932" s="3">
        <v>109</v>
      </c>
      <c r="C2932" s="3">
        <v>16</v>
      </c>
    </row>
    <row r="2933" spans="1:3" x14ac:dyDescent="0.2">
      <c r="A2933" s="2" t="s">
        <v>6638</v>
      </c>
      <c r="B2933" s="3">
        <v>108</v>
      </c>
      <c r="C2933" s="3">
        <v>15</v>
      </c>
    </row>
    <row r="2934" spans="1:3" x14ac:dyDescent="0.2">
      <c r="A2934" s="2" t="s">
        <v>6639</v>
      </c>
      <c r="B2934" s="3">
        <v>429</v>
      </c>
      <c r="C2934" s="3">
        <v>43</v>
      </c>
    </row>
    <row r="2935" spans="1:3" x14ac:dyDescent="0.2">
      <c r="A2935" s="2" t="s">
        <v>6640</v>
      </c>
      <c r="B2935" s="3">
        <v>284</v>
      </c>
      <c r="C2935" s="3">
        <v>34</v>
      </c>
    </row>
    <row r="2936" spans="1:3" x14ac:dyDescent="0.2">
      <c r="A2936" s="2" t="s">
        <v>6641</v>
      </c>
      <c r="B2936" s="3">
        <v>108</v>
      </c>
      <c r="C2936" s="3">
        <v>11</v>
      </c>
    </row>
    <row r="2937" spans="1:3" x14ac:dyDescent="0.2">
      <c r="A2937" s="2" t="s">
        <v>6642</v>
      </c>
      <c r="B2937" s="3">
        <v>359</v>
      </c>
      <c r="C2937" s="3">
        <v>24</v>
      </c>
    </row>
    <row r="2938" spans="1:3" x14ac:dyDescent="0.2">
      <c r="A2938" s="2" t="s">
        <v>6643</v>
      </c>
      <c r="B2938" s="3">
        <v>120</v>
      </c>
      <c r="C2938" s="3">
        <v>10</v>
      </c>
    </row>
    <row r="2939" spans="1:3" x14ac:dyDescent="0.2">
      <c r="A2939" s="2" t="s">
        <v>6644</v>
      </c>
      <c r="B2939" s="3">
        <v>280</v>
      </c>
      <c r="C2939" s="3">
        <v>19</v>
      </c>
    </row>
    <row r="2940" spans="1:3" x14ac:dyDescent="0.2">
      <c r="A2940" s="2" t="s">
        <v>6645</v>
      </c>
      <c r="B2940" s="3">
        <v>434</v>
      </c>
      <c r="C2940" s="3">
        <v>33</v>
      </c>
    </row>
    <row r="2941" spans="1:3" x14ac:dyDescent="0.2">
      <c r="A2941" s="2" t="s">
        <v>6646</v>
      </c>
      <c r="B2941" s="3">
        <v>364</v>
      </c>
      <c r="C2941" s="3">
        <v>44</v>
      </c>
    </row>
    <row r="2942" spans="1:3" x14ac:dyDescent="0.2">
      <c r="A2942" s="2" t="s">
        <v>6647</v>
      </c>
      <c r="B2942" s="3">
        <v>173</v>
      </c>
      <c r="C2942" s="3">
        <v>16</v>
      </c>
    </row>
    <row r="2943" spans="1:3" x14ac:dyDescent="0.2">
      <c r="A2943" s="2" t="s">
        <v>6648</v>
      </c>
      <c r="B2943" s="3">
        <v>196</v>
      </c>
      <c r="C2943" s="3">
        <v>22</v>
      </c>
    </row>
    <row r="2944" spans="1:3" x14ac:dyDescent="0.2">
      <c r="A2944" s="2" t="s">
        <v>6649</v>
      </c>
      <c r="B2944" s="3">
        <v>697</v>
      </c>
      <c r="C2944" s="3">
        <v>48</v>
      </c>
    </row>
    <row r="2945" spans="1:3" x14ac:dyDescent="0.2">
      <c r="A2945" s="2" t="s">
        <v>6650</v>
      </c>
      <c r="B2945" s="3">
        <v>292</v>
      </c>
      <c r="C2945" s="3">
        <v>20</v>
      </c>
    </row>
    <row r="2946" spans="1:3" x14ac:dyDescent="0.2">
      <c r="A2946" s="2" t="s">
        <v>6651</v>
      </c>
      <c r="B2946" s="3">
        <v>460</v>
      </c>
      <c r="C2946" s="3">
        <v>48</v>
      </c>
    </row>
    <row r="2947" spans="1:3" x14ac:dyDescent="0.2">
      <c r="A2947" s="2" t="s">
        <v>6652</v>
      </c>
      <c r="B2947" s="3">
        <v>468</v>
      </c>
      <c r="C2947" s="3">
        <v>28</v>
      </c>
    </row>
    <row r="2948" spans="1:3" x14ac:dyDescent="0.2">
      <c r="A2948" s="2" t="s">
        <v>6653</v>
      </c>
      <c r="B2948" s="3">
        <v>544</v>
      </c>
      <c r="C2948" s="3">
        <v>38</v>
      </c>
    </row>
    <row r="2949" spans="1:3" x14ac:dyDescent="0.2">
      <c r="A2949" s="2" t="s">
        <v>6654</v>
      </c>
      <c r="B2949" s="3">
        <v>855</v>
      </c>
      <c r="C2949" s="3">
        <v>59</v>
      </c>
    </row>
    <row r="2950" spans="1:3" x14ac:dyDescent="0.2">
      <c r="A2950" s="2" t="s">
        <v>6655</v>
      </c>
      <c r="B2950" s="3">
        <v>288</v>
      </c>
      <c r="C2950" s="3">
        <v>28</v>
      </c>
    </row>
    <row r="2951" spans="1:3" x14ac:dyDescent="0.2">
      <c r="A2951" s="2" t="s">
        <v>6656</v>
      </c>
      <c r="B2951" s="3">
        <v>204</v>
      </c>
      <c r="C2951" s="3">
        <v>22</v>
      </c>
    </row>
    <row r="2952" spans="1:3" x14ac:dyDescent="0.2">
      <c r="A2952" s="2" t="s">
        <v>6657</v>
      </c>
      <c r="B2952" s="3">
        <v>473</v>
      </c>
      <c r="C2952" s="3">
        <v>40</v>
      </c>
    </row>
    <row r="2953" spans="1:3" x14ac:dyDescent="0.2">
      <c r="A2953" s="2" t="s">
        <v>6658</v>
      </c>
      <c r="B2953" s="3">
        <v>297</v>
      </c>
      <c r="C2953" s="3">
        <v>34</v>
      </c>
    </row>
    <row r="2954" spans="1:3" x14ac:dyDescent="0.2">
      <c r="A2954" s="2" t="s">
        <v>6659</v>
      </c>
      <c r="B2954" s="3">
        <v>601</v>
      </c>
      <c r="C2954" s="3">
        <v>39</v>
      </c>
    </row>
    <row r="2955" spans="1:3" x14ac:dyDescent="0.2">
      <c r="A2955" s="2" t="s">
        <v>6660</v>
      </c>
      <c r="B2955" s="3">
        <v>601</v>
      </c>
      <c r="C2955" s="3">
        <v>39</v>
      </c>
    </row>
    <row r="2956" spans="1:3" x14ac:dyDescent="0.2">
      <c r="A2956" s="2" t="s">
        <v>6661</v>
      </c>
      <c r="B2956" s="3">
        <v>366</v>
      </c>
      <c r="C2956" s="3">
        <v>30</v>
      </c>
    </row>
    <row r="2957" spans="1:3" x14ac:dyDescent="0.2">
      <c r="A2957" s="2" t="s">
        <v>6662</v>
      </c>
      <c r="B2957" s="3">
        <v>278</v>
      </c>
      <c r="C2957" s="3">
        <v>22</v>
      </c>
    </row>
    <row r="2958" spans="1:3" x14ac:dyDescent="0.2">
      <c r="A2958" s="2" t="s">
        <v>6663</v>
      </c>
      <c r="B2958" s="3">
        <v>200</v>
      </c>
      <c r="C2958" s="3">
        <v>11</v>
      </c>
    </row>
    <row r="2959" spans="1:3" x14ac:dyDescent="0.2">
      <c r="A2959" s="2" t="s">
        <v>6664</v>
      </c>
      <c r="B2959" s="3">
        <v>195</v>
      </c>
      <c r="C2959" s="3">
        <v>17</v>
      </c>
    </row>
    <row r="2960" spans="1:3" x14ac:dyDescent="0.2">
      <c r="A2960" s="2" t="s">
        <v>6665</v>
      </c>
      <c r="B2960" s="3">
        <v>295</v>
      </c>
      <c r="C2960" s="3">
        <v>23</v>
      </c>
    </row>
    <row r="2961" spans="1:3" x14ac:dyDescent="0.2">
      <c r="A2961" s="2" t="s">
        <v>6666</v>
      </c>
      <c r="B2961" s="3">
        <v>295</v>
      </c>
      <c r="C2961" s="3">
        <v>23</v>
      </c>
    </row>
    <row r="2962" spans="1:3" x14ac:dyDescent="0.2">
      <c r="A2962" s="2" t="s">
        <v>6667</v>
      </c>
      <c r="B2962" s="3">
        <v>432</v>
      </c>
      <c r="C2962" s="3">
        <v>21</v>
      </c>
    </row>
    <row r="2963" spans="1:3" x14ac:dyDescent="0.2">
      <c r="A2963" s="2" t="s">
        <v>6668</v>
      </c>
      <c r="B2963" s="3">
        <v>405</v>
      </c>
      <c r="C2963" s="3">
        <v>27</v>
      </c>
    </row>
    <row r="2964" spans="1:3" x14ac:dyDescent="0.2">
      <c r="A2964" s="2" t="s">
        <v>6669</v>
      </c>
      <c r="B2964" s="3">
        <v>220</v>
      </c>
      <c r="C2964" s="3">
        <v>22</v>
      </c>
    </row>
    <row r="2965" spans="1:3" x14ac:dyDescent="0.2">
      <c r="A2965" s="2" t="s">
        <v>6670</v>
      </c>
      <c r="B2965" s="3">
        <v>747</v>
      </c>
      <c r="C2965" s="3">
        <v>63</v>
      </c>
    </row>
    <row r="2966" spans="1:3" x14ac:dyDescent="0.2">
      <c r="A2966" s="2" t="s">
        <v>6671</v>
      </c>
      <c r="B2966" s="3">
        <v>348</v>
      </c>
      <c r="C2966" s="3">
        <v>30</v>
      </c>
    </row>
    <row r="2967" spans="1:3" x14ac:dyDescent="0.2">
      <c r="A2967" s="2" t="s">
        <v>6672</v>
      </c>
      <c r="B2967" s="3">
        <v>348</v>
      </c>
      <c r="C2967" s="3">
        <v>30</v>
      </c>
    </row>
    <row r="2968" spans="1:3" x14ac:dyDescent="0.2">
      <c r="A2968" s="2" t="s">
        <v>6673</v>
      </c>
      <c r="B2968" s="3">
        <v>348</v>
      </c>
      <c r="C2968" s="3">
        <v>30</v>
      </c>
    </row>
    <row r="2969" spans="1:3" x14ac:dyDescent="0.2">
      <c r="A2969" s="2" t="s">
        <v>6674</v>
      </c>
      <c r="B2969" s="3">
        <v>348</v>
      </c>
      <c r="C2969" s="3">
        <v>30</v>
      </c>
    </row>
    <row r="2970" spans="1:3" x14ac:dyDescent="0.2">
      <c r="A2970" s="2" t="s">
        <v>6675</v>
      </c>
      <c r="B2970" s="3">
        <v>348</v>
      </c>
      <c r="C2970" s="3">
        <v>30</v>
      </c>
    </row>
    <row r="2971" spans="1:3" x14ac:dyDescent="0.2">
      <c r="A2971" s="2" t="s">
        <v>6676</v>
      </c>
      <c r="B2971" s="3">
        <v>348</v>
      </c>
      <c r="C2971" s="3">
        <v>30</v>
      </c>
    </row>
    <row r="2972" spans="1:3" x14ac:dyDescent="0.2">
      <c r="A2972" s="2" t="s">
        <v>6677</v>
      </c>
      <c r="B2972" s="3">
        <v>348</v>
      </c>
      <c r="C2972" s="3">
        <v>30</v>
      </c>
    </row>
    <row r="2973" spans="1:3" x14ac:dyDescent="0.2">
      <c r="A2973" s="2" t="s">
        <v>6678</v>
      </c>
      <c r="B2973" s="3">
        <v>348</v>
      </c>
      <c r="C2973" s="3">
        <v>30</v>
      </c>
    </row>
    <row r="2974" spans="1:3" x14ac:dyDescent="0.2">
      <c r="A2974" s="2" t="s">
        <v>6679</v>
      </c>
      <c r="B2974" s="3">
        <v>348</v>
      </c>
      <c r="C2974" s="3">
        <v>30</v>
      </c>
    </row>
    <row r="2975" spans="1:3" x14ac:dyDescent="0.2">
      <c r="A2975" s="2" t="s">
        <v>6680</v>
      </c>
      <c r="B2975" s="3">
        <v>348</v>
      </c>
      <c r="C2975" s="3">
        <v>30</v>
      </c>
    </row>
    <row r="2976" spans="1:3" x14ac:dyDescent="0.2">
      <c r="A2976" s="2" t="s">
        <v>6681</v>
      </c>
      <c r="B2976" s="3">
        <v>348</v>
      </c>
      <c r="C2976" s="3">
        <v>30</v>
      </c>
    </row>
    <row r="2977" spans="1:3" x14ac:dyDescent="0.2">
      <c r="A2977" s="2" t="s">
        <v>6682</v>
      </c>
      <c r="B2977" s="3">
        <v>315</v>
      </c>
      <c r="C2977" s="3">
        <v>34</v>
      </c>
    </row>
    <row r="2978" spans="1:3" x14ac:dyDescent="0.2">
      <c r="A2978" s="2" t="s">
        <v>6683</v>
      </c>
      <c r="B2978" s="3">
        <v>638</v>
      </c>
      <c r="C2978" s="3">
        <v>47</v>
      </c>
    </row>
    <row r="2979" spans="1:3" x14ac:dyDescent="0.2">
      <c r="A2979" s="2" t="s">
        <v>6684</v>
      </c>
      <c r="B2979" s="3">
        <v>159</v>
      </c>
      <c r="C2979" s="3">
        <v>12</v>
      </c>
    </row>
    <row r="2980" spans="1:3" x14ac:dyDescent="0.2">
      <c r="A2980" s="2" t="s">
        <v>6685</v>
      </c>
      <c r="B2980" s="3">
        <v>199</v>
      </c>
      <c r="C2980" s="3">
        <v>20</v>
      </c>
    </row>
    <row r="2981" spans="1:3" x14ac:dyDescent="0.2">
      <c r="A2981" s="2" t="s">
        <v>6686</v>
      </c>
      <c r="B2981" s="3">
        <v>310</v>
      </c>
      <c r="C2981" s="3">
        <v>32</v>
      </c>
    </row>
    <row r="2982" spans="1:3" x14ac:dyDescent="0.2">
      <c r="A2982" s="2" t="s">
        <v>6687</v>
      </c>
      <c r="B2982" s="3">
        <v>740</v>
      </c>
      <c r="C2982" s="3">
        <v>45</v>
      </c>
    </row>
    <row r="2983" spans="1:3" x14ac:dyDescent="0.2">
      <c r="A2983" s="2" t="s">
        <v>6688</v>
      </c>
      <c r="B2983" s="3">
        <v>453</v>
      </c>
      <c r="C2983" s="3">
        <v>37</v>
      </c>
    </row>
    <row r="2984" spans="1:3" x14ac:dyDescent="0.2">
      <c r="A2984" s="2" t="s">
        <v>6689</v>
      </c>
      <c r="B2984" s="3">
        <v>119</v>
      </c>
      <c r="C2984" s="3">
        <v>12</v>
      </c>
    </row>
    <row r="2985" spans="1:3" x14ac:dyDescent="0.2">
      <c r="A2985" s="2" t="s">
        <v>6690</v>
      </c>
      <c r="B2985" s="3">
        <v>161</v>
      </c>
      <c r="C2985" s="3">
        <v>19</v>
      </c>
    </row>
    <row r="2986" spans="1:3" x14ac:dyDescent="0.2">
      <c r="A2986" s="2" t="s">
        <v>6691</v>
      </c>
      <c r="B2986" s="3">
        <v>987</v>
      </c>
      <c r="C2986" s="3">
        <v>39</v>
      </c>
    </row>
    <row r="2987" spans="1:3" x14ac:dyDescent="0.2">
      <c r="A2987" s="2" t="s">
        <v>6692</v>
      </c>
      <c r="B2987" s="3">
        <v>1756</v>
      </c>
      <c r="C2987" s="3">
        <v>79</v>
      </c>
    </row>
    <row r="2988" spans="1:3" x14ac:dyDescent="0.2">
      <c r="A2988" s="2" t="s">
        <v>6693</v>
      </c>
      <c r="B2988" s="3">
        <v>449</v>
      </c>
      <c r="C2988" s="3">
        <v>38</v>
      </c>
    </row>
    <row r="2989" spans="1:3" x14ac:dyDescent="0.2">
      <c r="A2989" s="2" t="s">
        <v>6694</v>
      </c>
      <c r="B2989" s="3">
        <v>499</v>
      </c>
      <c r="C2989" s="3">
        <v>38</v>
      </c>
    </row>
    <row r="2990" spans="1:3" x14ac:dyDescent="0.2">
      <c r="A2990" s="2" t="s">
        <v>6695</v>
      </c>
      <c r="B2990" s="3">
        <v>425</v>
      </c>
      <c r="C2990" s="3">
        <v>41</v>
      </c>
    </row>
    <row r="2991" spans="1:3" x14ac:dyDescent="0.2">
      <c r="A2991" s="2" t="s">
        <v>6696</v>
      </c>
      <c r="B2991" s="3">
        <v>457</v>
      </c>
      <c r="C2991" s="3">
        <v>32</v>
      </c>
    </row>
    <row r="2992" spans="1:3" x14ac:dyDescent="0.2">
      <c r="A2992" s="2" t="s">
        <v>6697</v>
      </c>
      <c r="B2992" s="3">
        <v>437</v>
      </c>
      <c r="C2992" s="3">
        <v>34</v>
      </c>
    </row>
    <row r="2993" spans="1:3" x14ac:dyDescent="0.2">
      <c r="A2993" s="2" t="s">
        <v>6698</v>
      </c>
      <c r="B2993" s="3">
        <v>1472</v>
      </c>
      <c r="C2993" s="3">
        <v>87</v>
      </c>
    </row>
    <row r="2994" spans="1:3" x14ac:dyDescent="0.2">
      <c r="A2994" s="2" t="s">
        <v>6699</v>
      </c>
      <c r="B2994" s="3">
        <v>640</v>
      </c>
      <c r="C2994" s="3">
        <v>37</v>
      </c>
    </row>
    <row r="2995" spans="1:3" x14ac:dyDescent="0.2">
      <c r="A2995" s="2" t="s">
        <v>6700</v>
      </c>
      <c r="B2995" s="3">
        <v>838</v>
      </c>
      <c r="C2995" s="3">
        <v>45</v>
      </c>
    </row>
    <row r="2996" spans="1:3" x14ac:dyDescent="0.2">
      <c r="A2996" s="2" t="s">
        <v>6701</v>
      </c>
      <c r="B2996" s="3">
        <v>169</v>
      </c>
      <c r="C2996" s="3">
        <v>15</v>
      </c>
    </row>
    <row r="2997" spans="1:3" x14ac:dyDescent="0.2">
      <c r="A2997" s="2" t="s">
        <v>6702</v>
      </c>
      <c r="B2997" s="3">
        <v>120</v>
      </c>
      <c r="C2997" s="3">
        <v>9</v>
      </c>
    </row>
    <row r="2998" spans="1:3" x14ac:dyDescent="0.2">
      <c r="A2998" s="2" t="s">
        <v>6703</v>
      </c>
      <c r="B2998" s="3">
        <v>179</v>
      </c>
      <c r="C2998" s="3">
        <v>12</v>
      </c>
    </row>
    <row r="2999" spans="1:3" x14ac:dyDescent="0.2">
      <c r="A2999" s="2" t="s">
        <v>6704</v>
      </c>
      <c r="B2999" s="3">
        <v>752</v>
      </c>
      <c r="C2999" s="3">
        <v>63</v>
      </c>
    </row>
    <row r="3000" spans="1:3" x14ac:dyDescent="0.2">
      <c r="A3000" s="2" t="s">
        <v>6705</v>
      </c>
      <c r="B3000" s="3">
        <v>120</v>
      </c>
      <c r="C3000" s="3">
        <v>3</v>
      </c>
    </row>
    <row r="3001" spans="1:3" x14ac:dyDescent="0.2">
      <c r="A3001" s="2" t="s">
        <v>6706</v>
      </c>
      <c r="B3001" s="3">
        <v>453</v>
      </c>
      <c r="C3001" s="3">
        <v>40</v>
      </c>
    </row>
    <row r="3002" spans="1:3" x14ac:dyDescent="0.2">
      <c r="A3002" s="2" t="s">
        <v>6707</v>
      </c>
      <c r="B3002" s="3">
        <v>322</v>
      </c>
      <c r="C3002" s="3">
        <v>28</v>
      </c>
    </row>
    <row r="3003" spans="1:3" x14ac:dyDescent="0.2">
      <c r="A3003" s="2" t="s">
        <v>6708</v>
      </c>
      <c r="B3003" s="3">
        <v>261</v>
      </c>
      <c r="C3003" s="3">
        <v>25</v>
      </c>
    </row>
    <row r="3004" spans="1:3" x14ac:dyDescent="0.2">
      <c r="A3004" s="2" t="s">
        <v>6709</v>
      </c>
      <c r="B3004" s="3">
        <v>441</v>
      </c>
      <c r="C3004" s="3">
        <v>35</v>
      </c>
    </row>
    <row r="3005" spans="1:3" x14ac:dyDescent="0.2">
      <c r="A3005" s="2" t="s">
        <v>6710</v>
      </c>
      <c r="B3005" s="3">
        <v>136</v>
      </c>
      <c r="C3005" s="3">
        <v>12</v>
      </c>
    </row>
    <row r="3006" spans="1:3" x14ac:dyDescent="0.2">
      <c r="A3006" s="2" t="s">
        <v>6711</v>
      </c>
      <c r="B3006" s="3">
        <v>297</v>
      </c>
      <c r="C3006" s="3">
        <v>30</v>
      </c>
    </row>
    <row r="3007" spans="1:3" x14ac:dyDescent="0.2">
      <c r="A3007" s="2" t="s">
        <v>6712</v>
      </c>
      <c r="B3007" s="3">
        <v>877</v>
      </c>
      <c r="C3007" s="3">
        <v>72</v>
      </c>
    </row>
    <row r="3008" spans="1:3" x14ac:dyDescent="0.2">
      <c r="A3008" s="2" t="s">
        <v>6713</v>
      </c>
      <c r="B3008" s="3">
        <v>475</v>
      </c>
      <c r="C3008" s="3">
        <v>39</v>
      </c>
    </row>
    <row r="3009" spans="1:3" x14ac:dyDescent="0.2">
      <c r="A3009" s="2" t="s">
        <v>6714</v>
      </c>
      <c r="B3009" s="3">
        <v>177</v>
      </c>
      <c r="C3009" s="3">
        <v>14</v>
      </c>
    </row>
    <row r="3010" spans="1:3" x14ac:dyDescent="0.2">
      <c r="A3010" s="2" t="s">
        <v>6715</v>
      </c>
      <c r="B3010" s="3">
        <v>270</v>
      </c>
      <c r="C3010" s="3">
        <v>23</v>
      </c>
    </row>
    <row r="3011" spans="1:3" x14ac:dyDescent="0.2">
      <c r="A3011" s="2" t="s">
        <v>6716</v>
      </c>
      <c r="B3011" s="3">
        <v>363</v>
      </c>
      <c r="C3011" s="3">
        <v>33</v>
      </c>
    </row>
    <row r="3012" spans="1:3" x14ac:dyDescent="0.2">
      <c r="A3012" s="2" t="s">
        <v>6717</v>
      </c>
      <c r="B3012" s="3">
        <v>316</v>
      </c>
      <c r="C3012" s="3">
        <v>30</v>
      </c>
    </row>
    <row r="3013" spans="1:3" x14ac:dyDescent="0.2">
      <c r="A3013" s="2" t="s">
        <v>6718</v>
      </c>
      <c r="B3013" s="3">
        <v>395</v>
      </c>
      <c r="C3013" s="3">
        <v>34</v>
      </c>
    </row>
    <row r="3014" spans="1:3" x14ac:dyDescent="0.2">
      <c r="A3014" s="2" t="s">
        <v>6719</v>
      </c>
      <c r="B3014" s="3">
        <v>273</v>
      </c>
      <c r="C3014" s="3">
        <v>29</v>
      </c>
    </row>
    <row r="3015" spans="1:3" x14ac:dyDescent="0.2">
      <c r="A3015" s="2" t="s">
        <v>6720</v>
      </c>
      <c r="B3015" s="3">
        <v>184</v>
      </c>
      <c r="C3015" s="3">
        <v>18</v>
      </c>
    </row>
    <row r="3016" spans="1:3" x14ac:dyDescent="0.2">
      <c r="A3016" s="2" t="s">
        <v>6721</v>
      </c>
      <c r="B3016" s="3">
        <v>643</v>
      </c>
      <c r="C3016" s="3">
        <v>52</v>
      </c>
    </row>
    <row r="3017" spans="1:3" x14ac:dyDescent="0.2">
      <c r="A3017" s="2" t="s">
        <v>6722</v>
      </c>
      <c r="B3017" s="3">
        <v>132</v>
      </c>
      <c r="C3017" s="3">
        <v>8</v>
      </c>
    </row>
    <row r="3018" spans="1:3" x14ac:dyDescent="0.2">
      <c r="A3018" s="2" t="s">
        <v>6723</v>
      </c>
      <c r="B3018" s="3">
        <v>518</v>
      </c>
      <c r="C3018" s="3">
        <v>48</v>
      </c>
    </row>
    <row r="3019" spans="1:3" x14ac:dyDescent="0.2">
      <c r="A3019" s="2" t="s">
        <v>6724</v>
      </c>
      <c r="B3019" s="3">
        <v>315</v>
      </c>
      <c r="C3019" s="3">
        <v>32</v>
      </c>
    </row>
    <row r="3020" spans="1:3" x14ac:dyDescent="0.2">
      <c r="A3020" s="2" t="s">
        <v>6725</v>
      </c>
      <c r="B3020" s="3">
        <v>278</v>
      </c>
      <c r="C3020" s="3">
        <v>24</v>
      </c>
    </row>
    <row r="3021" spans="1:3" x14ac:dyDescent="0.2">
      <c r="A3021" s="2" t="s">
        <v>6726</v>
      </c>
      <c r="B3021" s="3">
        <v>177</v>
      </c>
      <c r="C3021" s="3">
        <v>10</v>
      </c>
    </row>
    <row r="3022" spans="1:3" x14ac:dyDescent="0.2">
      <c r="A3022" s="2" t="s">
        <v>6727</v>
      </c>
      <c r="B3022" s="3">
        <v>416</v>
      </c>
      <c r="C3022" s="3">
        <v>29</v>
      </c>
    </row>
    <row r="3023" spans="1:3" x14ac:dyDescent="0.2">
      <c r="A3023" s="2" t="s">
        <v>6728</v>
      </c>
      <c r="B3023" s="3">
        <v>188</v>
      </c>
      <c r="C3023" s="3">
        <v>10</v>
      </c>
    </row>
    <row r="3024" spans="1:3" x14ac:dyDescent="0.2">
      <c r="A3024" s="2" t="s">
        <v>6729</v>
      </c>
      <c r="B3024" s="3">
        <v>260</v>
      </c>
      <c r="C3024" s="3">
        <v>37</v>
      </c>
    </row>
    <row r="3025" spans="1:3" x14ac:dyDescent="0.2">
      <c r="A3025" s="2" t="s">
        <v>6730</v>
      </c>
      <c r="B3025" s="3">
        <v>235</v>
      </c>
      <c r="C3025" s="3">
        <v>45</v>
      </c>
    </row>
    <row r="3026" spans="1:3" x14ac:dyDescent="0.2">
      <c r="A3026" s="2" t="s">
        <v>6731</v>
      </c>
      <c r="B3026" s="3">
        <v>540</v>
      </c>
      <c r="C3026" s="3">
        <v>36</v>
      </c>
    </row>
    <row r="3027" spans="1:3" x14ac:dyDescent="0.2">
      <c r="A3027" s="2" t="s">
        <v>6732</v>
      </c>
      <c r="B3027" s="3">
        <v>495</v>
      </c>
      <c r="C3027" s="3">
        <v>43</v>
      </c>
    </row>
    <row r="3028" spans="1:3" x14ac:dyDescent="0.2">
      <c r="A3028" s="2" t="s">
        <v>6733</v>
      </c>
      <c r="B3028" s="3">
        <v>292</v>
      </c>
      <c r="C3028" s="3">
        <v>24</v>
      </c>
    </row>
    <row r="3029" spans="1:3" x14ac:dyDescent="0.2">
      <c r="A3029" s="2" t="s">
        <v>6734</v>
      </c>
      <c r="B3029" s="3">
        <v>103</v>
      </c>
      <c r="C3029" s="3">
        <v>10</v>
      </c>
    </row>
    <row r="3030" spans="1:3" x14ac:dyDescent="0.2">
      <c r="A3030" s="2" t="s">
        <v>6735</v>
      </c>
      <c r="B3030" s="3">
        <v>276</v>
      </c>
      <c r="C3030" s="3">
        <v>32</v>
      </c>
    </row>
    <row r="3031" spans="1:3" x14ac:dyDescent="0.2">
      <c r="A3031" s="2" t="s">
        <v>6736</v>
      </c>
      <c r="B3031" s="3">
        <v>239</v>
      </c>
      <c r="C3031" s="3">
        <v>33</v>
      </c>
    </row>
    <row r="3032" spans="1:3" x14ac:dyDescent="0.2">
      <c r="A3032" s="2" t="s">
        <v>6737</v>
      </c>
      <c r="B3032" s="3">
        <v>413</v>
      </c>
      <c r="C3032" s="3">
        <v>49</v>
      </c>
    </row>
    <row r="3033" spans="1:3" x14ac:dyDescent="0.2">
      <c r="A3033" s="2" t="s">
        <v>6738</v>
      </c>
      <c r="B3033" s="3">
        <v>187</v>
      </c>
      <c r="C3033" s="3">
        <v>19</v>
      </c>
    </row>
    <row r="3034" spans="1:3" x14ac:dyDescent="0.2">
      <c r="A3034" s="2" t="s">
        <v>6739</v>
      </c>
      <c r="B3034" s="3">
        <v>216</v>
      </c>
      <c r="C3034" s="3">
        <v>16</v>
      </c>
    </row>
    <row r="3035" spans="1:3" x14ac:dyDescent="0.2">
      <c r="A3035" s="2" t="s">
        <v>6740</v>
      </c>
      <c r="B3035" s="3">
        <v>901</v>
      </c>
      <c r="C3035" s="3">
        <v>59</v>
      </c>
    </row>
    <row r="3036" spans="1:3" x14ac:dyDescent="0.2">
      <c r="A3036" s="2" t="s">
        <v>6741</v>
      </c>
      <c r="B3036" s="3">
        <v>1032</v>
      </c>
      <c r="C3036" s="3">
        <v>62</v>
      </c>
    </row>
    <row r="3037" spans="1:3" x14ac:dyDescent="0.2">
      <c r="A3037" s="2" t="s">
        <v>6742</v>
      </c>
      <c r="B3037" s="3">
        <v>909</v>
      </c>
      <c r="C3037" s="3">
        <v>65</v>
      </c>
    </row>
    <row r="3038" spans="1:3" x14ac:dyDescent="0.2">
      <c r="A3038" s="2" t="s">
        <v>6743</v>
      </c>
      <c r="B3038" s="3">
        <v>205</v>
      </c>
      <c r="C3038" s="3">
        <v>15</v>
      </c>
    </row>
    <row r="3039" spans="1:3" x14ac:dyDescent="0.2">
      <c r="A3039" s="2" t="s">
        <v>6744</v>
      </c>
      <c r="B3039" s="3">
        <v>305</v>
      </c>
      <c r="C3039" s="3">
        <v>23</v>
      </c>
    </row>
    <row r="3040" spans="1:3" x14ac:dyDescent="0.2">
      <c r="A3040" s="2" t="s">
        <v>6745</v>
      </c>
      <c r="B3040" s="3">
        <v>261</v>
      </c>
      <c r="C3040" s="3">
        <v>23</v>
      </c>
    </row>
    <row r="3041" spans="1:3" x14ac:dyDescent="0.2">
      <c r="A3041" s="2" t="s">
        <v>6746</v>
      </c>
      <c r="B3041" s="3">
        <v>350</v>
      </c>
      <c r="C3041" s="3">
        <v>26</v>
      </c>
    </row>
    <row r="3042" spans="1:3" x14ac:dyDescent="0.2">
      <c r="A3042" s="2" t="s">
        <v>6747</v>
      </c>
      <c r="B3042" s="3">
        <v>103</v>
      </c>
      <c r="C3042" s="3">
        <v>12</v>
      </c>
    </row>
    <row r="3043" spans="1:3" x14ac:dyDescent="0.2">
      <c r="A3043" s="2" t="s">
        <v>6748</v>
      </c>
      <c r="B3043" s="3">
        <v>240</v>
      </c>
      <c r="C3043" s="3">
        <v>28</v>
      </c>
    </row>
    <row r="3044" spans="1:3" x14ac:dyDescent="0.2">
      <c r="A3044" s="2" t="s">
        <v>6749</v>
      </c>
      <c r="B3044" s="3">
        <v>141</v>
      </c>
      <c r="C3044" s="3">
        <v>15</v>
      </c>
    </row>
    <row r="3045" spans="1:3" x14ac:dyDescent="0.2">
      <c r="A3045" s="2" t="s">
        <v>6750</v>
      </c>
      <c r="B3045" s="3">
        <v>122</v>
      </c>
      <c r="C3045" s="3">
        <v>13</v>
      </c>
    </row>
    <row r="3046" spans="1:3" x14ac:dyDescent="0.2">
      <c r="A3046" s="2" t="s">
        <v>6751</v>
      </c>
      <c r="B3046" s="3">
        <v>181</v>
      </c>
      <c r="C3046" s="3">
        <v>18</v>
      </c>
    </row>
    <row r="3047" spans="1:3" x14ac:dyDescent="0.2">
      <c r="A3047" s="2" t="s">
        <v>6752</v>
      </c>
      <c r="B3047" s="3">
        <v>173</v>
      </c>
      <c r="C3047" s="3">
        <v>13</v>
      </c>
    </row>
    <row r="3048" spans="1:3" x14ac:dyDescent="0.2">
      <c r="A3048" s="2" t="s">
        <v>6753</v>
      </c>
      <c r="B3048" s="3">
        <v>267</v>
      </c>
      <c r="C3048" s="3">
        <v>22</v>
      </c>
    </row>
    <row r="3049" spans="1:3" x14ac:dyDescent="0.2">
      <c r="A3049" s="2" t="s">
        <v>6754</v>
      </c>
      <c r="B3049" s="3">
        <v>382</v>
      </c>
      <c r="C3049" s="3">
        <v>37</v>
      </c>
    </row>
    <row r="3050" spans="1:3" x14ac:dyDescent="0.2">
      <c r="A3050" s="2" t="s">
        <v>6755</v>
      </c>
      <c r="B3050" s="3">
        <v>373</v>
      </c>
      <c r="C3050" s="3">
        <v>33</v>
      </c>
    </row>
    <row r="3051" spans="1:3" x14ac:dyDescent="0.2">
      <c r="A3051" s="2" t="s">
        <v>6756</v>
      </c>
      <c r="B3051" s="3">
        <v>430</v>
      </c>
      <c r="C3051" s="3">
        <v>33</v>
      </c>
    </row>
    <row r="3052" spans="1:3" x14ac:dyDescent="0.2">
      <c r="A3052" s="2" t="s">
        <v>6757</v>
      </c>
      <c r="B3052" s="3">
        <v>129</v>
      </c>
      <c r="C3052" s="3">
        <v>5</v>
      </c>
    </row>
    <row r="3053" spans="1:3" x14ac:dyDescent="0.2">
      <c r="A3053" s="2" t="s">
        <v>6758</v>
      </c>
      <c r="B3053" s="3">
        <v>571</v>
      </c>
      <c r="C3053" s="3">
        <v>39</v>
      </c>
    </row>
    <row r="3054" spans="1:3" x14ac:dyDescent="0.2">
      <c r="A3054" s="2" t="s">
        <v>6759</v>
      </c>
      <c r="B3054" s="3">
        <v>237</v>
      </c>
      <c r="C3054" s="3">
        <v>25</v>
      </c>
    </row>
    <row r="3055" spans="1:3" x14ac:dyDescent="0.2">
      <c r="A3055" s="2" t="s">
        <v>6760</v>
      </c>
      <c r="B3055" s="3">
        <v>676</v>
      </c>
      <c r="C3055" s="3">
        <v>48</v>
      </c>
    </row>
    <row r="3056" spans="1:3" x14ac:dyDescent="0.2">
      <c r="A3056" s="2" t="s">
        <v>6761</v>
      </c>
      <c r="B3056" s="3">
        <v>486</v>
      </c>
      <c r="C3056" s="3">
        <v>40</v>
      </c>
    </row>
    <row r="3057" spans="1:3" x14ac:dyDescent="0.2">
      <c r="A3057" s="2" t="s">
        <v>6762</v>
      </c>
      <c r="B3057" s="3">
        <v>109</v>
      </c>
      <c r="C3057" s="3">
        <v>9</v>
      </c>
    </row>
    <row r="3058" spans="1:3" x14ac:dyDescent="0.2">
      <c r="A3058" s="2" t="s">
        <v>6763</v>
      </c>
      <c r="B3058" s="3">
        <v>176</v>
      </c>
      <c r="C3058" s="3">
        <v>14</v>
      </c>
    </row>
    <row r="3059" spans="1:3" x14ac:dyDescent="0.2">
      <c r="A3059" s="2" t="s">
        <v>6764</v>
      </c>
      <c r="B3059" s="3">
        <v>743</v>
      </c>
      <c r="C3059" s="3">
        <v>63</v>
      </c>
    </row>
    <row r="3060" spans="1:3" x14ac:dyDescent="0.2">
      <c r="A3060" s="2" t="s">
        <v>6765</v>
      </c>
      <c r="B3060" s="3">
        <v>382</v>
      </c>
      <c r="C3060" s="3">
        <v>34</v>
      </c>
    </row>
    <row r="3061" spans="1:3" x14ac:dyDescent="0.2">
      <c r="A3061" s="2" t="s">
        <v>6766</v>
      </c>
      <c r="B3061" s="3">
        <v>298</v>
      </c>
      <c r="C3061" s="3">
        <v>35</v>
      </c>
    </row>
    <row r="3062" spans="1:3" x14ac:dyDescent="0.2">
      <c r="A3062" s="2" t="s">
        <v>6767</v>
      </c>
      <c r="B3062" s="3">
        <v>513</v>
      </c>
      <c r="C3062" s="3">
        <v>37</v>
      </c>
    </row>
    <row r="3063" spans="1:3" x14ac:dyDescent="0.2">
      <c r="A3063" s="2" t="s">
        <v>6768</v>
      </c>
      <c r="B3063" s="3">
        <v>276</v>
      </c>
      <c r="C3063" s="3">
        <v>29</v>
      </c>
    </row>
    <row r="3064" spans="1:3" x14ac:dyDescent="0.2">
      <c r="A3064" s="2" t="s">
        <v>6769</v>
      </c>
      <c r="B3064" s="3">
        <v>768</v>
      </c>
      <c r="C3064" s="3">
        <v>54</v>
      </c>
    </row>
    <row r="3065" spans="1:3" x14ac:dyDescent="0.2">
      <c r="A3065" s="2" t="s">
        <v>6770</v>
      </c>
      <c r="B3065" s="3">
        <v>433</v>
      </c>
      <c r="C3065" s="3">
        <v>25</v>
      </c>
    </row>
    <row r="3066" spans="1:3" x14ac:dyDescent="0.2">
      <c r="A3066" s="2" t="s">
        <v>6771</v>
      </c>
      <c r="B3066" s="3">
        <v>210</v>
      </c>
      <c r="C3066" s="3">
        <v>16</v>
      </c>
    </row>
    <row r="3067" spans="1:3" x14ac:dyDescent="0.2">
      <c r="A3067" s="2" t="s">
        <v>6772</v>
      </c>
      <c r="B3067" s="3">
        <v>200</v>
      </c>
      <c r="C3067" s="3">
        <v>14</v>
      </c>
    </row>
    <row r="3068" spans="1:3" x14ac:dyDescent="0.2">
      <c r="A3068" s="2" t="s">
        <v>6773</v>
      </c>
      <c r="B3068" s="3">
        <v>380</v>
      </c>
      <c r="C3068" s="3">
        <v>31</v>
      </c>
    </row>
    <row r="3069" spans="1:3" x14ac:dyDescent="0.2">
      <c r="A3069" s="2" t="s">
        <v>6774</v>
      </c>
      <c r="B3069" s="3">
        <v>577</v>
      </c>
      <c r="C3069" s="3">
        <v>38</v>
      </c>
    </row>
    <row r="3070" spans="1:3" x14ac:dyDescent="0.2">
      <c r="A3070" s="2" t="s">
        <v>6775</v>
      </c>
      <c r="B3070" s="3">
        <v>528</v>
      </c>
      <c r="C3070" s="3">
        <v>44</v>
      </c>
    </row>
    <row r="3071" spans="1:3" x14ac:dyDescent="0.2">
      <c r="A3071" s="2" t="s">
        <v>6776</v>
      </c>
      <c r="B3071" s="3">
        <v>292</v>
      </c>
      <c r="C3071" s="3">
        <v>36</v>
      </c>
    </row>
    <row r="3072" spans="1:3" x14ac:dyDescent="0.2">
      <c r="A3072" s="2" t="s">
        <v>6777</v>
      </c>
      <c r="B3072" s="3">
        <v>850</v>
      </c>
      <c r="C3072" s="3">
        <v>59</v>
      </c>
    </row>
    <row r="3073" spans="1:3" x14ac:dyDescent="0.2">
      <c r="A3073" s="2" t="s">
        <v>6778</v>
      </c>
      <c r="B3073" s="3">
        <v>331</v>
      </c>
      <c r="C3073" s="3">
        <v>54</v>
      </c>
    </row>
    <row r="3074" spans="1:3" x14ac:dyDescent="0.2">
      <c r="A3074" s="2" t="s">
        <v>6779</v>
      </c>
      <c r="B3074" s="3">
        <v>252</v>
      </c>
      <c r="C3074" s="3">
        <v>23</v>
      </c>
    </row>
    <row r="3075" spans="1:3" x14ac:dyDescent="0.2">
      <c r="A3075" s="2" t="s">
        <v>6780</v>
      </c>
      <c r="B3075" s="3">
        <v>133</v>
      </c>
      <c r="C3075" s="3">
        <v>12</v>
      </c>
    </row>
    <row r="3076" spans="1:3" x14ac:dyDescent="0.2">
      <c r="A3076" s="2" t="s">
        <v>6781</v>
      </c>
      <c r="B3076" s="3">
        <v>368</v>
      </c>
      <c r="C3076" s="3">
        <v>37</v>
      </c>
    </row>
    <row r="3077" spans="1:3" x14ac:dyDescent="0.2">
      <c r="A3077" s="2" t="s">
        <v>6782</v>
      </c>
      <c r="B3077" s="3">
        <v>628</v>
      </c>
      <c r="C3077" s="3">
        <v>40</v>
      </c>
    </row>
    <row r="3078" spans="1:3" x14ac:dyDescent="0.2">
      <c r="A3078" s="2" t="s">
        <v>6783</v>
      </c>
      <c r="B3078" s="3">
        <v>579</v>
      </c>
      <c r="C3078" s="3">
        <v>44</v>
      </c>
    </row>
    <row r="3079" spans="1:3" x14ac:dyDescent="0.2">
      <c r="A3079" s="2" t="s">
        <v>6784</v>
      </c>
      <c r="B3079" s="3">
        <v>630</v>
      </c>
      <c r="C3079" s="3">
        <v>45</v>
      </c>
    </row>
    <row r="3080" spans="1:3" x14ac:dyDescent="0.2">
      <c r="A3080" s="2" t="s">
        <v>6785</v>
      </c>
      <c r="B3080" s="3">
        <v>488</v>
      </c>
      <c r="C3080" s="3">
        <v>39</v>
      </c>
    </row>
    <row r="3081" spans="1:3" x14ac:dyDescent="0.2">
      <c r="A3081" s="2" t="s">
        <v>6786</v>
      </c>
      <c r="B3081" s="3">
        <v>202</v>
      </c>
      <c r="C3081" s="3">
        <v>18</v>
      </c>
    </row>
    <row r="3082" spans="1:3" x14ac:dyDescent="0.2">
      <c r="A3082" s="2" t="s">
        <v>6787</v>
      </c>
      <c r="B3082" s="3">
        <v>432</v>
      </c>
      <c r="C3082" s="3">
        <v>34</v>
      </c>
    </row>
    <row r="3083" spans="1:3" x14ac:dyDescent="0.2">
      <c r="A3083" s="2" t="s">
        <v>6788</v>
      </c>
      <c r="B3083" s="3">
        <v>464</v>
      </c>
      <c r="C3083" s="3">
        <v>36</v>
      </c>
    </row>
    <row r="3084" spans="1:3" x14ac:dyDescent="0.2">
      <c r="A3084" s="2" t="s">
        <v>6789</v>
      </c>
      <c r="B3084" s="3">
        <v>354</v>
      </c>
      <c r="C3084" s="3">
        <v>30</v>
      </c>
    </row>
    <row r="3085" spans="1:3" x14ac:dyDescent="0.2">
      <c r="A3085" s="2" t="s">
        <v>6790</v>
      </c>
      <c r="B3085" s="3">
        <v>127</v>
      </c>
      <c r="C3085" s="3">
        <v>12</v>
      </c>
    </row>
    <row r="3086" spans="1:3" x14ac:dyDescent="0.2">
      <c r="A3086" s="2" t="s">
        <v>6791</v>
      </c>
      <c r="B3086" s="3">
        <v>759</v>
      </c>
      <c r="C3086" s="3">
        <v>52</v>
      </c>
    </row>
    <row r="3087" spans="1:3" x14ac:dyDescent="0.2">
      <c r="A3087" s="2" t="s">
        <v>6792</v>
      </c>
      <c r="B3087" s="3">
        <v>308</v>
      </c>
      <c r="C3087" s="3">
        <v>29</v>
      </c>
    </row>
    <row r="3088" spans="1:3" x14ac:dyDescent="0.2">
      <c r="A3088" s="2" t="s">
        <v>6793</v>
      </c>
      <c r="B3088" s="3">
        <v>392</v>
      </c>
      <c r="C3088" s="3">
        <v>35</v>
      </c>
    </row>
    <row r="3089" spans="1:3" x14ac:dyDescent="0.2">
      <c r="A3089" s="2" t="s">
        <v>6794</v>
      </c>
      <c r="B3089" s="3">
        <v>267</v>
      </c>
      <c r="C3089" s="3">
        <v>24</v>
      </c>
    </row>
    <row r="3090" spans="1:3" x14ac:dyDescent="0.2">
      <c r="A3090" s="2" t="s">
        <v>6795</v>
      </c>
      <c r="B3090" s="3">
        <v>281</v>
      </c>
      <c r="C3090" s="3">
        <v>26</v>
      </c>
    </row>
    <row r="3091" spans="1:3" x14ac:dyDescent="0.2">
      <c r="A3091" s="2" t="s">
        <v>6796</v>
      </c>
      <c r="B3091" s="3">
        <v>708</v>
      </c>
      <c r="C3091" s="3">
        <v>50</v>
      </c>
    </row>
    <row r="3092" spans="1:3" x14ac:dyDescent="0.2">
      <c r="A3092" s="2" t="s">
        <v>6797</v>
      </c>
      <c r="B3092" s="3">
        <v>458</v>
      </c>
      <c r="C3092" s="3">
        <v>42</v>
      </c>
    </row>
    <row r="3093" spans="1:3" x14ac:dyDescent="0.2">
      <c r="A3093" s="2" t="s">
        <v>6798</v>
      </c>
      <c r="B3093" s="3">
        <v>586</v>
      </c>
      <c r="C3093" s="3">
        <v>45</v>
      </c>
    </row>
    <row r="3094" spans="1:3" x14ac:dyDescent="0.2">
      <c r="A3094" s="2" t="s">
        <v>6799</v>
      </c>
      <c r="B3094" s="3">
        <v>207</v>
      </c>
      <c r="C3094" s="3">
        <v>17</v>
      </c>
    </row>
    <row r="3095" spans="1:3" x14ac:dyDescent="0.2">
      <c r="A3095" s="2" t="s">
        <v>6800</v>
      </c>
      <c r="B3095" s="3">
        <v>557</v>
      </c>
      <c r="C3095" s="3">
        <v>45</v>
      </c>
    </row>
    <row r="3096" spans="1:3" x14ac:dyDescent="0.2">
      <c r="A3096" s="2" t="s">
        <v>6801</v>
      </c>
      <c r="B3096" s="3">
        <v>420</v>
      </c>
      <c r="C3096" s="3">
        <v>43</v>
      </c>
    </row>
    <row r="3097" spans="1:3" x14ac:dyDescent="0.2">
      <c r="A3097" s="2" t="s">
        <v>6802</v>
      </c>
      <c r="B3097" s="3">
        <v>284</v>
      </c>
      <c r="C3097" s="3">
        <v>26</v>
      </c>
    </row>
    <row r="3098" spans="1:3" x14ac:dyDescent="0.2">
      <c r="A3098" s="2" t="s">
        <v>6803</v>
      </c>
      <c r="B3098" s="3">
        <v>308</v>
      </c>
      <c r="C3098" s="3">
        <v>27</v>
      </c>
    </row>
    <row r="3099" spans="1:3" x14ac:dyDescent="0.2">
      <c r="A3099" s="2" t="s">
        <v>6804</v>
      </c>
      <c r="B3099" s="3">
        <v>366</v>
      </c>
      <c r="C3099" s="3">
        <v>36</v>
      </c>
    </row>
    <row r="3100" spans="1:3" x14ac:dyDescent="0.2">
      <c r="A3100" s="2" t="s">
        <v>6805</v>
      </c>
      <c r="B3100" s="3">
        <v>362</v>
      </c>
      <c r="C3100" s="3">
        <v>25</v>
      </c>
    </row>
    <row r="3101" spans="1:3" x14ac:dyDescent="0.2">
      <c r="A3101" s="2" t="s">
        <v>6806</v>
      </c>
      <c r="B3101" s="3">
        <v>372</v>
      </c>
      <c r="C3101" s="3">
        <v>31</v>
      </c>
    </row>
    <row r="3102" spans="1:3" x14ac:dyDescent="0.2">
      <c r="A3102" s="2" t="s">
        <v>6807</v>
      </c>
      <c r="B3102" s="3">
        <v>571</v>
      </c>
      <c r="C3102" s="3">
        <v>51</v>
      </c>
    </row>
    <row r="3103" spans="1:3" x14ac:dyDescent="0.2">
      <c r="A3103" s="2" t="s">
        <v>6808</v>
      </c>
      <c r="B3103" s="3">
        <v>198</v>
      </c>
      <c r="C3103" s="3">
        <v>20</v>
      </c>
    </row>
    <row r="3104" spans="1:3" x14ac:dyDescent="0.2">
      <c r="A3104" s="2" t="s">
        <v>6809</v>
      </c>
      <c r="B3104" s="3">
        <v>236</v>
      </c>
      <c r="C3104" s="3">
        <v>26</v>
      </c>
    </row>
    <row r="3105" spans="1:3" x14ac:dyDescent="0.2">
      <c r="A3105" s="2" t="s">
        <v>6810</v>
      </c>
      <c r="B3105" s="3">
        <v>153</v>
      </c>
      <c r="C3105" s="3">
        <v>13</v>
      </c>
    </row>
    <row r="3106" spans="1:3" x14ac:dyDescent="0.2">
      <c r="A3106" s="2" t="s">
        <v>6811</v>
      </c>
      <c r="B3106" s="3">
        <v>104</v>
      </c>
      <c r="C3106" s="3">
        <v>9</v>
      </c>
    </row>
    <row r="3107" spans="1:3" x14ac:dyDescent="0.2">
      <c r="A3107" s="2" t="s">
        <v>6812</v>
      </c>
      <c r="B3107" s="3">
        <v>133</v>
      </c>
      <c r="C3107" s="3">
        <v>16</v>
      </c>
    </row>
    <row r="3108" spans="1:3" x14ac:dyDescent="0.2">
      <c r="A3108" s="2" t="s">
        <v>6813</v>
      </c>
      <c r="B3108" s="3">
        <v>755</v>
      </c>
      <c r="C3108" s="3">
        <v>53</v>
      </c>
    </row>
    <row r="3109" spans="1:3" x14ac:dyDescent="0.2">
      <c r="A3109" s="2" t="s">
        <v>6814</v>
      </c>
      <c r="B3109" s="3">
        <v>381</v>
      </c>
      <c r="C3109" s="3">
        <v>39</v>
      </c>
    </row>
    <row r="3110" spans="1:3" x14ac:dyDescent="0.2">
      <c r="A3110" s="2" t="s">
        <v>6815</v>
      </c>
      <c r="B3110" s="3">
        <v>259</v>
      </c>
      <c r="C3110" s="3">
        <v>26</v>
      </c>
    </row>
    <row r="3111" spans="1:3" x14ac:dyDescent="0.2">
      <c r="A3111" s="2" t="s">
        <v>6816</v>
      </c>
      <c r="B3111" s="3">
        <v>300</v>
      </c>
      <c r="C3111" s="3">
        <v>29</v>
      </c>
    </row>
    <row r="3112" spans="1:3" x14ac:dyDescent="0.2">
      <c r="A3112" s="2" t="s">
        <v>6817</v>
      </c>
      <c r="B3112" s="3">
        <v>181</v>
      </c>
      <c r="C3112" s="3">
        <v>17</v>
      </c>
    </row>
    <row r="3113" spans="1:3" x14ac:dyDescent="0.2">
      <c r="A3113" s="2" t="s">
        <v>6818</v>
      </c>
      <c r="B3113" s="3">
        <v>119</v>
      </c>
      <c r="C3113" s="3">
        <v>11</v>
      </c>
    </row>
    <row r="3114" spans="1:3" x14ac:dyDescent="0.2">
      <c r="A3114" s="2" t="s">
        <v>6819</v>
      </c>
      <c r="B3114" s="3">
        <v>236</v>
      </c>
      <c r="C3114" s="3">
        <v>29</v>
      </c>
    </row>
    <row r="3115" spans="1:3" x14ac:dyDescent="0.2">
      <c r="A3115" s="2" t="s">
        <v>6820</v>
      </c>
      <c r="B3115" s="3">
        <v>171</v>
      </c>
      <c r="C3115" s="3">
        <v>20</v>
      </c>
    </row>
    <row r="3116" spans="1:3" x14ac:dyDescent="0.2">
      <c r="A3116" s="2" t="s">
        <v>6821</v>
      </c>
      <c r="B3116" s="3">
        <v>556</v>
      </c>
      <c r="C3116" s="3">
        <v>49</v>
      </c>
    </row>
    <row r="3117" spans="1:3" x14ac:dyDescent="0.2">
      <c r="A3117" s="2" t="s">
        <v>6822</v>
      </c>
      <c r="B3117" s="3">
        <v>692</v>
      </c>
      <c r="C3117" s="3">
        <v>53</v>
      </c>
    </row>
    <row r="3118" spans="1:3" x14ac:dyDescent="0.2">
      <c r="A3118" s="2" t="s">
        <v>6823</v>
      </c>
      <c r="B3118" s="3">
        <v>364</v>
      </c>
      <c r="C3118" s="3">
        <v>37</v>
      </c>
    </row>
    <row r="3119" spans="1:3" x14ac:dyDescent="0.2">
      <c r="A3119" s="2" t="s">
        <v>6824</v>
      </c>
      <c r="B3119" s="3">
        <v>253</v>
      </c>
      <c r="C3119" s="3">
        <v>29</v>
      </c>
    </row>
    <row r="3120" spans="1:3" x14ac:dyDescent="0.2">
      <c r="A3120" s="2" t="s">
        <v>6825</v>
      </c>
      <c r="B3120" s="3">
        <v>364</v>
      </c>
      <c r="C3120" s="3">
        <v>32</v>
      </c>
    </row>
    <row r="3121" spans="1:3" x14ac:dyDescent="0.2">
      <c r="A3121" s="2" t="s">
        <v>6826</v>
      </c>
      <c r="B3121" s="3">
        <v>435</v>
      </c>
      <c r="C3121" s="3">
        <v>32</v>
      </c>
    </row>
    <row r="3122" spans="1:3" x14ac:dyDescent="0.2">
      <c r="A3122" s="2" t="s">
        <v>6827</v>
      </c>
      <c r="B3122" s="3">
        <v>359</v>
      </c>
      <c r="C3122" s="3">
        <v>32</v>
      </c>
    </row>
    <row r="3123" spans="1:3" x14ac:dyDescent="0.2">
      <c r="A3123" s="2" t="s">
        <v>6828</v>
      </c>
      <c r="B3123" s="3">
        <v>139</v>
      </c>
      <c r="C3123" s="3">
        <v>15</v>
      </c>
    </row>
    <row r="3124" spans="1:3" x14ac:dyDescent="0.2">
      <c r="A3124" s="2" t="s">
        <v>6829</v>
      </c>
      <c r="B3124" s="3">
        <v>187</v>
      </c>
      <c r="C3124" s="3">
        <v>17</v>
      </c>
    </row>
    <row r="3125" spans="1:3" x14ac:dyDescent="0.2">
      <c r="A3125" s="2" t="s">
        <v>6830</v>
      </c>
      <c r="B3125" s="3">
        <v>437</v>
      </c>
      <c r="C3125" s="3">
        <v>35</v>
      </c>
    </row>
    <row r="3126" spans="1:3" x14ac:dyDescent="0.2">
      <c r="A3126" s="2" t="s">
        <v>6831</v>
      </c>
      <c r="B3126" s="3">
        <v>174</v>
      </c>
      <c r="C3126" s="3">
        <v>17</v>
      </c>
    </row>
    <row r="3127" spans="1:3" x14ac:dyDescent="0.2">
      <c r="A3127" s="2" t="s">
        <v>6832</v>
      </c>
      <c r="B3127" s="3">
        <v>138</v>
      </c>
      <c r="C3127" s="3">
        <v>13</v>
      </c>
    </row>
    <row r="3128" spans="1:3" x14ac:dyDescent="0.2">
      <c r="A3128" s="2" t="s">
        <v>6833</v>
      </c>
      <c r="B3128" s="3">
        <v>209</v>
      </c>
      <c r="C3128" s="3">
        <v>13</v>
      </c>
    </row>
    <row r="3129" spans="1:3" x14ac:dyDescent="0.2">
      <c r="A3129" s="2" t="s">
        <v>6834</v>
      </c>
      <c r="B3129" s="3">
        <v>592</v>
      </c>
      <c r="C3129" s="3">
        <v>37</v>
      </c>
    </row>
    <row r="3130" spans="1:3" x14ac:dyDescent="0.2">
      <c r="A3130" s="2" t="s">
        <v>6835</v>
      </c>
      <c r="B3130" s="3">
        <v>348</v>
      </c>
      <c r="C3130" s="3">
        <v>31</v>
      </c>
    </row>
    <row r="3131" spans="1:3" x14ac:dyDescent="0.2">
      <c r="A3131" s="2" t="s">
        <v>6836</v>
      </c>
      <c r="B3131" s="3">
        <v>399</v>
      </c>
      <c r="C3131" s="3">
        <v>29</v>
      </c>
    </row>
    <row r="3132" spans="1:3" x14ac:dyDescent="0.2">
      <c r="A3132" s="2" t="s">
        <v>6837</v>
      </c>
      <c r="B3132" s="3">
        <v>357</v>
      </c>
      <c r="C3132" s="3">
        <v>34</v>
      </c>
    </row>
    <row r="3133" spans="1:3" x14ac:dyDescent="0.2">
      <c r="A3133" s="2" t="s">
        <v>6838</v>
      </c>
      <c r="B3133" s="3">
        <v>573</v>
      </c>
      <c r="C3133" s="3">
        <v>40</v>
      </c>
    </row>
    <row r="3134" spans="1:3" x14ac:dyDescent="0.2">
      <c r="A3134" s="2" t="s">
        <v>6839</v>
      </c>
      <c r="B3134" s="3">
        <v>271</v>
      </c>
      <c r="C3134" s="3">
        <v>27</v>
      </c>
    </row>
    <row r="3135" spans="1:3" x14ac:dyDescent="0.2">
      <c r="A3135" s="2" t="s">
        <v>6840</v>
      </c>
      <c r="B3135" s="3">
        <v>368</v>
      </c>
      <c r="C3135" s="3">
        <v>27</v>
      </c>
    </row>
    <row r="3136" spans="1:3" x14ac:dyDescent="0.2">
      <c r="A3136" s="2" t="s">
        <v>6841</v>
      </c>
      <c r="B3136" s="3">
        <v>132</v>
      </c>
      <c r="C3136" s="3">
        <v>13</v>
      </c>
    </row>
    <row r="3137" spans="1:3" x14ac:dyDescent="0.2">
      <c r="A3137" s="2" t="s">
        <v>6842</v>
      </c>
      <c r="B3137" s="3">
        <v>488</v>
      </c>
      <c r="C3137" s="3">
        <v>47</v>
      </c>
    </row>
    <row r="3138" spans="1:3" x14ac:dyDescent="0.2">
      <c r="A3138" s="2" t="s">
        <v>6843</v>
      </c>
      <c r="B3138" s="3">
        <v>173</v>
      </c>
      <c r="C3138" s="3">
        <v>17</v>
      </c>
    </row>
    <row r="3139" spans="1:3" x14ac:dyDescent="0.2">
      <c r="A3139" s="2" t="s">
        <v>6844</v>
      </c>
      <c r="B3139" s="3">
        <v>174</v>
      </c>
      <c r="C3139" s="3">
        <v>15</v>
      </c>
    </row>
    <row r="3140" spans="1:3" x14ac:dyDescent="0.2">
      <c r="A3140" s="2" t="s">
        <v>6845</v>
      </c>
      <c r="B3140" s="3">
        <v>626</v>
      </c>
      <c r="C3140" s="3">
        <v>40</v>
      </c>
    </row>
    <row r="3141" spans="1:3" x14ac:dyDescent="0.2">
      <c r="A3141" s="2" t="s">
        <v>6846</v>
      </c>
      <c r="B3141" s="3">
        <v>929</v>
      </c>
      <c r="C3141" s="3">
        <v>52</v>
      </c>
    </row>
    <row r="3142" spans="1:3" x14ac:dyDescent="0.2">
      <c r="A3142" s="2" t="s">
        <v>6847</v>
      </c>
      <c r="B3142" s="3">
        <v>437</v>
      </c>
      <c r="C3142" s="3">
        <v>27</v>
      </c>
    </row>
    <row r="3143" spans="1:3" x14ac:dyDescent="0.2">
      <c r="A3143" s="2" t="s">
        <v>6848</v>
      </c>
      <c r="B3143" s="3">
        <v>220</v>
      </c>
      <c r="C3143" s="3">
        <v>12</v>
      </c>
    </row>
    <row r="3144" spans="1:3" x14ac:dyDescent="0.2">
      <c r="A3144" s="2" t="s">
        <v>6849</v>
      </c>
      <c r="B3144" s="3">
        <v>266</v>
      </c>
      <c r="C3144" s="3">
        <v>21</v>
      </c>
    </row>
    <row r="3145" spans="1:3" x14ac:dyDescent="0.2">
      <c r="A3145" s="2" t="s">
        <v>6850</v>
      </c>
      <c r="B3145" s="3">
        <v>1110</v>
      </c>
      <c r="C3145" s="3">
        <v>49</v>
      </c>
    </row>
    <row r="3146" spans="1:3" x14ac:dyDescent="0.2">
      <c r="A3146" s="2" t="s">
        <v>6851</v>
      </c>
      <c r="B3146" s="3">
        <v>1007</v>
      </c>
      <c r="C3146" s="3">
        <v>70</v>
      </c>
    </row>
    <row r="3147" spans="1:3" x14ac:dyDescent="0.2">
      <c r="A3147" s="2" t="s">
        <v>6852</v>
      </c>
      <c r="B3147" s="3">
        <v>342</v>
      </c>
      <c r="C3147" s="3">
        <v>28</v>
      </c>
    </row>
    <row r="3148" spans="1:3" x14ac:dyDescent="0.2">
      <c r="A3148" s="2" t="s">
        <v>6853</v>
      </c>
      <c r="B3148" s="3">
        <v>242</v>
      </c>
      <c r="C3148" s="3">
        <v>14</v>
      </c>
    </row>
    <row r="3149" spans="1:3" x14ac:dyDescent="0.2">
      <c r="A3149" s="2" t="s">
        <v>6854</v>
      </c>
      <c r="B3149" s="3">
        <v>187</v>
      </c>
      <c r="C3149" s="3">
        <v>16</v>
      </c>
    </row>
    <row r="3150" spans="1:3" x14ac:dyDescent="0.2">
      <c r="A3150" s="2" t="s">
        <v>6855</v>
      </c>
      <c r="B3150" s="3">
        <v>829</v>
      </c>
      <c r="C3150" s="3">
        <v>59</v>
      </c>
    </row>
    <row r="3151" spans="1:3" x14ac:dyDescent="0.2">
      <c r="A3151" s="2" t="s">
        <v>6856</v>
      </c>
      <c r="B3151" s="3">
        <v>671</v>
      </c>
      <c r="C3151" s="3">
        <v>51</v>
      </c>
    </row>
    <row r="3152" spans="1:3" x14ac:dyDescent="0.2">
      <c r="A3152" s="2" t="s">
        <v>6857</v>
      </c>
      <c r="B3152" s="3">
        <v>122</v>
      </c>
      <c r="C3152" s="3">
        <v>12</v>
      </c>
    </row>
    <row r="3153" spans="1:3" x14ac:dyDescent="0.2">
      <c r="A3153" s="2" t="s">
        <v>6858</v>
      </c>
      <c r="B3153" s="3">
        <v>413</v>
      </c>
      <c r="C3153" s="3">
        <v>30</v>
      </c>
    </row>
    <row r="3154" spans="1:3" x14ac:dyDescent="0.2">
      <c r="A3154" s="2" t="s">
        <v>6859</v>
      </c>
      <c r="B3154" s="3">
        <v>166</v>
      </c>
      <c r="C3154" s="3">
        <v>20</v>
      </c>
    </row>
    <row r="3155" spans="1:3" x14ac:dyDescent="0.2">
      <c r="A3155" s="2" t="s">
        <v>6860</v>
      </c>
      <c r="B3155" s="3">
        <v>235</v>
      </c>
      <c r="C3155" s="3">
        <v>22</v>
      </c>
    </row>
    <row r="3156" spans="1:3" x14ac:dyDescent="0.2">
      <c r="A3156" s="2" t="s">
        <v>6861</v>
      </c>
      <c r="B3156" s="3">
        <v>372</v>
      </c>
      <c r="C3156" s="3">
        <v>26</v>
      </c>
    </row>
    <row r="3157" spans="1:3" x14ac:dyDescent="0.2">
      <c r="A3157" s="2" t="s">
        <v>6862</v>
      </c>
      <c r="B3157" s="3">
        <v>396</v>
      </c>
      <c r="C3157" s="3">
        <v>15</v>
      </c>
    </row>
    <row r="3158" spans="1:3" x14ac:dyDescent="0.2">
      <c r="A3158" s="2" t="s">
        <v>6863</v>
      </c>
      <c r="B3158" s="3">
        <v>483</v>
      </c>
      <c r="C3158" s="3">
        <v>44</v>
      </c>
    </row>
    <row r="3159" spans="1:3" x14ac:dyDescent="0.2">
      <c r="A3159" s="2" t="s">
        <v>6864</v>
      </c>
      <c r="B3159" s="3">
        <v>132</v>
      </c>
      <c r="C3159" s="3">
        <v>13</v>
      </c>
    </row>
    <row r="3160" spans="1:3" x14ac:dyDescent="0.2">
      <c r="A3160" s="2" t="s">
        <v>6865</v>
      </c>
      <c r="B3160" s="3">
        <v>116</v>
      </c>
      <c r="C3160" s="3">
        <v>11</v>
      </c>
    </row>
    <row r="3161" spans="1:3" x14ac:dyDescent="0.2">
      <c r="A3161" s="2" t="s">
        <v>6866</v>
      </c>
      <c r="B3161" s="3">
        <v>185</v>
      </c>
      <c r="C3161" s="3">
        <v>20</v>
      </c>
    </row>
    <row r="3162" spans="1:3" x14ac:dyDescent="0.2">
      <c r="A3162" s="2" t="s">
        <v>6867</v>
      </c>
      <c r="B3162" s="3">
        <v>199</v>
      </c>
      <c r="C3162" s="3">
        <v>18</v>
      </c>
    </row>
    <row r="3163" spans="1:3" x14ac:dyDescent="0.2">
      <c r="A3163" s="2" t="s">
        <v>6868</v>
      </c>
      <c r="B3163" s="3">
        <v>103</v>
      </c>
      <c r="C3163" s="3">
        <v>9</v>
      </c>
    </row>
    <row r="3164" spans="1:3" x14ac:dyDescent="0.2">
      <c r="A3164" s="2" t="s">
        <v>6869</v>
      </c>
      <c r="B3164" s="3">
        <v>176</v>
      </c>
      <c r="C3164" s="3">
        <v>24</v>
      </c>
    </row>
    <row r="3165" spans="1:3" x14ac:dyDescent="0.2">
      <c r="A3165" s="2" t="s">
        <v>6870</v>
      </c>
      <c r="B3165" s="3">
        <v>1055</v>
      </c>
      <c r="C3165" s="3">
        <v>55</v>
      </c>
    </row>
    <row r="3166" spans="1:3" x14ac:dyDescent="0.2">
      <c r="A3166" s="2" t="s">
        <v>6871</v>
      </c>
      <c r="B3166" s="3">
        <v>699</v>
      </c>
      <c r="C3166" s="3">
        <v>50</v>
      </c>
    </row>
    <row r="3167" spans="1:3" x14ac:dyDescent="0.2">
      <c r="A3167" s="2" t="s">
        <v>6872</v>
      </c>
      <c r="B3167" s="3">
        <v>220</v>
      </c>
      <c r="C3167" s="3">
        <v>19</v>
      </c>
    </row>
    <row r="3168" spans="1:3" x14ac:dyDescent="0.2">
      <c r="A3168" s="2" t="s">
        <v>6873</v>
      </c>
      <c r="B3168" s="3">
        <v>224</v>
      </c>
      <c r="C3168" s="3">
        <v>23</v>
      </c>
    </row>
    <row r="3169" spans="1:3" x14ac:dyDescent="0.2">
      <c r="A3169" s="2" t="s">
        <v>6874</v>
      </c>
      <c r="B3169" s="3">
        <v>553</v>
      </c>
      <c r="C3169" s="3">
        <v>29</v>
      </c>
    </row>
    <row r="3170" spans="1:3" x14ac:dyDescent="0.2">
      <c r="A3170" s="2" t="s">
        <v>6875</v>
      </c>
      <c r="B3170" s="3">
        <v>474</v>
      </c>
      <c r="C3170" s="3">
        <v>51</v>
      </c>
    </row>
    <row r="3171" spans="1:3" x14ac:dyDescent="0.2">
      <c r="A3171" s="2" t="s">
        <v>6876</v>
      </c>
      <c r="B3171" s="3">
        <v>368</v>
      </c>
      <c r="C3171" s="3">
        <v>23</v>
      </c>
    </row>
    <row r="3172" spans="1:3" x14ac:dyDescent="0.2">
      <c r="A3172" s="2" t="s">
        <v>6877</v>
      </c>
      <c r="B3172" s="3">
        <v>569</v>
      </c>
      <c r="C3172" s="3">
        <v>38</v>
      </c>
    </row>
    <row r="3173" spans="1:3" x14ac:dyDescent="0.2">
      <c r="A3173" s="2" t="s">
        <v>6878</v>
      </c>
      <c r="B3173" s="3">
        <v>210</v>
      </c>
      <c r="C3173" s="3">
        <v>27</v>
      </c>
    </row>
    <row r="3174" spans="1:3" x14ac:dyDescent="0.2">
      <c r="A3174" s="2" t="s">
        <v>6879</v>
      </c>
      <c r="B3174" s="3">
        <v>790</v>
      </c>
      <c r="C3174" s="3">
        <v>51</v>
      </c>
    </row>
    <row r="3175" spans="1:3" x14ac:dyDescent="0.2">
      <c r="A3175" s="2" t="s">
        <v>6880</v>
      </c>
      <c r="B3175" s="3">
        <v>1193</v>
      </c>
      <c r="C3175" s="3">
        <v>68</v>
      </c>
    </row>
    <row r="3176" spans="1:3" x14ac:dyDescent="0.2">
      <c r="A3176" s="2" t="s">
        <v>6881</v>
      </c>
      <c r="B3176" s="3">
        <v>527</v>
      </c>
      <c r="C3176" s="3">
        <v>41</v>
      </c>
    </row>
    <row r="3177" spans="1:3" x14ac:dyDescent="0.2">
      <c r="A3177" s="2" t="s">
        <v>6882</v>
      </c>
      <c r="B3177" s="3">
        <v>499</v>
      </c>
      <c r="C3177" s="3">
        <v>36</v>
      </c>
    </row>
    <row r="3178" spans="1:3" x14ac:dyDescent="0.2">
      <c r="A3178" s="2" t="s">
        <v>6883</v>
      </c>
      <c r="B3178" s="3">
        <v>334</v>
      </c>
      <c r="C3178" s="3">
        <v>24</v>
      </c>
    </row>
    <row r="3179" spans="1:3" x14ac:dyDescent="0.2">
      <c r="A3179" s="2" t="s">
        <v>6884</v>
      </c>
      <c r="B3179" s="3">
        <v>586</v>
      </c>
      <c r="C3179" s="3">
        <v>50</v>
      </c>
    </row>
    <row r="3180" spans="1:3" x14ac:dyDescent="0.2">
      <c r="A3180" s="2" t="s">
        <v>6885</v>
      </c>
      <c r="B3180" s="3">
        <v>382</v>
      </c>
      <c r="C3180" s="3">
        <v>30</v>
      </c>
    </row>
    <row r="3181" spans="1:3" x14ac:dyDescent="0.2">
      <c r="A3181" s="2" t="s">
        <v>6886</v>
      </c>
      <c r="B3181" s="3">
        <v>444</v>
      </c>
      <c r="C3181" s="3">
        <v>44</v>
      </c>
    </row>
    <row r="3182" spans="1:3" x14ac:dyDescent="0.2">
      <c r="A3182" s="2" t="s">
        <v>6887</v>
      </c>
      <c r="B3182" s="3">
        <v>476</v>
      </c>
      <c r="C3182" s="3">
        <v>40</v>
      </c>
    </row>
    <row r="3183" spans="1:3" x14ac:dyDescent="0.2">
      <c r="A3183" s="2" t="s">
        <v>6888</v>
      </c>
      <c r="B3183" s="3">
        <v>450</v>
      </c>
      <c r="C3183" s="3">
        <v>40</v>
      </c>
    </row>
    <row r="3184" spans="1:3" x14ac:dyDescent="0.2">
      <c r="A3184" s="2" t="s">
        <v>6889</v>
      </c>
      <c r="B3184" s="3">
        <v>356</v>
      </c>
      <c r="C3184" s="3">
        <v>47</v>
      </c>
    </row>
    <row r="3185" spans="1:3" x14ac:dyDescent="0.2">
      <c r="A3185" s="2" t="s">
        <v>6890</v>
      </c>
      <c r="B3185" s="3">
        <v>169</v>
      </c>
      <c r="C3185" s="3">
        <v>17</v>
      </c>
    </row>
    <row r="3186" spans="1:3" x14ac:dyDescent="0.2">
      <c r="A3186" s="2" t="s">
        <v>6891</v>
      </c>
      <c r="B3186" s="3">
        <v>207</v>
      </c>
      <c r="C3186" s="3">
        <v>19</v>
      </c>
    </row>
    <row r="3187" spans="1:3" x14ac:dyDescent="0.2">
      <c r="A3187" s="2" t="s">
        <v>6892</v>
      </c>
      <c r="B3187" s="3">
        <v>592</v>
      </c>
      <c r="C3187" s="3">
        <v>47</v>
      </c>
    </row>
    <row r="3188" spans="1:3" x14ac:dyDescent="0.2">
      <c r="A3188" s="2" t="s">
        <v>6893</v>
      </c>
      <c r="B3188" s="3">
        <v>262</v>
      </c>
      <c r="C3188" s="3">
        <v>34</v>
      </c>
    </row>
    <row r="3189" spans="1:3" x14ac:dyDescent="0.2">
      <c r="A3189" s="2" t="s">
        <v>6894</v>
      </c>
      <c r="B3189" s="3">
        <v>141</v>
      </c>
      <c r="C3189" s="3">
        <v>18</v>
      </c>
    </row>
    <row r="3190" spans="1:3" x14ac:dyDescent="0.2">
      <c r="A3190" s="2" t="s">
        <v>6895</v>
      </c>
      <c r="B3190" s="3">
        <v>234</v>
      </c>
      <c r="C3190" s="3">
        <v>21</v>
      </c>
    </row>
    <row r="3191" spans="1:3" x14ac:dyDescent="0.2">
      <c r="A3191" s="2" t="s">
        <v>6896</v>
      </c>
      <c r="B3191" s="3">
        <v>176</v>
      </c>
      <c r="C3191" s="3">
        <v>13</v>
      </c>
    </row>
    <row r="3192" spans="1:3" x14ac:dyDescent="0.2">
      <c r="A3192" s="2" t="s">
        <v>6897</v>
      </c>
      <c r="B3192" s="3">
        <v>247</v>
      </c>
      <c r="C3192" s="3">
        <v>20</v>
      </c>
    </row>
    <row r="3193" spans="1:3" x14ac:dyDescent="0.2">
      <c r="A3193" s="2" t="s">
        <v>6898</v>
      </c>
      <c r="B3193" s="3">
        <v>169</v>
      </c>
      <c r="C3193" s="3">
        <v>12</v>
      </c>
    </row>
    <row r="3194" spans="1:3" x14ac:dyDescent="0.2">
      <c r="A3194" s="2" t="s">
        <v>6899</v>
      </c>
      <c r="B3194" s="3">
        <v>178</v>
      </c>
      <c r="C3194" s="3">
        <v>20</v>
      </c>
    </row>
    <row r="3195" spans="1:3" x14ac:dyDescent="0.2">
      <c r="A3195" s="2" t="s">
        <v>6900</v>
      </c>
      <c r="B3195" s="3">
        <v>114</v>
      </c>
      <c r="C3195" s="3">
        <v>7</v>
      </c>
    </row>
    <row r="3196" spans="1:3" x14ac:dyDescent="0.2">
      <c r="A3196" s="2" t="s">
        <v>6901</v>
      </c>
      <c r="B3196" s="3">
        <v>284</v>
      </c>
      <c r="C3196" s="3">
        <v>26</v>
      </c>
    </row>
    <row r="3197" spans="1:3" x14ac:dyDescent="0.2">
      <c r="A3197" s="2" t="s">
        <v>6902</v>
      </c>
      <c r="B3197" s="3">
        <v>185</v>
      </c>
      <c r="C3197" s="3">
        <v>18</v>
      </c>
    </row>
    <row r="3198" spans="1:3" x14ac:dyDescent="0.2">
      <c r="A3198" s="2" t="s">
        <v>6903</v>
      </c>
      <c r="B3198" s="3">
        <v>193</v>
      </c>
      <c r="C3198" s="3">
        <v>15</v>
      </c>
    </row>
    <row r="3199" spans="1:3" x14ac:dyDescent="0.2">
      <c r="A3199" s="2" t="s">
        <v>6904</v>
      </c>
      <c r="B3199" s="3">
        <v>476</v>
      </c>
      <c r="C3199" s="3">
        <v>51</v>
      </c>
    </row>
    <row r="3200" spans="1:3" x14ac:dyDescent="0.2">
      <c r="A3200" s="2" t="s">
        <v>6905</v>
      </c>
      <c r="B3200" s="3">
        <v>174</v>
      </c>
      <c r="C3200" s="3">
        <v>11</v>
      </c>
    </row>
    <row r="3201" spans="1:3" x14ac:dyDescent="0.2">
      <c r="A3201" s="2" t="s">
        <v>6906</v>
      </c>
      <c r="B3201" s="3">
        <v>446</v>
      </c>
      <c r="C3201" s="3">
        <v>32</v>
      </c>
    </row>
    <row r="3202" spans="1:3" x14ac:dyDescent="0.2">
      <c r="A3202" s="2" t="s">
        <v>6907</v>
      </c>
      <c r="B3202" s="3">
        <v>164</v>
      </c>
      <c r="C3202" s="3">
        <v>13</v>
      </c>
    </row>
    <row r="3203" spans="1:3" x14ac:dyDescent="0.2">
      <c r="A3203" s="2" t="s">
        <v>6908</v>
      </c>
      <c r="B3203" s="3">
        <v>221</v>
      </c>
      <c r="C3203" s="3">
        <v>22</v>
      </c>
    </row>
    <row r="3204" spans="1:3" x14ac:dyDescent="0.2">
      <c r="A3204" s="2" t="s">
        <v>6909</v>
      </c>
      <c r="B3204" s="3">
        <v>134</v>
      </c>
      <c r="C3204" s="3">
        <v>9</v>
      </c>
    </row>
    <row r="3205" spans="1:3" x14ac:dyDescent="0.2">
      <c r="A3205" s="2" t="s">
        <v>6910</v>
      </c>
      <c r="B3205" s="3">
        <v>197</v>
      </c>
      <c r="C3205" s="3">
        <v>16</v>
      </c>
    </row>
    <row r="3206" spans="1:3" x14ac:dyDescent="0.2">
      <c r="A3206" s="2" t="s">
        <v>6911</v>
      </c>
      <c r="B3206" s="3">
        <v>106</v>
      </c>
      <c r="C3206" s="3">
        <v>11</v>
      </c>
    </row>
    <row r="3207" spans="1:3" x14ac:dyDescent="0.2">
      <c r="A3207" s="2" t="s">
        <v>6912</v>
      </c>
      <c r="B3207" s="3">
        <v>188</v>
      </c>
      <c r="C3207" s="3">
        <v>20</v>
      </c>
    </row>
    <row r="3208" spans="1:3" x14ac:dyDescent="0.2">
      <c r="A3208" s="2" t="s">
        <v>6913</v>
      </c>
      <c r="B3208" s="3">
        <v>596</v>
      </c>
      <c r="C3208" s="3">
        <v>44</v>
      </c>
    </row>
    <row r="3209" spans="1:3" x14ac:dyDescent="0.2">
      <c r="A3209" s="2" t="s">
        <v>6914</v>
      </c>
      <c r="B3209" s="3">
        <v>214</v>
      </c>
      <c r="C3209" s="3">
        <v>15</v>
      </c>
    </row>
    <row r="3210" spans="1:3" x14ac:dyDescent="0.2">
      <c r="A3210" s="2" t="s">
        <v>6915</v>
      </c>
      <c r="B3210" s="3">
        <v>217</v>
      </c>
      <c r="C3210" s="3">
        <v>20</v>
      </c>
    </row>
    <row r="3211" spans="1:3" x14ac:dyDescent="0.2">
      <c r="A3211" s="2" t="s">
        <v>6916</v>
      </c>
      <c r="B3211" s="3">
        <v>192</v>
      </c>
      <c r="C3211" s="3">
        <v>18</v>
      </c>
    </row>
    <row r="3212" spans="1:3" x14ac:dyDescent="0.2">
      <c r="A3212" s="2" t="s">
        <v>6917</v>
      </c>
      <c r="B3212" s="3">
        <v>244</v>
      </c>
      <c r="C3212" s="3">
        <v>22</v>
      </c>
    </row>
    <row r="3213" spans="1:3" x14ac:dyDescent="0.2">
      <c r="A3213" s="2" t="s">
        <v>6918</v>
      </c>
      <c r="B3213" s="3">
        <v>206</v>
      </c>
      <c r="C3213" s="3">
        <v>18</v>
      </c>
    </row>
    <row r="3214" spans="1:3" x14ac:dyDescent="0.2">
      <c r="A3214" s="2" t="s">
        <v>6919</v>
      </c>
      <c r="B3214" s="3">
        <v>147</v>
      </c>
      <c r="C3214" s="3">
        <v>11</v>
      </c>
    </row>
    <row r="3215" spans="1:3" x14ac:dyDescent="0.2">
      <c r="A3215" s="2" t="s">
        <v>6920</v>
      </c>
      <c r="B3215" s="3">
        <v>171</v>
      </c>
      <c r="C3215" s="3">
        <v>15</v>
      </c>
    </row>
    <row r="3216" spans="1:3" x14ac:dyDescent="0.2">
      <c r="A3216" s="2" t="s">
        <v>6921</v>
      </c>
      <c r="B3216" s="3">
        <v>246</v>
      </c>
      <c r="C3216" s="3">
        <v>18</v>
      </c>
    </row>
    <row r="3217" spans="1:3" x14ac:dyDescent="0.2">
      <c r="A3217" s="2" t="s">
        <v>6922</v>
      </c>
      <c r="B3217" s="3">
        <v>141</v>
      </c>
      <c r="C3217" s="3">
        <v>13</v>
      </c>
    </row>
    <row r="3218" spans="1:3" x14ac:dyDescent="0.2">
      <c r="A3218" s="2" t="s">
        <v>6923</v>
      </c>
      <c r="B3218" s="3">
        <v>548</v>
      </c>
      <c r="C3218" s="3">
        <v>37</v>
      </c>
    </row>
    <row r="3219" spans="1:3" x14ac:dyDescent="0.2">
      <c r="A3219" s="2" t="s">
        <v>6924</v>
      </c>
      <c r="B3219" s="3">
        <v>111</v>
      </c>
      <c r="C3219" s="3">
        <v>13</v>
      </c>
    </row>
    <row r="3220" spans="1:3" x14ac:dyDescent="0.2">
      <c r="A3220" s="2" t="s">
        <v>6925</v>
      </c>
      <c r="B3220" s="3">
        <v>242</v>
      </c>
      <c r="C3220" s="3">
        <v>24</v>
      </c>
    </row>
    <row r="3221" spans="1:3" x14ac:dyDescent="0.2">
      <c r="A3221" s="2" t="s">
        <v>6926</v>
      </c>
      <c r="B3221" s="3">
        <v>122</v>
      </c>
      <c r="C3221" s="3">
        <v>8</v>
      </c>
    </row>
    <row r="3222" spans="1:3" x14ac:dyDescent="0.2">
      <c r="A3222" s="2" t="s">
        <v>6927</v>
      </c>
      <c r="B3222" s="3">
        <v>167</v>
      </c>
      <c r="C3222" s="3">
        <v>13</v>
      </c>
    </row>
    <row r="3223" spans="1:3" x14ac:dyDescent="0.2">
      <c r="A3223" s="2" t="s">
        <v>6928</v>
      </c>
      <c r="B3223" s="3">
        <v>121</v>
      </c>
      <c r="C3223" s="3">
        <v>10</v>
      </c>
    </row>
    <row r="3224" spans="1:3" x14ac:dyDescent="0.2">
      <c r="A3224" s="2" t="s">
        <v>6929</v>
      </c>
      <c r="B3224" s="3">
        <v>105</v>
      </c>
      <c r="C3224" s="3">
        <v>8</v>
      </c>
    </row>
    <row r="3225" spans="1:3" x14ac:dyDescent="0.2">
      <c r="A3225" s="2" t="s">
        <v>6930</v>
      </c>
      <c r="B3225" s="3">
        <v>232</v>
      </c>
      <c r="C3225" s="3">
        <v>24</v>
      </c>
    </row>
    <row r="3226" spans="1:3" x14ac:dyDescent="0.2">
      <c r="A3226" s="2" t="s">
        <v>6931</v>
      </c>
      <c r="B3226" s="3">
        <v>229</v>
      </c>
      <c r="C3226" s="3">
        <v>17</v>
      </c>
    </row>
    <row r="3227" spans="1:3" x14ac:dyDescent="0.2">
      <c r="A3227" s="2" t="s">
        <v>6932</v>
      </c>
      <c r="B3227" s="3">
        <v>126</v>
      </c>
      <c r="C3227" s="3">
        <v>7</v>
      </c>
    </row>
    <row r="3228" spans="1:3" x14ac:dyDescent="0.2">
      <c r="A3228" s="2" t="s">
        <v>6933</v>
      </c>
      <c r="B3228" s="3">
        <v>165</v>
      </c>
      <c r="C3228" s="3">
        <v>13</v>
      </c>
    </row>
    <row r="3229" spans="1:3" x14ac:dyDescent="0.2">
      <c r="A3229" s="2" t="s">
        <v>6934</v>
      </c>
      <c r="B3229" s="3">
        <v>183</v>
      </c>
      <c r="C3229" s="3">
        <v>14</v>
      </c>
    </row>
    <row r="3230" spans="1:3" x14ac:dyDescent="0.2">
      <c r="A3230" s="2" t="s">
        <v>6935</v>
      </c>
      <c r="B3230" s="3">
        <v>221</v>
      </c>
      <c r="C3230" s="3">
        <v>13</v>
      </c>
    </row>
    <row r="3231" spans="1:3" x14ac:dyDescent="0.2">
      <c r="A3231" s="2" t="s">
        <v>6936</v>
      </c>
      <c r="B3231" s="3">
        <v>110</v>
      </c>
      <c r="C3231" s="3">
        <v>11</v>
      </c>
    </row>
    <row r="3232" spans="1:3" x14ac:dyDescent="0.2">
      <c r="A3232" s="2" t="s">
        <v>6937</v>
      </c>
      <c r="B3232" s="3">
        <v>240</v>
      </c>
      <c r="C3232" s="3">
        <v>19</v>
      </c>
    </row>
    <row r="3233" spans="1:3" x14ac:dyDescent="0.2">
      <c r="A3233" s="2" t="s">
        <v>6938</v>
      </c>
      <c r="B3233" s="3">
        <v>179</v>
      </c>
      <c r="C3233" s="3">
        <v>17</v>
      </c>
    </row>
    <row r="3234" spans="1:3" x14ac:dyDescent="0.2">
      <c r="A3234" s="2" t="s">
        <v>6939</v>
      </c>
      <c r="B3234" s="3">
        <v>119</v>
      </c>
      <c r="C3234" s="3">
        <v>8</v>
      </c>
    </row>
    <row r="3235" spans="1:3" x14ac:dyDescent="0.2">
      <c r="A3235" s="2" t="s">
        <v>6940</v>
      </c>
      <c r="B3235" s="3">
        <v>242</v>
      </c>
      <c r="C3235" s="3">
        <v>25</v>
      </c>
    </row>
    <row r="3236" spans="1:3" x14ac:dyDescent="0.2">
      <c r="A3236" s="2" t="s">
        <v>6941</v>
      </c>
      <c r="B3236" s="3">
        <v>157</v>
      </c>
      <c r="C3236" s="3">
        <v>16</v>
      </c>
    </row>
    <row r="3237" spans="1:3" x14ac:dyDescent="0.2">
      <c r="A3237" s="2" t="s">
        <v>6942</v>
      </c>
      <c r="B3237" s="3">
        <v>183</v>
      </c>
      <c r="C3237" s="3">
        <v>20</v>
      </c>
    </row>
    <row r="3238" spans="1:3" x14ac:dyDescent="0.2">
      <c r="A3238" s="2" t="s">
        <v>6943</v>
      </c>
      <c r="B3238" s="3">
        <v>223</v>
      </c>
      <c r="C3238" s="3">
        <v>23</v>
      </c>
    </row>
    <row r="3239" spans="1:3" x14ac:dyDescent="0.2">
      <c r="A3239" s="2" t="s">
        <v>6944</v>
      </c>
      <c r="B3239" s="3">
        <v>140</v>
      </c>
      <c r="C3239" s="3">
        <v>17</v>
      </c>
    </row>
    <row r="3240" spans="1:3" x14ac:dyDescent="0.2">
      <c r="A3240" s="2" t="s">
        <v>6945</v>
      </c>
      <c r="B3240" s="3">
        <v>130</v>
      </c>
      <c r="C3240" s="3">
        <v>12</v>
      </c>
    </row>
    <row r="3241" spans="1:3" x14ac:dyDescent="0.2">
      <c r="A3241" s="2" t="s">
        <v>6946</v>
      </c>
      <c r="B3241" s="3">
        <v>135</v>
      </c>
      <c r="C3241" s="3">
        <v>8</v>
      </c>
    </row>
    <row r="3242" spans="1:3" x14ac:dyDescent="0.2">
      <c r="A3242" s="2" t="s">
        <v>6947</v>
      </c>
      <c r="B3242" s="3">
        <v>197</v>
      </c>
      <c r="C3242" s="3">
        <v>18</v>
      </c>
    </row>
    <row r="3243" spans="1:3" x14ac:dyDescent="0.2">
      <c r="A3243" s="2" t="s">
        <v>6948</v>
      </c>
      <c r="B3243" s="3">
        <v>148</v>
      </c>
      <c r="C3243" s="3">
        <v>12</v>
      </c>
    </row>
    <row r="3244" spans="1:3" x14ac:dyDescent="0.2">
      <c r="A3244" s="2" t="s">
        <v>6949</v>
      </c>
      <c r="B3244" s="3">
        <v>233</v>
      </c>
      <c r="C3244" s="3">
        <v>30</v>
      </c>
    </row>
    <row r="3245" spans="1:3" x14ac:dyDescent="0.2">
      <c r="A3245" s="2" t="s">
        <v>6950</v>
      </c>
      <c r="B3245" s="3">
        <v>446</v>
      </c>
      <c r="C3245" s="3">
        <v>37</v>
      </c>
    </row>
    <row r="3246" spans="1:3" x14ac:dyDescent="0.2">
      <c r="A3246" s="2" t="s">
        <v>6951</v>
      </c>
      <c r="B3246" s="3">
        <v>116</v>
      </c>
      <c r="C3246" s="3">
        <v>11</v>
      </c>
    </row>
    <row r="3247" spans="1:3" x14ac:dyDescent="0.2">
      <c r="A3247" s="2" t="s">
        <v>6952</v>
      </c>
      <c r="B3247" s="3">
        <v>148</v>
      </c>
      <c r="C3247" s="3">
        <v>12</v>
      </c>
    </row>
    <row r="3248" spans="1:3" x14ac:dyDescent="0.2">
      <c r="A3248" s="2" t="s">
        <v>6953</v>
      </c>
      <c r="B3248" s="3">
        <v>227</v>
      </c>
      <c r="C3248" s="3">
        <v>15</v>
      </c>
    </row>
    <row r="3249" spans="1:3" x14ac:dyDescent="0.2">
      <c r="A3249" s="2" t="s">
        <v>6954</v>
      </c>
      <c r="B3249" s="3">
        <v>127</v>
      </c>
      <c r="C3249" s="3">
        <v>14</v>
      </c>
    </row>
    <row r="3250" spans="1:3" x14ac:dyDescent="0.2">
      <c r="A3250" s="2" t="s">
        <v>6955</v>
      </c>
      <c r="B3250" s="3">
        <v>381</v>
      </c>
      <c r="C3250" s="3">
        <v>30</v>
      </c>
    </row>
    <row r="3251" spans="1:3" x14ac:dyDescent="0.2">
      <c r="A3251" s="2" t="s">
        <v>6956</v>
      </c>
      <c r="B3251" s="3">
        <v>381</v>
      </c>
      <c r="C3251" s="3">
        <v>30</v>
      </c>
    </row>
    <row r="3252" spans="1:3" x14ac:dyDescent="0.2">
      <c r="A3252" s="2" t="s">
        <v>6957</v>
      </c>
      <c r="B3252" s="3">
        <v>381</v>
      </c>
      <c r="C3252" s="3">
        <v>30</v>
      </c>
    </row>
    <row r="3253" spans="1:3" x14ac:dyDescent="0.2">
      <c r="A3253" s="2" t="s">
        <v>6958</v>
      </c>
      <c r="B3253" s="3">
        <v>381</v>
      </c>
      <c r="C3253" s="3">
        <v>30</v>
      </c>
    </row>
    <row r="3254" spans="1:3" x14ac:dyDescent="0.2">
      <c r="A3254" s="2" t="s">
        <v>6959</v>
      </c>
      <c r="B3254" s="3">
        <v>229</v>
      </c>
      <c r="C3254" s="3">
        <v>18</v>
      </c>
    </row>
    <row r="3255" spans="1:3" x14ac:dyDescent="0.2">
      <c r="A3255" s="2" t="s">
        <v>6960</v>
      </c>
      <c r="B3255" s="3">
        <v>343</v>
      </c>
      <c r="C3255" s="3">
        <v>25</v>
      </c>
    </row>
    <row r="3256" spans="1:3" x14ac:dyDescent="0.2">
      <c r="A3256" s="2" t="s">
        <v>6961</v>
      </c>
      <c r="B3256" s="3">
        <v>144</v>
      </c>
      <c r="C3256" s="3">
        <v>16</v>
      </c>
    </row>
    <row r="3257" spans="1:3" x14ac:dyDescent="0.2">
      <c r="A3257" s="2" t="s">
        <v>6962</v>
      </c>
      <c r="B3257" s="3">
        <v>187</v>
      </c>
      <c r="C3257" s="3">
        <v>16</v>
      </c>
    </row>
    <row r="3258" spans="1:3" x14ac:dyDescent="0.2">
      <c r="A3258" s="2" t="s">
        <v>6963</v>
      </c>
      <c r="B3258" s="3">
        <v>110</v>
      </c>
      <c r="C3258" s="3">
        <v>14</v>
      </c>
    </row>
    <row r="3259" spans="1:3" x14ac:dyDescent="0.2">
      <c r="A3259" s="2" t="s">
        <v>6964</v>
      </c>
      <c r="B3259" s="3">
        <v>492</v>
      </c>
      <c r="C3259" s="3">
        <v>32</v>
      </c>
    </row>
    <row r="3260" spans="1:3" x14ac:dyDescent="0.2">
      <c r="A3260" s="2" t="s">
        <v>6965</v>
      </c>
      <c r="B3260" s="3">
        <v>502</v>
      </c>
      <c r="C3260" s="3">
        <v>44</v>
      </c>
    </row>
    <row r="3261" spans="1:3" x14ac:dyDescent="0.2">
      <c r="A3261" s="2" t="s">
        <v>6966</v>
      </c>
      <c r="B3261" s="3">
        <v>246</v>
      </c>
      <c r="C3261" s="3">
        <v>28</v>
      </c>
    </row>
    <row r="3262" spans="1:3" x14ac:dyDescent="0.2">
      <c r="A3262" s="2" t="s">
        <v>6967</v>
      </c>
      <c r="B3262" s="3">
        <v>203</v>
      </c>
      <c r="C3262" s="3">
        <v>22</v>
      </c>
    </row>
    <row r="3263" spans="1:3" x14ac:dyDescent="0.2">
      <c r="A3263" s="2" t="s">
        <v>6968</v>
      </c>
      <c r="B3263" s="3">
        <v>172</v>
      </c>
      <c r="C3263" s="3">
        <v>22</v>
      </c>
    </row>
    <row r="3264" spans="1:3" x14ac:dyDescent="0.2">
      <c r="A3264" s="2" t="s">
        <v>6969</v>
      </c>
      <c r="B3264" s="3">
        <v>237</v>
      </c>
      <c r="C3264" s="3">
        <v>21</v>
      </c>
    </row>
    <row r="3265" spans="1:3" x14ac:dyDescent="0.2">
      <c r="A3265" s="2" t="s">
        <v>6970</v>
      </c>
      <c r="B3265" s="3">
        <v>284</v>
      </c>
      <c r="C3265" s="3">
        <v>21</v>
      </c>
    </row>
    <row r="3266" spans="1:3" x14ac:dyDescent="0.2">
      <c r="A3266" s="2" t="s">
        <v>6971</v>
      </c>
      <c r="B3266" s="3">
        <v>306</v>
      </c>
      <c r="C3266" s="3">
        <v>32</v>
      </c>
    </row>
    <row r="3267" spans="1:3" x14ac:dyDescent="0.2">
      <c r="A3267" s="2" t="s">
        <v>6972</v>
      </c>
      <c r="B3267" s="3">
        <v>260</v>
      </c>
      <c r="C3267" s="3">
        <v>30</v>
      </c>
    </row>
    <row r="3268" spans="1:3" x14ac:dyDescent="0.2">
      <c r="A3268" s="2" t="s">
        <v>6973</v>
      </c>
      <c r="B3268" s="3">
        <v>194</v>
      </c>
      <c r="C3268" s="3">
        <v>20</v>
      </c>
    </row>
    <row r="3269" spans="1:3" x14ac:dyDescent="0.2">
      <c r="A3269" s="2" t="s">
        <v>6974</v>
      </c>
      <c r="B3269" s="3">
        <v>162</v>
      </c>
      <c r="C3269" s="3">
        <v>17</v>
      </c>
    </row>
    <row r="3270" spans="1:3" x14ac:dyDescent="0.2">
      <c r="A3270" s="2" t="s">
        <v>6975</v>
      </c>
      <c r="B3270" s="3">
        <v>396</v>
      </c>
      <c r="C3270" s="3">
        <v>38</v>
      </c>
    </row>
    <row r="3271" spans="1:3" x14ac:dyDescent="0.2">
      <c r="A3271" s="2" t="s">
        <v>6976</v>
      </c>
      <c r="B3271" s="3">
        <v>192</v>
      </c>
      <c r="C3271" s="3">
        <v>23</v>
      </c>
    </row>
    <row r="3272" spans="1:3" x14ac:dyDescent="0.2">
      <c r="A3272" s="2" t="s">
        <v>6977</v>
      </c>
      <c r="B3272" s="3">
        <v>1603</v>
      </c>
      <c r="C3272" s="3">
        <v>73</v>
      </c>
    </row>
    <row r="3273" spans="1:3" x14ac:dyDescent="0.2">
      <c r="A3273" s="2" t="s">
        <v>6978</v>
      </c>
      <c r="B3273" s="3">
        <v>504</v>
      </c>
      <c r="C3273" s="3">
        <v>57</v>
      </c>
    </row>
    <row r="3274" spans="1:3" x14ac:dyDescent="0.2">
      <c r="A3274" s="2" t="s">
        <v>6979</v>
      </c>
      <c r="B3274" s="3">
        <v>145</v>
      </c>
      <c r="C3274" s="3">
        <v>12</v>
      </c>
    </row>
    <row r="3275" spans="1:3" x14ac:dyDescent="0.2">
      <c r="A3275" s="2" t="s">
        <v>6980</v>
      </c>
      <c r="B3275" s="3">
        <v>473</v>
      </c>
      <c r="C3275" s="3">
        <v>43</v>
      </c>
    </row>
    <row r="3276" spans="1:3" x14ac:dyDescent="0.2">
      <c r="A3276" s="2" t="s">
        <v>6981</v>
      </c>
      <c r="B3276" s="3">
        <v>153</v>
      </c>
      <c r="C3276" s="3">
        <v>17</v>
      </c>
    </row>
    <row r="3277" spans="1:3" x14ac:dyDescent="0.2">
      <c r="A3277" s="2" t="s">
        <v>6982</v>
      </c>
      <c r="B3277" s="3">
        <v>143</v>
      </c>
      <c r="C3277" s="3">
        <v>12</v>
      </c>
    </row>
    <row r="3278" spans="1:3" x14ac:dyDescent="0.2">
      <c r="A3278" s="2" t="s">
        <v>6983</v>
      </c>
      <c r="B3278" s="3">
        <v>482</v>
      </c>
      <c r="C3278" s="3">
        <v>38</v>
      </c>
    </row>
    <row r="3279" spans="1:3" x14ac:dyDescent="0.2">
      <c r="A3279" s="2" t="s">
        <v>6984</v>
      </c>
      <c r="B3279" s="3">
        <v>508</v>
      </c>
      <c r="C3279" s="3">
        <v>44</v>
      </c>
    </row>
    <row r="3280" spans="1:3" x14ac:dyDescent="0.2">
      <c r="A3280" s="2" t="s">
        <v>6985</v>
      </c>
      <c r="B3280" s="3">
        <v>267</v>
      </c>
      <c r="C3280" s="3">
        <v>31</v>
      </c>
    </row>
    <row r="3281" spans="1:3" x14ac:dyDescent="0.2">
      <c r="A3281" s="2" t="s">
        <v>6986</v>
      </c>
      <c r="B3281" s="3">
        <v>535</v>
      </c>
      <c r="C3281" s="3">
        <v>48</v>
      </c>
    </row>
    <row r="3282" spans="1:3" x14ac:dyDescent="0.2">
      <c r="A3282" s="2" t="s">
        <v>6987</v>
      </c>
      <c r="B3282" s="3">
        <v>331</v>
      </c>
      <c r="C3282" s="3">
        <v>40</v>
      </c>
    </row>
    <row r="3283" spans="1:3" x14ac:dyDescent="0.2">
      <c r="A3283" s="2" t="s">
        <v>6988</v>
      </c>
      <c r="B3283" s="3">
        <v>465</v>
      </c>
      <c r="C3283" s="3">
        <v>42</v>
      </c>
    </row>
    <row r="3284" spans="1:3" x14ac:dyDescent="0.2">
      <c r="A3284" s="2" t="s">
        <v>6989</v>
      </c>
      <c r="B3284" s="3">
        <v>707</v>
      </c>
      <c r="C3284" s="3">
        <v>56</v>
      </c>
    </row>
    <row r="3285" spans="1:3" x14ac:dyDescent="0.2">
      <c r="A3285" s="2" t="s">
        <v>6990</v>
      </c>
      <c r="B3285" s="3">
        <v>502</v>
      </c>
      <c r="C3285" s="3">
        <v>40</v>
      </c>
    </row>
    <row r="3286" spans="1:3" x14ac:dyDescent="0.2">
      <c r="A3286" s="2" t="s">
        <v>6991</v>
      </c>
      <c r="B3286" s="3">
        <v>442</v>
      </c>
      <c r="C3286" s="3">
        <v>39</v>
      </c>
    </row>
    <row r="3287" spans="1:3" x14ac:dyDescent="0.2">
      <c r="A3287" s="2" t="s">
        <v>6992</v>
      </c>
      <c r="B3287" s="3">
        <v>465</v>
      </c>
      <c r="C3287" s="3">
        <v>41</v>
      </c>
    </row>
    <row r="3288" spans="1:3" x14ac:dyDescent="0.2">
      <c r="A3288" s="2" t="s">
        <v>6993</v>
      </c>
      <c r="B3288" s="3">
        <v>481</v>
      </c>
      <c r="C3288" s="3">
        <v>31</v>
      </c>
    </row>
    <row r="3289" spans="1:3" x14ac:dyDescent="0.2">
      <c r="A3289" s="2" t="s">
        <v>6994</v>
      </c>
      <c r="B3289" s="3">
        <v>298</v>
      </c>
      <c r="C3289" s="3">
        <v>27</v>
      </c>
    </row>
    <row r="3290" spans="1:3" x14ac:dyDescent="0.2">
      <c r="A3290" s="2" t="s">
        <v>6995</v>
      </c>
      <c r="B3290" s="3">
        <v>525</v>
      </c>
      <c r="C3290" s="3">
        <v>41</v>
      </c>
    </row>
    <row r="3291" spans="1:3" x14ac:dyDescent="0.2">
      <c r="A3291" s="2" t="s">
        <v>6996</v>
      </c>
      <c r="B3291" s="3">
        <v>311</v>
      </c>
      <c r="C3291" s="3">
        <v>35</v>
      </c>
    </row>
    <row r="3292" spans="1:3" x14ac:dyDescent="0.2">
      <c r="A3292" s="2" t="s">
        <v>6997</v>
      </c>
      <c r="B3292" s="3">
        <v>691</v>
      </c>
      <c r="C3292" s="3">
        <v>52</v>
      </c>
    </row>
    <row r="3293" spans="1:3" x14ac:dyDescent="0.2">
      <c r="A3293" s="2" t="s">
        <v>6998</v>
      </c>
      <c r="B3293" s="3">
        <v>215</v>
      </c>
      <c r="C3293" s="3">
        <v>16</v>
      </c>
    </row>
    <row r="3294" spans="1:3" x14ac:dyDescent="0.2">
      <c r="A3294" s="2" t="s">
        <v>6999</v>
      </c>
      <c r="B3294" s="3">
        <v>530</v>
      </c>
      <c r="C3294" s="3">
        <v>46</v>
      </c>
    </row>
    <row r="3295" spans="1:3" x14ac:dyDescent="0.2">
      <c r="A3295" s="2" t="s">
        <v>7000</v>
      </c>
      <c r="B3295" s="3">
        <v>122</v>
      </c>
      <c r="C3295" s="3">
        <v>21</v>
      </c>
    </row>
    <row r="3296" spans="1:3" x14ac:dyDescent="0.2">
      <c r="A3296" s="2" t="s">
        <v>7001</v>
      </c>
      <c r="B3296" s="3">
        <v>906</v>
      </c>
      <c r="C3296" s="3">
        <v>58</v>
      </c>
    </row>
    <row r="3297" spans="1:3" x14ac:dyDescent="0.2">
      <c r="A3297" s="2" t="s">
        <v>7002</v>
      </c>
      <c r="B3297" s="3">
        <v>162</v>
      </c>
      <c r="C3297" s="3">
        <v>14</v>
      </c>
    </row>
    <row r="3298" spans="1:3" x14ac:dyDescent="0.2">
      <c r="A3298" s="2" t="s">
        <v>7003</v>
      </c>
      <c r="B3298" s="3">
        <v>140</v>
      </c>
      <c r="C3298" s="3">
        <v>11</v>
      </c>
    </row>
    <row r="3299" spans="1:3" x14ac:dyDescent="0.2">
      <c r="A3299" s="2" t="s">
        <v>7004</v>
      </c>
      <c r="B3299" s="3">
        <v>165</v>
      </c>
      <c r="C3299" s="3">
        <v>12</v>
      </c>
    </row>
    <row r="3300" spans="1:3" x14ac:dyDescent="0.2">
      <c r="A3300" s="2" t="s">
        <v>7005</v>
      </c>
      <c r="B3300" s="3">
        <v>146</v>
      </c>
      <c r="C3300" s="3">
        <v>17</v>
      </c>
    </row>
    <row r="3301" spans="1:3" x14ac:dyDescent="0.2">
      <c r="A3301" s="2" t="s">
        <v>7006</v>
      </c>
      <c r="B3301" s="3">
        <v>428</v>
      </c>
      <c r="C3301" s="3">
        <v>39</v>
      </c>
    </row>
    <row r="3302" spans="1:3" x14ac:dyDescent="0.2">
      <c r="A3302" s="2" t="s">
        <v>7007</v>
      </c>
      <c r="B3302" s="3">
        <v>546</v>
      </c>
      <c r="C3302" s="3">
        <v>40</v>
      </c>
    </row>
    <row r="3303" spans="1:3" x14ac:dyDescent="0.2">
      <c r="A3303" s="2" t="s">
        <v>7008</v>
      </c>
      <c r="B3303" s="3">
        <v>261</v>
      </c>
      <c r="C3303" s="3">
        <v>16</v>
      </c>
    </row>
    <row r="3304" spans="1:3" x14ac:dyDescent="0.2">
      <c r="A3304" s="2" t="s">
        <v>7009</v>
      </c>
      <c r="B3304" s="3">
        <v>117</v>
      </c>
      <c r="C3304" s="3">
        <v>9</v>
      </c>
    </row>
    <row r="3305" spans="1:3" x14ac:dyDescent="0.2">
      <c r="A3305" s="2" t="s">
        <v>7010</v>
      </c>
      <c r="B3305" s="3">
        <v>228</v>
      </c>
      <c r="C3305" s="3">
        <v>17</v>
      </c>
    </row>
    <row r="3306" spans="1:3" x14ac:dyDescent="0.2">
      <c r="A3306" s="2" t="s">
        <v>7011</v>
      </c>
      <c r="B3306" s="3">
        <v>208</v>
      </c>
      <c r="C3306" s="3">
        <v>16</v>
      </c>
    </row>
    <row r="3307" spans="1:3" x14ac:dyDescent="0.2">
      <c r="A3307" s="2" t="s">
        <v>7012</v>
      </c>
      <c r="B3307" s="3">
        <v>102</v>
      </c>
      <c r="C3307" s="3">
        <v>12</v>
      </c>
    </row>
    <row r="3308" spans="1:3" x14ac:dyDescent="0.2">
      <c r="A3308" s="2" t="s">
        <v>7013</v>
      </c>
      <c r="B3308" s="3">
        <v>256</v>
      </c>
      <c r="C3308" s="3">
        <v>21</v>
      </c>
    </row>
    <row r="3309" spans="1:3" x14ac:dyDescent="0.2">
      <c r="A3309" s="2" t="s">
        <v>7014</v>
      </c>
      <c r="B3309" s="3">
        <v>528</v>
      </c>
      <c r="C3309" s="3">
        <v>50</v>
      </c>
    </row>
    <row r="3310" spans="1:3" x14ac:dyDescent="0.2">
      <c r="A3310" s="2" t="s">
        <v>7015</v>
      </c>
      <c r="B3310" s="3">
        <v>359</v>
      </c>
      <c r="C3310" s="3">
        <v>46</v>
      </c>
    </row>
    <row r="3311" spans="1:3" x14ac:dyDescent="0.2">
      <c r="A3311" s="2" t="s">
        <v>7016</v>
      </c>
      <c r="B3311" s="3">
        <v>872</v>
      </c>
      <c r="C3311" s="3">
        <v>61</v>
      </c>
    </row>
    <row r="3312" spans="1:3" x14ac:dyDescent="0.2">
      <c r="A3312" s="2" t="s">
        <v>7017</v>
      </c>
      <c r="B3312" s="3">
        <v>872</v>
      </c>
      <c r="C3312" s="3">
        <v>61</v>
      </c>
    </row>
    <row r="3313" spans="1:3" x14ac:dyDescent="0.2">
      <c r="A3313" s="2" t="s">
        <v>7018</v>
      </c>
      <c r="B3313" s="3">
        <v>872</v>
      </c>
      <c r="C3313" s="3">
        <v>61</v>
      </c>
    </row>
    <row r="3314" spans="1:3" x14ac:dyDescent="0.2">
      <c r="A3314" s="2" t="s">
        <v>7019</v>
      </c>
      <c r="B3314" s="3">
        <v>872</v>
      </c>
      <c r="C3314" s="3">
        <v>61</v>
      </c>
    </row>
    <row r="3315" spans="1:3" x14ac:dyDescent="0.2">
      <c r="A3315" s="2" t="s">
        <v>7020</v>
      </c>
      <c r="B3315" s="3">
        <v>548</v>
      </c>
      <c r="C3315" s="3">
        <v>54</v>
      </c>
    </row>
    <row r="3316" spans="1:3" x14ac:dyDescent="0.2">
      <c r="A3316" s="2" t="s">
        <v>7021</v>
      </c>
      <c r="B3316" s="3">
        <v>263</v>
      </c>
      <c r="C3316" s="3">
        <v>25</v>
      </c>
    </row>
    <row r="3317" spans="1:3" x14ac:dyDescent="0.2">
      <c r="A3317" s="2" t="s">
        <v>7022</v>
      </c>
      <c r="B3317" s="3">
        <v>309</v>
      </c>
      <c r="C3317" s="3">
        <v>34</v>
      </c>
    </row>
    <row r="3318" spans="1:3" x14ac:dyDescent="0.2">
      <c r="A3318" s="2" t="s">
        <v>7023</v>
      </c>
      <c r="B3318" s="3">
        <v>136</v>
      </c>
      <c r="C3318" s="3">
        <v>14</v>
      </c>
    </row>
    <row r="3319" spans="1:3" x14ac:dyDescent="0.2">
      <c r="A3319" s="2" t="s">
        <v>7024</v>
      </c>
      <c r="B3319" s="3">
        <v>117</v>
      </c>
      <c r="C3319" s="3">
        <v>8</v>
      </c>
    </row>
    <row r="3320" spans="1:3" x14ac:dyDescent="0.2">
      <c r="A3320" s="2" t="s">
        <v>7025</v>
      </c>
      <c r="B3320" s="3">
        <v>495</v>
      </c>
      <c r="C3320" s="3">
        <v>52</v>
      </c>
    </row>
    <row r="3321" spans="1:3" x14ac:dyDescent="0.2">
      <c r="A3321" s="2" t="s">
        <v>7026</v>
      </c>
      <c r="B3321" s="3">
        <v>114</v>
      </c>
      <c r="C3321" s="3">
        <v>12</v>
      </c>
    </row>
    <row r="3322" spans="1:3" x14ac:dyDescent="0.2">
      <c r="A3322" s="2" t="s">
        <v>7027</v>
      </c>
      <c r="B3322" s="3">
        <v>264</v>
      </c>
      <c r="C3322" s="3">
        <v>30</v>
      </c>
    </row>
    <row r="3323" spans="1:3" x14ac:dyDescent="0.2">
      <c r="A3323" s="2" t="s">
        <v>7028</v>
      </c>
      <c r="B3323" s="3">
        <v>352</v>
      </c>
      <c r="C3323" s="3">
        <v>34</v>
      </c>
    </row>
    <row r="3324" spans="1:3" x14ac:dyDescent="0.2">
      <c r="A3324" s="2" t="s">
        <v>7029</v>
      </c>
      <c r="B3324" s="3">
        <v>325</v>
      </c>
      <c r="C3324" s="3">
        <v>28</v>
      </c>
    </row>
    <row r="3325" spans="1:3" x14ac:dyDescent="0.2">
      <c r="A3325" s="2" t="s">
        <v>7030</v>
      </c>
      <c r="B3325" s="3">
        <v>325</v>
      </c>
      <c r="C3325" s="3">
        <v>28</v>
      </c>
    </row>
    <row r="3326" spans="1:3" x14ac:dyDescent="0.2">
      <c r="A3326" s="2" t="s">
        <v>7031</v>
      </c>
      <c r="B3326" s="3">
        <v>180</v>
      </c>
      <c r="C3326" s="3">
        <v>14</v>
      </c>
    </row>
    <row r="3327" spans="1:3" x14ac:dyDescent="0.2">
      <c r="A3327" s="2" t="s">
        <v>7032</v>
      </c>
      <c r="B3327" s="3">
        <v>162</v>
      </c>
      <c r="C3327" s="3">
        <v>23</v>
      </c>
    </row>
    <row r="3328" spans="1:3" x14ac:dyDescent="0.2">
      <c r="A3328" s="2" t="s">
        <v>7033</v>
      </c>
      <c r="B3328" s="3">
        <v>1211</v>
      </c>
      <c r="C3328" s="3">
        <v>61</v>
      </c>
    </row>
    <row r="3329" spans="1:3" x14ac:dyDescent="0.2">
      <c r="A3329" s="2" t="s">
        <v>7034</v>
      </c>
      <c r="B3329" s="3">
        <v>166</v>
      </c>
      <c r="C3329" s="3">
        <v>17</v>
      </c>
    </row>
    <row r="3330" spans="1:3" x14ac:dyDescent="0.2">
      <c r="A3330" s="2" t="s">
        <v>7035</v>
      </c>
      <c r="B3330" s="3">
        <v>107</v>
      </c>
      <c r="C3330" s="3">
        <v>8</v>
      </c>
    </row>
    <row r="3331" spans="1:3" x14ac:dyDescent="0.2">
      <c r="A3331" s="2" t="s">
        <v>7036</v>
      </c>
      <c r="B3331" s="3">
        <v>427</v>
      </c>
      <c r="C3331" s="3">
        <v>40</v>
      </c>
    </row>
    <row r="3332" spans="1:3" x14ac:dyDescent="0.2">
      <c r="A3332" s="2" t="s">
        <v>7037</v>
      </c>
      <c r="B3332" s="3">
        <v>475</v>
      </c>
      <c r="C3332" s="3">
        <v>35</v>
      </c>
    </row>
    <row r="3333" spans="1:3" x14ac:dyDescent="0.2">
      <c r="A3333" s="2" t="s">
        <v>7038</v>
      </c>
      <c r="B3333" s="3">
        <v>272</v>
      </c>
      <c r="C3333" s="3">
        <v>15</v>
      </c>
    </row>
    <row r="3334" spans="1:3" x14ac:dyDescent="0.2">
      <c r="A3334" s="2" t="s">
        <v>7039</v>
      </c>
      <c r="B3334" s="3">
        <v>125</v>
      </c>
      <c r="C3334" s="3">
        <v>13</v>
      </c>
    </row>
    <row r="3335" spans="1:3" x14ac:dyDescent="0.2">
      <c r="A3335" s="2" t="s">
        <v>7040</v>
      </c>
      <c r="B3335" s="3">
        <v>227</v>
      </c>
      <c r="C3335" s="3">
        <v>20</v>
      </c>
    </row>
    <row r="3336" spans="1:3" x14ac:dyDescent="0.2">
      <c r="A3336" s="2" t="s">
        <v>7041</v>
      </c>
      <c r="B3336" s="3">
        <v>125</v>
      </c>
      <c r="C3336" s="3">
        <v>12</v>
      </c>
    </row>
    <row r="3337" spans="1:3" x14ac:dyDescent="0.2">
      <c r="A3337" s="2" t="s">
        <v>7042</v>
      </c>
      <c r="B3337" s="3">
        <v>264</v>
      </c>
      <c r="C3337" s="3">
        <v>27</v>
      </c>
    </row>
    <row r="3338" spans="1:3" x14ac:dyDescent="0.2">
      <c r="A3338" s="2" t="s">
        <v>7043</v>
      </c>
      <c r="B3338" s="3">
        <v>107</v>
      </c>
      <c r="C3338" s="3">
        <v>7</v>
      </c>
    </row>
    <row r="3339" spans="1:3" x14ac:dyDescent="0.2">
      <c r="A3339" s="2" t="s">
        <v>7044</v>
      </c>
      <c r="B3339" s="3">
        <v>255</v>
      </c>
      <c r="C3339" s="3">
        <v>19</v>
      </c>
    </row>
    <row r="3340" spans="1:3" x14ac:dyDescent="0.2">
      <c r="A3340" s="2" t="s">
        <v>7045</v>
      </c>
      <c r="B3340" s="3">
        <v>255</v>
      </c>
      <c r="C3340" s="3">
        <v>17</v>
      </c>
    </row>
    <row r="3341" spans="1:3" x14ac:dyDescent="0.2">
      <c r="A3341" s="2" t="s">
        <v>7046</v>
      </c>
      <c r="B3341" s="3">
        <v>272</v>
      </c>
      <c r="C3341" s="3">
        <v>18</v>
      </c>
    </row>
    <row r="3342" spans="1:3" x14ac:dyDescent="0.2">
      <c r="A3342" s="2" t="s">
        <v>7047</v>
      </c>
      <c r="B3342" s="3">
        <v>505</v>
      </c>
      <c r="C3342" s="3">
        <v>47</v>
      </c>
    </row>
    <row r="3343" spans="1:3" x14ac:dyDescent="0.2">
      <c r="A3343" s="2" t="s">
        <v>7048</v>
      </c>
      <c r="B3343" s="3">
        <v>505</v>
      </c>
      <c r="C3343" s="3">
        <v>47</v>
      </c>
    </row>
    <row r="3344" spans="1:3" x14ac:dyDescent="0.2">
      <c r="A3344" s="2" t="s">
        <v>7049</v>
      </c>
      <c r="B3344" s="3">
        <v>505</v>
      </c>
      <c r="C3344" s="3">
        <v>47</v>
      </c>
    </row>
    <row r="3345" spans="1:3" x14ac:dyDescent="0.2">
      <c r="A3345" s="2" t="s">
        <v>7050</v>
      </c>
      <c r="B3345" s="3">
        <v>337</v>
      </c>
      <c r="C3345" s="3">
        <v>27</v>
      </c>
    </row>
    <row r="3346" spans="1:3" x14ac:dyDescent="0.2">
      <c r="A3346" s="2" t="s">
        <v>7051</v>
      </c>
      <c r="B3346" s="3">
        <v>150</v>
      </c>
      <c r="C3346" s="3">
        <v>13</v>
      </c>
    </row>
    <row r="3347" spans="1:3" x14ac:dyDescent="0.2">
      <c r="A3347" s="2" t="s">
        <v>7052</v>
      </c>
      <c r="B3347" s="3">
        <v>504</v>
      </c>
      <c r="C3347" s="3">
        <v>37</v>
      </c>
    </row>
    <row r="3348" spans="1:3" x14ac:dyDescent="0.2">
      <c r="A3348" s="2" t="s">
        <v>7053</v>
      </c>
      <c r="B3348" s="3">
        <v>497</v>
      </c>
      <c r="C3348" s="3">
        <v>38</v>
      </c>
    </row>
    <row r="3349" spans="1:3" x14ac:dyDescent="0.2">
      <c r="A3349" s="2" t="s">
        <v>7054</v>
      </c>
      <c r="B3349" s="3">
        <v>121</v>
      </c>
      <c r="C3349" s="3">
        <v>14</v>
      </c>
    </row>
    <row r="3350" spans="1:3" x14ac:dyDescent="0.2">
      <c r="A3350" s="2" t="s">
        <v>7055</v>
      </c>
      <c r="B3350" s="3">
        <v>296</v>
      </c>
      <c r="C3350" s="3">
        <v>29</v>
      </c>
    </row>
    <row r="3351" spans="1:3" x14ac:dyDescent="0.2">
      <c r="A3351" s="2" t="s">
        <v>7056</v>
      </c>
      <c r="B3351" s="3">
        <v>225</v>
      </c>
      <c r="C3351" s="3">
        <v>19</v>
      </c>
    </row>
    <row r="3352" spans="1:3" x14ac:dyDescent="0.2">
      <c r="A3352" s="2" t="s">
        <v>7057</v>
      </c>
      <c r="B3352" s="3">
        <v>276</v>
      </c>
      <c r="C3352" s="3">
        <v>20</v>
      </c>
    </row>
    <row r="3353" spans="1:3" x14ac:dyDescent="0.2">
      <c r="A3353" s="2" t="s">
        <v>7058</v>
      </c>
      <c r="B3353" s="3">
        <v>183</v>
      </c>
      <c r="C3353" s="3">
        <v>18</v>
      </c>
    </row>
    <row r="3354" spans="1:3" x14ac:dyDescent="0.2">
      <c r="A3354" s="2" t="s">
        <v>7059</v>
      </c>
      <c r="B3354" s="3">
        <v>392</v>
      </c>
      <c r="C3354" s="3">
        <v>28</v>
      </c>
    </row>
    <row r="3355" spans="1:3" x14ac:dyDescent="0.2">
      <c r="A3355" s="2" t="s">
        <v>7060</v>
      </c>
      <c r="B3355" s="3">
        <v>576</v>
      </c>
      <c r="C3355" s="3">
        <v>47</v>
      </c>
    </row>
    <row r="3356" spans="1:3" x14ac:dyDescent="0.2">
      <c r="A3356" s="2" t="s">
        <v>7061</v>
      </c>
      <c r="B3356" s="3">
        <v>300</v>
      </c>
      <c r="C3356" s="3">
        <v>22</v>
      </c>
    </row>
    <row r="3357" spans="1:3" x14ac:dyDescent="0.2">
      <c r="A3357" s="2" t="s">
        <v>7062</v>
      </c>
      <c r="B3357" s="3">
        <v>155</v>
      </c>
      <c r="C3357" s="3">
        <v>10</v>
      </c>
    </row>
    <row r="3358" spans="1:3" x14ac:dyDescent="0.2">
      <c r="A3358" s="2" t="s">
        <v>7063</v>
      </c>
      <c r="B3358" s="3">
        <v>210</v>
      </c>
      <c r="C3358" s="3">
        <v>16</v>
      </c>
    </row>
    <row r="3359" spans="1:3" x14ac:dyDescent="0.2">
      <c r="A3359" s="2" t="s">
        <v>7064</v>
      </c>
      <c r="B3359" s="3">
        <v>949</v>
      </c>
      <c r="C3359" s="3">
        <v>70</v>
      </c>
    </row>
    <row r="3360" spans="1:3" x14ac:dyDescent="0.2">
      <c r="A3360" s="2" t="s">
        <v>7065</v>
      </c>
      <c r="B3360" s="3">
        <v>503</v>
      </c>
      <c r="C3360" s="3">
        <v>47</v>
      </c>
    </row>
    <row r="3361" spans="1:3" x14ac:dyDescent="0.2">
      <c r="A3361" s="2" t="s">
        <v>7066</v>
      </c>
      <c r="B3361" s="3">
        <v>502</v>
      </c>
      <c r="C3361" s="3">
        <v>51</v>
      </c>
    </row>
    <row r="3362" spans="1:3" x14ac:dyDescent="0.2">
      <c r="A3362" s="2" t="s">
        <v>7067</v>
      </c>
      <c r="B3362" s="3">
        <v>261</v>
      </c>
      <c r="C3362" s="3">
        <v>28</v>
      </c>
    </row>
    <row r="3363" spans="1:3" x14ac:dyDescent="0.2">
      <c r="A3363" s="2" t="s">
        <v>7068</v>
      </c>
      <c r="B3363" s="3">
        <v>261</v>
      </c>
      <c r="C3363" s="3">
        <v>28</v>
      </c>
    </row>
    <row r="3364" spans="1:3" x14ac:dyDescent="0.2">
      <c r="A3364" s="2" t="s">
        <v>7069</v>
      </c>
      <c r="B3364" s="3">
        <v>450</v>
      </c>
      <c r="C3364" s="3">
        <v>34</v>
      </c>
    </row>
    <row r="3365" spans="1:3" x14ac:dyDescent="0.2">
      <c r="A3365" s="2" t="s">
        <v>7070</v>
      </c>
      <c r="B3365" s="3">
        <v>450</v>
      </c>
      <c r="C3365" s="3">
        <v>34</v>
      </c>
    </row>
    <row r="3366" spans="1:3" x14ac:dyDescent="0.2">
      <c r="A3366" s="2" t="s">
        <v>7071</v>
      </c>
      <c r="B3366" s="3">
        <v>134</v>
      </c>
      <c r="C3366" s="3">
        <v>16</v>
      </c>
    </row>
    <row r="3367" spans="1:3" x14ac:dyDescent="0.2">
      <c r="A3367" s="2" t="s">
        <v>7072</v>
      </c>
      <c r="B3367" s="3">
        <v>235</v>
      </c>
      <c r="C3367" s="3">
        <v>22</v>
      </c>
    </row>
    <row r="3368" spans="1:3" x14ac:dyDescent="0.2">
      <c r="A3368" s="2" t="s">
        <v>7073</v>
      </c>
      <c r="B3368" s="3">
        <v>260</v>
      </c>
      <c r="C3368" s="3">
        <v>25</v>
      </c>
    </row>
    <row r="3369" spans="1:3" x14ac:dyDescent="0.2">
      <c r="A3369" s="2" t="s">
        <v>7074</v>
      </c>
      <c r="B3369" s="3">
        <v>422</v>
      </c>
      <c r="C3369" s="3">
        <v>38</v>
      </c>
    </row>
    <row r="3370" spans="1:3" x14ac:dyDescent="0.2">
      <c r="A3370" s="2" t="s">
        <v>7075</v>
      </c>
      <c r="B3370" s="3">
        <v>224</v>
      </c>
      <c r="C3370" s="3">
        <v>15</v>
      </c>
    </row>
    <row r="3371" spans="1:3" x14ac:dyDescent="0.2">
      <c r="A3371" s="2" t="s">
        <v>7076</v>
      </c>
      <c r="B3371" s="3">
        <v>317</v>
      </c>
      <c r="C3371" s="3">
        <v>39</v>
      </c>
    </row>
    <row r="3372" spans="1:3" x14ac:dyDescent="0.2">
      <c r="A3372" s="2" t="s">
        <v>7077</v>
      </c>
      <c r="B3372" s="3">
        <v>235</v>
      </c>
      <c r="C3372" s="3">
        <v>22</v>
      </c>
    </row>
    <row r="3373" spans="1:3" x14ac:dyDescent="0.2">
      <c r="A3373" s="2" t="s">
        <v>7078</v>
      </c>
      <c r="B3373" s="3">
        <v>147</v>
      </c>
      <c r="C3373" s="3">
        <v>20</v>
      </c>
    </row>
    <row r="3374" spans="1:3" x14ac:dyDescent="0.2">
      <c r="A3374" s="2" t="s">
        <v>7079</v>
      </c>
      <c r="B3374" s="3">
        <v>293</v>
      </c>
      <c r="C3374" s="3">
        <v>22</v>
      </c>
    </row>
    <row r="3375" spans="1:3" x14ac:dyDescent="0.2">
      <c r="A3375" s="2" t="s">
        <v>7080</v>
      </c>
      <c r="B3375" s="3">
        <v>195</v>
      </c>
      <c r="C3375" s="3">
        <v>22</v>
      </c>
    </row>
    <row r="3376" spans="1:3" x14ac:dyDescent="0.2">
      <c r="A3376" s="2" t="s">
        <v>7081</v>
      </c>
      <c r="B3376" s="3">
        <v>230</v>
      </c>
      <c r="C3376" s="3">
        <v>19</v>
      </c>
    </row>
    <row r="3377" spans="1:3" x14ac:dyDescent="0.2">
      <c r="A3377" s="2" t="s">
        <v>7082</v>
      </c>
      <c r="B3377" s="3">
        <v>216</v>
      </c>
      <c r="C3377" s="3">
        <v>11</v>
      </c>
    </row>
    <row r="3378" spans="1:3" x14ac:dyDescent="0.2">
      <c r="A3378" s="2" t="s">
        <v>7083</v>
      </c>
      <c r="B3378" s="3">
        <v>144</v>
      </c>
      <c r="C3378" s="3">
        <v>12</v>
      </c>
    </row>
    <row r="3379" spans="1:3" x14ac:dyDescent="0.2">
      <c r="A3379" s="2" t="s">
        <v>7084</v>
      </c>
      <c r="B3379" s="3">
        <v>276</v>
      </c>
      <c r="C3379" s="3">
        <v>25</v>
      </c>
    </row>
    <row r="3380" spans="1:3" x14ac:dyDescent="0.2">
      <c r="A3380" s="2" t="s">
        <v>7085</v>
      </c>
      <c r="B3380" s="3">
        <v>112</v>
      </c>
      <c r="C3380" s="3">
        <v>14</v>
      </c>
    </row>
    <row r="3381" spans="1:3" x14ac:dyDescent="0.2">
      <c r="A3381" s="2" t="s">
        <v>7086</v>
      </c>
      <c r="B3381" s="3">
        <v>270</v>
      </c>
      <c r="C3381" s="3">
        <v>32</v>
      </c>
    </row>
    <row r="3382" spans="1:3" x14ac:dyDescent="0.2">
      <c r="A3382" s="2" t="s">
        <v>7087</v>
      </c>
      <c r="B3382" s="3">
        <v>328</v>
      </c>
      <c r="C3382" s="3">
        <v>25</v>
      </c>
    </row>
    <row r="3383" spans="1:3" x14ac:dyDescent="0.2">
      <c r="A3383" s="2" t="s">
        <v>7088</v>
      </c>
      <c r="B3383" s="3">
        <v>302</v>
      </c>
      <c r="C3383" s="3">
        <v>23</v>
      </c>
    </row>
    <row r="3384" spans="1:3" x14ac:dyDescent="0.2">
      <c r="A3384" s="2" t="s">
        <v>7089</v>
      </c>
      <c r="B3384" s="3">
        <v>584</v>
      </c>
      <c r="C3384" s="3">
        <v>52</v>
      </c>
    </row>
    <row r="3385" spans="1:3" x14ac:dyDescent="0.2">
      <c r="A3385" s="2" t="s">
        <v>7090</v>
      </c>
      <c r="B3385" s="3">
        <v>403</v>
      </c>
      <c r="C3385" s="3">
        <v>31</v>
      </c>
    </row>
    <row r="3386" spans="1:3" x14ac:dyDescent="0.2">
      <c r="A3386" s="2" t="s">
        <v>7091</v>
      </c>
      <c r="B3386" s="3">
        <v>181</v>
      </c>
      <c r="C3386" s="3">
        <v>15</v>
      </c>
    </row>
    <row r="3387" spans="1:3" x14ac:dyDescent="0.2">
      <c r="A3387" s="2" t="s">
        <v>7092</v>
      </c>
      <c r="B3387" s="3">
        <v>657</v>
      </c>
      <c r="C3387" s="3">
        <v>62</v>
      </c>
    </row>
    <row r="3388" spans="1:3" x14ac:dyDescent="0.2">
      <c r="A3388" s="2" t="s">
        <v>7093</v>
      </c>
      <c r="B3388" s="3">
        <v>546</v>
      </c>
      <c r="C3388" s="3">
        <v>51</v>
      </c>
    </row>
    <row r="3389" spans="1:3" x14ac:dyDescent="0.2">
      <c r="A3389" s="2" t="s">
        <v>7094</v>
      </c>
      <c r="B3389" s="3">
        <v>216</v>
      </c>
      <c r="C3389" s="3">
        <v>17</v>
      </c>
    </row>
    <row r="3390" spans="1:3" x14ac:dyDescent="0.2">
      <c r="A3390" s="2" t="s">
        <v>7095</v>
      </c>
      <c r="B3390" s="3">
        <v>376</v>
      </c>
      <c r="C3390" s="3">
        <v>36</v>
      </c>
    </row>
    <row r="3391" spans="1:3" x14ac:dyDescent="0.2">
      <c r="A3391" s="2" t="s">
        <v>7096</v>
      </c>
      <c r="B3391" s="3">
        <v>109</v>
      </c>
      <c r="C3391" s="3">
        <v>12</v>
      </c>
    </row>
    <row r="3392" spans="1:3" x14ac:dyDescent="0.2">
      <c r="A3392" s="2" t="s">
        <v>7097</v>
      </c>
      <c r="B3392" s="3">
        <v>317</v>
      </c>
      <c r="C3392" s="3">
        <v>33</v>
      </c>
    </row>
    <row r="3393" spans="1:3" x14ac:dyDescent="0.2">
      <c r="A3393" s="2" t="s">
        <v>7098</v>
      </c>
      <c r="B3393" s="3">
        <v>367</v>
      </c>
      <c r="C3393" s="3">
        <v>33</v>
      </c>
    </row>
    <row r="3394" spans="1:3" x14ac:dyDescent="0.2">
      <c r="A3394" s="2" t="s">
        <v>7099</v>
      </c>
      <c r="B3394" s="3">
        <v>1559</v>
      </c>
      <c r="C3394" s="3">
        <v>81</v>
      </c>
    </row>
    <row r="3395" spans="1:3" x14ac:dyDescent="0.2">
      <c r="A3395" s="2" t="s">
        <v>7100</v>
      </c>
      <c r="B3395" s="3">
        <v>860</v>
      </c>
      <c r="C3395" s="3">
        <v>70</v>
      </c>
    </row>
    <row r="3396" spans="1:3" x14ac:dyDescent="0.2">
      <c r="A3396" s="2" t="s">
        <v>7101</v>
      </c>
      <c r="B3396" s="3">
        <v>516</v>
      </c>
      <c r="C3396" s="3">
        <v>50</v>
      </c>
    </row>
    <row r="3397" spans="1:3" x14ac:dyDescent="0.2">
      <c r="A3397" s="2" t="s">
        <v>7102</v>
      </c>
      <c r="B3397" s="3">
        <v>154</v>
      </c>
      <c r="C3397" s="3">
        <v>17</v>
      </c>
    </row>
    <row r="3398" spans="1:3" x14ac:dyDescent="0.2">
      <c r="A3398" s="2" t="s">
        <v>7103</v>
      </c>
      <c r="B3398" s="3">
        <v>114</v>
      </c>
      <c r="C3398" s="3">
        <v>11</v>
      </c>
    </row>
    <row r="3399" spans="1:3" x14ac:dyDescent="0.2">
      <c r="A3399" s="2" t="s">
        <v>7104</v>
      </c>
      <c r="B3399" s="3">
        <v>401</v>
      </c>
      <c r="C3399" s="3">
        <v>33</v>
      </c>
    </row>
    <row r="3400" spans="1:3" x14ac:dyDescent="0.2">
      <c r="A3400" s="2" t="s">
        <v>7105</v>
      </c>
      <c r="B3400" s="3">
        <v>300</v>
      </c>
      <c r="C3400" s="3">
        <v>18</v>
      </c>
    </row>
    <row r="3401" spans="1:3" x14ac:dyDescent="0.2">
      <c r="A3401" s="2" t="s">
        <v>7106</v>
      </c>
      <c r="B3401" s="3">
        <v>107</v>
      </c>
      <c r="C3401" s="3">
        <v>17</v>
      </c>
    </row>
    <row r="3402" spans="1:3" x14ac:dyDescent="0.2">
      <c r="A3402" s="2" t="s">
        <v>7107</v>
      </c>
      <c r="B3402" s="3">
        <v>219</v>
      </c>
      <c r="C3402" s="3">
        <v>24</v>
      </c>
    </row>
    <row r="3403" spans="1:3" x14ac:dyDescent="0.2">
      <c r="A3403" s="2" t="s">
        <v>7108</v>
      </c>
      <c r="B3403" s="3">
        <v>192</v>
      </c>
      <c r="C3403" s="3">
        <v>12</v>
      </c>
    </row>
    <row r="3404" spans="1:3" x14ac:dyDescent="0.2">
      <c r="A3404" s="2" t="s">
        <v>7109</v>
      </c>
      <c r="B3404" s="3">
        <v>131</v>
      </c>
      <c r="C3404" s="3">
        <v>11</v>
      </c>
    </row>
    <row r="3405" spans="1:3" x14ac:dyDescent="0.2">
      <c r="A3405" s="2" t="s">
        <v>7110</v>
      </c>
      <c r="B3405" s="3">
        <v>109</v>
      </c>
      <c r="C3405" s="3">
        <v>10</v>
      </c>
    </row>
    <row r="3406" spans="1:3" x14ac:dyDescent="0.2">
      <c r="A3406" s="2" t="s">
        <v>7111</v>
      </c>
      <c r="B3406" s="3">
        <v>797</v>
      </c>
      <c r="C3406" s="3">
        <v>54</v>
      </c>
    </row>
    <row r="3407" spans="1:3" x14ac:dyDescent="0.2">
      <c r="A3407" s="2" t="s">
        <v>7112</v>
      </c>
      <c r="B3407" s="3">
        <v>654</v>
      </c>
      <c r="C3407" s="3">
        <v>56</v>
      </c>
    </row>
    <row r="3408" spans="1:3" x14ac:dyDescent="0.2">
      <c r="A3408" s="2" t="s">
        <v>7113</v>
      </c>
      <c r="B3408" s="3">
        <v>226</v>
      </c>
      <c r="C3408" s="3">
        <v>17</v>
      </c>
    </row>
    <row r="3409" spans="1:3" x14ac:dyDescent="0.2">
      <c r="A3409" s="2" t="s">
        <v>7114</v>
      </c>
      <c r="B3409" s="3">
        <v>164</v>
      </c>
      <c r="C3409" s="3">
        <v>22</v>
      </c>
    </row>
    <row r="3410" spans="1:3" x14ac:dyDescent="0.2">
      <c r="A3410" s="2" t="s">
        <v>7115</v>
      </c>
      <c r="B3410" s="3">
        <v>156</v>
      </c>
      <c r="C3410" s="3">
        <v>23</v>
      </c>
    </row>
    <row r="3411" spans="1:3" x14ac:dyDescent="0.2">
      <c r="A3411" s="2" t="s">
        <v>7116</v>
      </c>
      <c r="B3411" s="3">
        <v>143</v>
      </c>
      <c r="C3411" s="3">
        <v>15</v>
      </c>
    </row>
    <row r="3412" spans="1:3" x14ac:dyDescent="0.2">
      <c r="A3412" s="2" t="s">
        <v>7117</v>
      </c>
      <c r="B3412" s="3">
        <v>189</v>
      </c>
      <c r="C3412" s="3">
        <v>17</v>
      </c>
    </row>
    <row r="3413" spans="1:3" x14ac:dyDescent="0.2">
      <c r="A3413" s="2" t="s">
        <v>7118</v>
      </c>
      <c r="B3413" s="3">
        <v>171</v>
      </c>
      <c r="C3413" s="3">
        <v>21</v>
      </c>
    </row>
    <row r="3414" spans="1:3" x14ac:dyDescent="0.2">
      <c r="A3414" s="2" t="s">
        <v>7119</v>
      </c>
      <c r="B3414" s="3">
        <v>399</v>
      </c>
      <c r="C3414" s="3">
        <v>34</v>
      </c>
    </row>
    <row r="3415" spans="1:3" x14ac:dyDescent="0.2">
      <c r="A3415" s="2" t="s">
        <v>7120</v>
      </c>
      <c r="B3415" s="3">
        <v>533</v>
      </c>
      <c r="C3415" s="3">
        <v>45</v>
      </c>
    </row>
    <row r="3416" spans="1:3" x14ac:dyDescent="0.2">
      <c r="A3416" s="2" t="s">
        <v>7121</v>
      </c>
      <c r="B3416" s="3">
        <v>678</v>
      </c>
      <c r="C3416" s="3">
        <v>38</v>
      </c>
    </row>
    <row r="3417" spans="1:3" x14ac:dyDescent="0.2">
      <c r="A3417" s="2" t="s">
        <v>7122</v>
      </c>
      <c r="B3417" s="3">
        <v>340</v>
      </c>
      <c r="C3417" s="3">
        <v>27</v>
      </c>
    </row>
    <row r="3418" spans="1:3" x14ac:dyDescent="0.2">
      <c r="A3418" s="2" t="s">
        <v>7123</v>
      </c>
      <c r="B3418" s="3">
        <v>182</v>
      </c>
      <c r="C3418" s="3">
        <v>15</v>
      </c>
    </row>
    <row r="3419" spans="1:3" x14ac:dyDescent="0.2">
      <c r="A3419" s="2" t="s">
        <v>7124</v>
      </c>
      <c r="B3419" s="3">
        <v>372</v>
      </c>
      <c r="C3419" s="3">
        <v>41</v>
      </c>
    </row>
    <row r="3420" spans="1:3" x14ac:dyDescent="0.2">
      <c r="A3420" s="2" t="s">
        <v>7125</v>
      </c>
      <c r="B3420" s="3">
        <v>415</v>
      </c>
      <c r="C3420" s="3">
        <v>31</v>
      </c>
    </row>
    <row r="3421" spans="1:3" x14ac:dyDescent="0.2">
      <c r="A3421" s="2" t="s">
        <v>7126</v>
      </c>
      <c r="B3421" s="3">
        <v>537</v>
      </c>
      <c r="C3421" s="3">
        <v>22</v>
      </c>
    </row>
    <row r="3422" spans="1:3" x14ac:dyDescent="0.2">
      <c r="A3422" s="2" t="s">
        <v>7127</v>
      </c>
      <c r="B3422" s="3">
        <v>381</v>
      </c>
      <c r="C3422" s="3">
        <v>32</v>
      </c>
    </row>
    <row r="3423" spans="1:3" x14ac:dyDescent="0.2">
      <c r="A3423" s="2" t="s">
        <v>7128</v>
      </c>
      <c r="B3423" s="3">
        <v>337</v>
      </c>
      <c r="C3423" s="3">
        <v>31</v>
      </c>
    </row>
    <row r="3424" spans="1:3" x14ac:dyDescent="0.2">
      <c r="A3424" s="2" t="s">
        <v>7129</v>
      </c>
      <c r="B3424" s="3">
        <v>238</v>
      </c>
      <c r="C3424" s="3">
        <v>31</v>
      </c>
    </row>
    <row r="3425" spans="1:3" x14ac:dyDescent="0.2">
      <c r="A3425" s="2" t="s">
        <v>7130</v>
      </c>
      <c r="B3425" s="3">
        <v>353</v>
      </c>
      <c r="C3425" s="3">
        <v>35</v>
      </c>
    </row>
    <row r="3426" spans="1:3" x14ac:dyDescent="0.2">
      <c r="A3426" s="2" t="s">
        <v>7131</v>
      </c>
      <c r="B3426" s="3">
        <v>474</v>
      </c>
      <c r="C3426" s="3">
        <v>34</v>
      </c>
    </row>
    <row r="3427" spans="1:3" x14ac:dyDescent="0.2">
      <c r="A3427" s="2" t="s">
        <v>7132</v>
      </c>
      <c r="B3427" s="3">
        <v>380</v>
      </c>
      <c r="C3427" s="3">
        <v>36</v>
      </c>
    </row>
    <row r="3428" spans="1:3" x14ac:dyDescent="0.2">
      <c r="A3428" s="2" t="s">
        <v>7133</v>
      </c>
      <c r="B3428" s="3">
        <v>282</v>
      </c>
      <c r="C3428" s="3">
        <v>22</v>
      </c>
    </row>
    <row r="3429" spans="1:3" x14ac:dyDescent="0.2">
      <c r="A3429" s="2" t="s">
        <v>7134</v>
      </c>
      <c r="B3429" s="3">
        <v>691</v>
      </c>
      <c r="C3429" s="3">
        <v>56</v>
      </c>
    </row>
    <row r="3430" spans="1:3" x14ac:dyDescent="0.2">
      <c r="A3430" s="2" t="s">
        <v>7135</v>
      </c>
      <c r="B3430" s="3">
        <v>225</v>
      </c>
      <c r="C3430" s="3">
        <v>14</v>
      </c>
    </row>
    <row r="3431" spans="1:3" x14ac:dyDescent="0.2">
      <c r="A3431" s="2" t="s">
        <v>7136</v>
      </c>
      <c r="B3431" s="3">
        <v>660</v>
      </c>
      <c r="C3431" s="3">
        <v>56</v>
      </c>
    </row>
    <row r="3432" spans="1:3" x14ac:dyDescent="0.2">
      <c r="A3432" s="2" t="s">
        <v>7137</v>
      </c>
      <c r="B3432" s="3">
        <v>755</v>
      </c>
      <c r="C3432" s="3">
        <v>65</v>
      </c>
    </row>
    <row r="3433" spans="1:3" x14ac:dyDescent="0.2">
      <c r="A3433" s="2" t="s">
        <v>7138</v>
      </c>
      <c r="B3433" s="3">
        <v>251</v>
      </c>
      <c r="C3433" s="3">
        <v>20</v>
      </c>
    </row>
    <row r="3434" spans="1:3" x14ac:dyDescent="0.2">
      <c r="A3434" s="2" t="s">
        <v>7139</v>
      </c>
      <c r="B3434" s="3">
        <v>649</v>
      </c>
      <c r="C3434" s="3">
        <v>52</v>
      </c>
    </row>
    <row r="3435" spans="1:3" x14ac:dyDescent="0.2">
      <c r="A3435" s="2" t="s">
        <v>7140</v>
      </c>
      <c r="B3435" s="3">
        <v>809</v>
      </c>
      <c r="C3435" s="3">
        <v>55</v>
      </c>
    </row>
    <row r="3436" spans="1:3" x14ac:dyDescent="0.2">
      <c r="A3436" s="2" t="s">
        <v>7141</v>
      </c>
      <c r="B3436" s="3">
        <v>426</v>
      </c>
      <c r="C3436" s="3">
        <v>39</v>
      </c>
    </row>
    <row r="3437" spans="1:3" x14ac:dyDescent="0.2">
      <c r="A3437" s="2" t="s">
        <v>7142</v>
      </c>
      <c r="B3437" s="3">
        <v>426</v>
      </c>
      <c r="C3437" s="3">
        <v>39</v>
      </c>
    </row>
    <row r="3438" spans="1:3" x14ac:dyDescent="0.2">
      <c r="A3438" s="2" t="s">
        <v>7143</v>
      </c>
      <c r="B3438" s="3">
        <v>254</v>
      </c>
      <c r="C3438" s="3">
        <v>19</v>
      </c>
    </row>
    <row r="3439" spans="1:3" x14ac:dyDescent="0.2">
      <c r="A3439" s="2" t="s">
        <v>7144</v>
      </c>
      <c r="B3439" s="3">
        <v>504</v>
      </c>
      <c r="C3439" s="3">
        <v>47</v>
      </c>
    </row>
    <row r="3440" spans="1:3" x14ac:dyDescent="0.2">
      <c r="A3440" s="2" t="s">
        <v>7145</v>
      </c>
      <c r="B3440" s="3">
        <v>588</v>
      </c>
      <c r="C3440" s="3">
        <v>55</v>
      </c>
    </row>
    <row r="3441" spans="1:3" x14ac:dyDescent="0.2">
      <c r="A3441" s="2" t="s">
        <v>7146</v>
      </c>
      <c r="B3441" s="3">
        <v>588</v>
      </c>
      <c r="C3441" s="3">
        <v>55</v>
      </c>
    </row>
    <row r="3442" spans="1:3" x14ac:dyDescent="0.2">
      <c r="A3442" s="2" t="s">
        <v>7147</v>
      </c>
      <c r="B3442" s="3">
        <v>588</v>
      </c>
      <c r="C3442" s="3">
        <v>55</v>
      </c>
    </row>
    <row r="3443" spans="1:3" x14ac:dyDescent="0.2">
      <c r="A3443" s="2" t="s">
        <v>7148</v>
      </c>
      <c r="B3443" s="3">
        <v>588</v>
      </c>
      <c r="C3443" s="3">
        <v>55</v>
      </c>
    </row>
    <row r="3444" spans="1:3" x14ac:dyDescent="0.2">
      <c r="A3444" s="2" t="s">
        <v>7149</v>
      </c>
      <c r="B3444" s="3">
        <v>588</v>
      </c>
      <c r="C3444" s="3">
        <v>55</v>
      </c>
    </row>
    <row r="3445" spans="1:3" x14ac:dyDescent="0.2">
      <c r="A3445" s="2" t="s">
        <v>7150</v>
      </c>
      <c r="B3445" s="3">
        <v>588</v>
      </c>
      <c r="C3445" s="3">
        <v>55</v>
      </c>
    </row>
    <row r="3446" spans="1:3" x14ac:dyDescent="0.2">
      <c r="A3446" s="2" t="s">
        <v>7151</v>
      </c>
      <c r="B3446" s="3">
        <v>588</v>
      </c>
      <c r="C3446" s="3">
        <v>55</v>
      </c>
    </row>
    <row r="3447" spans="1:3" x14ac:dyDescent="0.2">
      <c r="A3447" s="2" t="s">
        <v>7152</v>
      </c>
      <c r="B3447" s="3">
        <v>588</v>
      </c>
      <c r="C3447" s="3">
        <v>55</v>
      </c>
    </row>
    <row r="3448" spans="1:3" x14ac:dyDescent="0.2">
      <c r="A3448" s="2" t="s">
        <v>7153</v>
      </c>
      <c r="B3448" s="3">
        <v>588</v>
      </c>
      <c r="C3448" s="3">
        <v>55</v>
      </c>
    </row>
    <row r="3449" spans="1:3" x14ac:dyDescent="0.2">
      <c r="A3449" s="2" t="s">
        <v>7154</v>
      </c>
      <c r="B3449" s="3">
        <v>195</v>
      </c>
      <c r="C3449" s="3">
        <v>16</v>
      </c>
    </row>
    <row r="3450" spans="1:3" x14ac:dyDescent="0.2">
      <c r="A3450" s="2" t="s">
        <v>7155</v>
      </c>
      <c r="B3450" s="3">
        <v>866</v>
      </c>
      <c r="C3450" s="3">
        <v>73</v>
      </c>
    </row>
    <row r="3451" spans="1:3" x14ac:dyDescent="0.2">
      <c r="A3451" s="2" t="s">
        <v>7156</v>
      </c>
      <c r="B3451" s="3">
        <v>215</v>
      </c>
      <c r="C3451" s="3">
        <v>18</v>
      </c>
    </row>
    <row r="3452" spans="1:3" x14ac:dyDescent="0.2">
      <c r="A3452" s="2" t="s">
        <v>7157</v>
      </c>
      <c r="B3452" s="3">
        <v>109</v>
      </c>
      <c r="C3452" s="3">
        <v>15</v>
      </c>
    </row>
    <row r="3453" spans="1:3" x14ac:dyDescent="0.2">
      <c r="A3453" s="2" t="s">
        <v>7158</v>
      </c>
      <c r="B3453" s="3">
        <v>441</v>
      </c>
      <c r="C3453" s="3">
        <v>49</v>
      </c>
    </row>
    <row r="3454" spans="1:3" x14ac:dyDescent="0.2">
      <c r="A3454" s="2" t="s">
        <v>7159</v>
      </c>
      <c r="B3454" s="3">
        <v>288</v>
      </c>
      <c r="C3454" s="3">
        <v>34</v>
      </c>
    </row>
    <row r="3455" spans="1:3" x14ac:dyDescent="0.2">
      <c r="A3455" s="2" t="s">
        <v>7160</v>
      </c>
      <c r="B3455" s="3">
        <v>194</v>
      </c>
      <c r="C3455" s="3">
        <v>22</v>
      </c>
    </row>
    <row r="3456" spans="1:3" x14ac:dyDescent="0.2">
      <c r="A3456" s="2" t="s">
        <v>7161</v>
      </c>
      <c r="B3456" s="3">
        <v>109</v>
      </c>
      <c r="C3456" s="3">
        <v>10</v>
      </c>
    </row>
    <row r="3457" spans="1:3" x14ac:dyDescent="0.2">
      <c r="A3457" s="2" t="s">
        <v>7162</v>
      </c>
      <c r="B3457" s="3">
        <v>149</v>
      </c>
      <c r="C3457" s="3">
        <v>11</v>
      </c>
    </row>
    <row r="3458" spans="1:3" x14ac:dyDescent="0.2">
      <c r="A3458" s="2" t="s">
        <v>7163</v>
      </c>
      <c r="B3458" s="3">
        <v>589</v>
      </c>
      <c r="C3458" s="3">
        <v>56</v>
      </c>
    </row>
    <row r="3459" spans="1:3" x14ac:dyDescent="0.2">
      <c r="A3459" s="2" t="s">
        <v>7164</v>
      </c>
      <c r="B3459" s="3">
        <v>412</v>
      </c>
      <c r="C3459" s="3">
        <v>40</v>
      </c>
    </row>
    <row r="3460" spans="1:3" x14ac:dyDescent="0.2">
      <c r="A3460" s="2" t="s">
        <v>7165</v>
      </c>
      <c r="B3460" s="3">
        <v>816</v>
      </c>
      <c r="C3460" s="3">
        <v>57</v>
      </c>
    </row>
    <row r="3461" spans="1:3" x14ac:dyDescent="0.2">
      <c r="A3461" s="2" t="s">
        <v>7166</v>
      </c>
      <c r="B3461" s="3">
        <v>549</v>
      </c>
      <c r="C3461" s="3">
        <v>45</v>
      </c>
    </row>
    <row r="3462" spans="1:3" x14ac:dyDescent="0.2">
      <c r="A3462" s="2" t="s">
        <v>7167</v>
      </c>
      <c r="B3462" s="3">
        <v>355</v>
      </c>
      <c r="C3462" s="3">
        <v>43</v>
      </c>
    </row>
    <row r="3463" spans="1:3" x14ac:dyDescent="0.2">
      <c r="A3463" s="2" t="s">
        <v>7168</v>
      </c>
      <c r="B3463" s="3">
        <v>1037</v>
      </c>
      <c r="C3463" s="3">
        <v>56</v>
      </c>
    </row>
    <row r="3464" spans="1:3" x14ac:dyDescent="0.2">
      <c r="A3464" s="2" t="s">
        <v>7169</v>
      </c>
      <c r="B3464" s="3">
        <v>428</v>
      </c>
      <c r="C3464" s="3">
        <v>32</v>
      </c>
    </row>
    <row r="3465" spans="1:3" x14ac:dyDescent="0.2">
      <c r="A3465" s="2" t="s">
        <v>7170</v>
      </c>
      <c r="B3465" s="3">
        <v>198</v>
      </c>
      <c r="C3465" s="3">
        <v>16</v>
      </c>
    </row>
    <row r="3466" spans="1:3" x14ac:dyDescent="0.2">
      <c r="A3466" s="2" t="s">
        <v>7171</v>
      </c>
      <c r="B3466" s="3">
        <v>533</v>
      </c>
      <c r="C3466" s="3">
        <v>38</v>
      </c>
    </row>
    <row r="3467" spans="1:3" x14ac:dyDescent="0.2">
      <c r="A3467" s="2" t="s">
        <v>7172</v>
      </c>
      <c r="B3467" s="3">
        <v>287</v>
      </c>
      <c r="C3467" s="3">
        <v>35</v>
      </c>
    </row>
    <row r="3468" spans="1:3" x14ac:dyDescent="0.2">
      <c r="A3468" s="2" t="s">
        <v>7173</v>
      </c>
      <c r="B3468" s="3">
        <v>414</v>
      </c>
      <c r="C3468" s="3">
        <v>37</v>
      </c>
    </row>
    <row r="3469" spans="1:3" x14ac:dyDescent="0.2">
      <c r="A3469" s="2" t="s">
        <v>7174</v>
      </c>
      <c r="B3469" s="3">
        <v>375</v>
      </c>
      <c r="C3469" s="3">
        <v>38</v>
      </c>
    </row>
    <row r="3470" spans="1:3" x14ac:dyDescent="0.2">
      <c r="A3470" s="2" t="s">
        <v>7175</v>
      </c>
      <c r="B3470" s="3">
        <v>455</v>
      </c>
      <c r="C3470" s="3">
        <v>40</v>
      </c>
    </row>
    <row r="3471" spans="1:3" x14ac:dyDescent="0.2">
      <c r="A3471" s="2" t="s">
        <v>7176</v>
      </c>
      <c r="B3471" s="3">
        <v>976</v>
      </c>
      <c r="C3471" s="3">
        <v>64</v>
      </c>
    </row>
    <row r="3472" spans="1:3" x14ac:dyDescent="0.2">
      <c r="A3472" s="2" t="s">
        <v>7177</v>
      </c>
      <c r="B3472" s="3">
        <v>798</v>
      </c>
      <c r="C3472" s="3">
        <v>47</v>
      </c>
    </row>
    <row r="3473" spans="1:3" x14ac:dyDescent="0.2">
      <c r="A3473" s="2" t="s">
        <v>7178</v>
      </c>
      <c r="B3473" s="3">
        <v>596</v>
      </c>
      <c r="C3473" s="3">
        <v>37</v>
      </c>
    </row>
    <row r="3474" spans="1:3" x14ac:dyDescent="0.2">
      <c r="A3474" s="2" t="s">
        <v>7179</v>
      </c>
      <c r="B3474" s="3">
        <v>566</v>
      </c>
      <c r="C3474" s="3">
        <v>72</v>
      </c>
    </row>
    <row r="3475" spans="1:3" x14ac:dyDescent="0.2">
      <c r="A3475" s="2" t="s">
        <v>7180</v>
      </c>
      <c r="B3475" s="3">
        <v>254</v>
      </c>
      <c r="C3475" s="3">
        <v>18</v>
      </c>
    </row>
    <row r="3476" spans="1:3" x14ac:dyDescent="0.2">
      <c r="A3476" s="2" t="s">
        <v>7181</v>
      </c>
      <c r="B3476" s="3">
        <v>427</v>
      </c>
      <c r="C3476" s="3">
        <v>44</v>
      </c>
    </row>
    <row r="3477" spans="1:3" x14ac:dyDescent="0.2">
      <c r="A3477" s="2" t="s">
        <v>7182</v>
      </c>
      <c r="B3477" s="3">
        <v>532</v>
      </c>
      <c r="C3477" s="3">
        <v>33</v>
      </c>
    </row>
    <row r="3478" spans="1:3" x14ac:dyDescent="0.2">
      <c r="A3478" s="2" t="s">
        <v>7183</v>
      </c>
      <c r="B3478" s="3">
        <v>173</v>
      </c>
      <c r="C3478" s="3">
        <v>13</v>
      </c>
    </row>
    <row r="3479" spans="1:3" x14ac:dyDescent="0.2">
      <c r="A3479" s="2" t="s">
        <v>7184</v>
      </c>
      <c r="B3479" s="3">
        <v>157</v>
      </c>
      <c r="C3479" s="3">
        <v>12</v>
      </c>
    </row>
    <row r="3480" spans="1:3" x14ac:dyDescent="0.2">
      <c r="A3480" s="2" t="s">
        <v>7185</v>
      </c>
      <c r="B3480" s="3">
        <v>237</v>
      </c>
      <c r="C3480" s="3">
        <v>29</v>
      </c>
    </row>
    <row r="3481" spans="1:3" x14ac:dyDescent="0.2">
      <c r="A3481" s="2" t="s">
        <v>7186</v>
      </c>
      <c r="B3481" s="3">
        <v>173</v>
      </c>
      <c r="C3481" s="3">
        <v>15</v>
      </c>
    </row>
    <row r="3482" spans="1:3" x14ac:dyDescent="0.2">
      <c r="A3482" s="2" t="s">
        <v>7187</v>
      </c>
      <c r="B3482" s="3">
        <v>258</v>
      </c>
      <c r="C3482" s="3">
        <v>25</v>
      </c>
    </row>
    <row r="3483" spans="1:3" x14ac:dyDescent="0.2">
      <c r="A3483" s="2" t="s">
        <v>7188</v>
      </c>
      <c r="B3483" s="3">
        <v>315</v>
      </c>
      <c r="C3483" s="3">
        <v>31</v>
      </c>
    </row>
    <row r="3484" spans="1:3" x14ac:dyDescent="0.2">
      <c r="A3484" s="2" t="s">
        <v>7189</v>
      </c>
      <c r="B3484" s="3">
        <v>569</v>
      </c>
      <c r="C3484" s="3">
        <v>35</v>
      </c>
    </row>
    <row r="3485" spans="1:3" x14ac:dyDescent="0.2">
      <c r="A3485" s="2" t="s">
        <v>7190</v>
      </c>
      <c r="B3485" s="3">
        <v>344</v>
      </c>
      <c r="C3485" s="3">
        <v>24</v>
      </c>
    </row>
    <row r="3486" spans="1:3" x14ac:dyDescent="0.2">
      <c r="A3486" s="2" t="s">
        <v>7191</v>
      </c>
      <c r="B3486" s="3">
        <v>853</v>
      </c>
      <c r="C3486" s="3">
        <v>57</v>
      </c>
    </row>
    <row r="3487" spans="1:3" x14ac:dyDescent="0.2">
      <c r="A3487" s="2" t="s">
        <v>7192</v>
      </c>
      <c r="B3487" s="3">
        <v>218</v>
      </c>
      <c r="C3487" s="3">
        <v>25</v>
      </c>
    </row>
    <row r="3488" spans="1:3" x14ac:dyDescent="0.2">
      <c r="A3488" s="2" t="s">
        <v>7193</v>
      </c>
      <c r="B3488" s="3">
        <v>463</v>
      </c>
      <c r="C3488" s="3">
        <v>45</v>
      </c>
    </row>
    <row r="3489" spans="1:3" x14ac:dyDescent="0.2">
      <c r="A3489" s="2" t="s">
        <v>7194</v>
      </c>
      <c r="B3489" s="3">
        <v>449</v>
      </c>
      <c r="C3489" s="3">
        <v>48</v>
      </c>
    </row>
    <row r="3490" spans="1:3" x14ac:dyDescent="0.2">
      <c r="A3490" s="2" t="s">
        <v>7195</v>
      </c>
      <c r="B3490" s="3">
        <v>723</v>
      </c>
      <c r="C3490" s="3">
        <v>59</v>
      </c>
    </row>
    <row r="3491" spans="1:3" x14ac:dyDescent="0.2">
      <c r="A3491" s="2" t="s">
        <v>7196</v>
      </c>
      <c r="B3491" s="3">
        <v>233</v>
      </c>
      <c r="C3491" s="3">
        <v>25</v>
      </c>
    </row>
    <row r="3492" spans="1:3" x14ac:dyDescent="0.2">
      <c r="A3492" s="2" t="s">
        <v>7197</v>
      </c>
      <c r="B3492" s="3">
        <v>500</v>
      </c>
      <c r="C3492" s="3">
        <v>24</v>
      </c>
    </row>
    <row r="3493" spans="1:3" x14ac:dyDescent="0.2">
      <c r="A3493" s="2" t="s">
        <v>7198</v>
      </c>
      <c r="B3493" s="3">
        <v>214</v>
      </c>
      <c r="C3493" s="3">
        <v>16</v>
      </c>
    </row>
    <row r="3494" spans="1:3" x14ac:dyDescent="0.2">
      <c r="A3494" s="2" t="s">
        <v>7199</v>
      </c>
      <c r="B3494" s="3">
        <v>850</v>
      </c>
      <c r="C3494" s="3">
        <v>64</v>
      </c>
    </row>
    <row r="3495" spans="1:3" x14ac:dyDescent="0.2">
      <c r="A3495" s="2" t="s">
        <v>7200</v>
      </c>
      <c r="B3495" s="3">
        <v>357</v>
      </c>
      <c r="C3495" s="3">
        <v>36</v>
      </c>
    </row>
    <row r="3496" spans="1:3" x14ac:dyDescent="0.2">
      <c r="A3496" s="2" t="s">
        <v>7201</v>
      </c>
      <c r="B3496" s="3">
        <v>479</v>
      </c>
      <c r="C3496" s="3">
        <v>44</v>
      </c>
    </row>
    <row r="3497" spans="1:3" x14ac:dyDescent="0.2">
      <c r="A3497" s="2" t="s">
        <v>7202</v>
      </c>
      <c r="B3497" s="3">
        <v>700</v>
      </c>
      <c r="C3497" s="3">
        <v>50</v>
      </c>
    </row>
    <row r="3498" spans="1:3" x14ac:dyDescent="0.2">
      <c r="A3498" s="2" t="s">
        <v>7203</v>
      </c>
      <c r="B3498" s="3">
        <v>217</v>
      </c>
      <c r="C3498" s="3">
        <v>19</v>
      </c>
    </row>
    <row r="3499" spans="1:3" x14ac:dyDescent="0.2">
      <c r="A3499" s="2" t="s">
        <v>7204</v>
      </c>
      <c r="B3499" s="3">
        <v>296</v>
      </c>
      <c r="C3499" s="3">
        <v>23</v>
      </c>
    </row>
    <row r="3500" spans="1:3" x14ac:dyDescent="0.2">
      <c r="A3500" s="2" t="s">
        <v>7205</v>
      </c>
      <c r="B3500" s="3">
        <v>818</v>
      </c>
      <c r="C3500" s="3">
        <v>56</v>
      </c>
    </row>
    <row r="3501" spans="1:3" x14ac:dyDescent="0.2">
      <c r="A3501" s="2" t="s">
        <v>7206</v>
      </c>
      <c r="B3501" s="3">
        <v>325</v>
      </c>
      <c r="C3501" s="3">
        <v>39</v>
      </c>
    </row>
    <row r="3502" spans="1:3" x14ac:dyDescent="0.2">
      <c r="A3502" s="2" t="s">
        <v>7207</v>
      </c>
      <c r="B3502" s="3">
        <v>1021</v>
      </c>
      <c r="C3502" s="3">
        <v>48</v>
      </c>
    </row>
    <row r="3503" spans="1:3" x14ac:dyDescent="0.2">
      <c r="A3503" s="2" t="s">
        <v>7208</v>
      </c>
      <c r="B3503" s="3">
        <v>370</v>
      </c>
      <c r="C3503" s="3">
        <v>36</v>
      </c>
    </row>
    <row r="3504" spans="1:3" x14ac:dyDescent="0.2">
      <c r="A3504" s="2" t="s">
        <v>7209</v>
      </c>
      <c r="B3504" s="3">
        <v>684</v>
      </c>
      <c r="C3504" s="3">
        <v>41</v>
      </c>
    </row>
    <row r="3505" spans="1:3" x14ac:dyDescent="0.2">
      <c r="A3505" s="2" t="s">
        <v>7210</v>
      </c>
      <c r="B3505" s="3">
        <v>181</v>
      </c>
      <c r="C3505" s="3">
        <v>17</v>
      </c>
    </row>
    <row r="3506" spans="1:3" x14ac:dyDescent="0.2">
      <c r="A3506" s="2" t="s">
        <v>7211</v>
      </c>
      <c r="B3506" s="3">
        <v>591</v>
      </c>
      <c r="C3506" s="3">
        <v>36</v>
      </c>
    </row>
    <row r="3507" spans="1:3" x14ac:dyDescent="0.2">
      <c r="A3507" s="2" t="s">
        <v>7212</v>
      </c>
      <c r="B3507" s="3">
        <v>678</v>
      </c>
      <c r="C3507" s="3">
        <v>57</v>
      </c>
    </row>
    <row r="3508" spans="1:3" x14ac:dyDescent="0.2">
      <c r="A3508" s="2" t="s">
        <v>7213</v>
      </c>
      <c r="B3508" s="3">
        <v>260</v>
      </c>
      <c r="C3508" s="3">
        <v>60</v>
      </c>
    </row>
    <row r="3509" spans="1:3" x14ac:dyDescent="0.2">
      <c r="A3509" s="2" t="s">
        <v>7214</v>
      </c>
      <c r="B3509" s="3">
        <v>497</v>
      </c>
      <c r="C3509" s="3">
        <v>52</v>
      </c>
    </row>
    <row r="3510" spans="1:3" x14ac:dyDescent="0.2">
      <c r="A3510" s="2" t="s">
        <v>7215</v>
      </c>
      <c r="B3510" s="3">
        <v>594</v>
      </c>
      <c r="C3510" s="3">
        <v>35</v>
      </c>
    </row>
    <row r="3511" spans="1:3" x14ac:dyDescent="0.2">
      <c r="A3511" s="2" t="s">
        <v>7216</v>
      </c>
      <c r="B3511" s="3">
        <v>440</v>
      </c>
      <c r="C3511" s="3">
        <v>21</v>
      </c>
    </row>
    <row r="3512" spans="1:3" x14ac:dyDescent="0.2">
      <c r="A3512" s="2" t="s">
        <v>7217</v>
      </c>
      <c r="B3512" s="3">
        <v>108</v>
      </c>
      <c r="C3512" s="3">
        <v>14</v>
      </c>
    </row>
    <row r="3513" spans="1:3" x14ac:dyDescent="0.2">
      <c r="A3513" s="2" t="s">
        <v>7218</v>
      </c>
      <c r="B3513" s="3">
        <v>149</v>
      </c>
      <c r="C3513" s="3">
        <v>12</v>
      </c>
    </row>
    <row r="3514" spans="1:3" x14ac:dyDescent="0.2">
      <c r="A3514" s="2" t="s">
        <v>7219</v>
      </c>
      <c r="B3514" s="3">
        <v>194</v>
      </c>
      <c r="C3514" s="3">
        <v>15</v>
      </c>
    </row>
    <row r="3515" spans="1:3" x14ac:dyDescent="0.2">
      <c r="A3515" s="2" t="s">
        <v>7220</v>
      </c>
      <c r="B3515" s="3">
        <v>507</v>
      </c>
      <c r="C3515" s="3">
        <v>43</v>
      </c>
    </row>
    <row r="3516" spans="1:3" x14ac:dyDescent="0.2">
      <c r="A3516" s="2" t="s">
        <v>7221</v>
      </c>
      <c r="B3516" s="3">
        <v>185</v>
      </c>
      <c r="C3516" s="3">
        <v>19</v>
      </c>
    </row>
    <row r="3517" spans="1:3" x14ac:dyDescent="0.2">
      <c r="A3517" s="2" t="s">
        <v>7222</v>
      </c>
      <c r="B3517" s="3">
        <v>924</v>
      </c>
      <c r="C3517" s="3">
        <v>62</v>
      </c>
    </row>
    <row r="3518" spans="1:3" x14ac:dyDescent="0.2">
      <c r="A3518" s="2" t="s">
        <v>7223</v>
      </c>
      <c r="B3518" s="3">
        <v>776</v>
      </c>
      <c r="C3518" s="3">
        <v>65</v>
      </c>
    </row>
    <row r="3519" spans="1:3" x14ac:dyDescent="0.2">
      <c r="A3519" s="2" t="s">
        <v>7224</v>
      </c>
      <c r="B3519" s="3">
        <v>208</v>
      </c>
      <c r="C3519" s="3">
        <v>21</v>
      </c>
    </row>
    <row r="3520" spans="1:3" x14ac:dyDescent="0.2">
      <c r="A3520" s="2" t="s">
        <v>7225</v>
      </c>
      <c r="B3520" s="3">
        <v>272</v>
      </c>
      <c r="C3520" s="3">
        <v>24</v>
      </c>
    </row>
    <row r="3521" spans="1:3" x14ac:dyDescent="0.2">
      <c r="A3521" s="2" t="s">
        <v>7226</v>
      </c>
      <c r="B3521" s="3">
        <v>767</v>
      </c>
      <c r="C3521" s="3">
        <v>54</v>
      </c>
    </row>
    <row r="3522" spans="1:3" x14ac:dyDescent="0.2">
      <c r="A3522" s="2" t="s">
        <v>7227</v>
      </c>
      <c r="B3522" s="3">
        <v>194</v>
      </c>
      <c r="C3522" s="3">
        <v>30</v>
      </c>
    </row>
    <row r="3523" spans="1:3" x14ac:dyDescent="0.2">
      <c r="A3523" s="2" t="s">
        <v>7228</v>
      </c>
      <c r="B3523" s="3">
        <v>191</v>
      </c>
      <c r="C3523" s="3">
        <v>26</v>
      </c>
    </row>
    <row r="3524" spans="1:3" x14ac:dyDescent="0.2">
      <c r="A3524" s="2" t="s">
        <v>7229</v>
      </c>
      <c r="B3524" s="3">
        <v>638</v>
      </c>
      <c r="C3524" s="3">
        <v>52</v>
      </c>
    </row>
    <row r="3525" spans="1:3" x14ac:dyDescent="0.2">
      <c r="A3525" s="2" t="s">
        <v>7230</v>
      </c>
      <c r="B3525" s="3">
        <v>624</v>
      </c>
      <c r="C3525" s="3">
        <v>55</v>
      </c>
    </row>
    <row r="3526" spans="1:3" x14ac:dyDescent="0.2">
      <c r="A3526" s="2" t="s">
        <v>7231</v>
      </c>
      <c r="B3526" s="3">
        <v>236</v>
      </c>
      <c r="C3526" s="3">
        <v>22</v>
      </c>
    </row>
    <row r="3527" spans="1:3" x14ac:dyDescent="0.2">
      <c r="A3527" s="2" t="s">
        <v>7232</v>
      </c>
      <c r="B3527" s="3">
        <v>127</v>
      </c>
      <c r="C3527" s="3">
        <v>12</v>
      </c>
    </row>
    <row r="3528" spans="1:3" x14ac:dyDescent="0.2">
      <c r="A3528" s="2" t="s">
        <v>7233</v>
      </c>
      <c r="B3528" s="3">
        <v>180</v>
      </c>
      <c r="C3528" s="3">
        <v>10</v>
      </c>
    </row>
    <row r="3529" spans="1:3" x14ac:dyDescent="0.2">
      <c r="A3529" s="2" t="s">
        <v>7234</v>
      </c>
      <c r="B3529" s="3">
        <v>710</v>
      </c>
      <c r="C3529" s="3">
        <v>58</v>
      </c>
    </row>
    <row r="3530" spans="1:3" x14ac:dyDescent="0.2">
      <c r="A3530" s="2" t="s">
        <v>7235</v>
      </c>
      <c r="B3530" s="3">
        <v>437</v>
      </c>
      <c r="C3530" s="3">
        <v>26</v>
      </c>
    </row>
    <row r="3531" spans="1:3" x14ac:dyDescent="0.2">
      <c r="A3531" s="2" t="s">
        <v>7236</v>
      </c>
      <c r="B3531" s="3">
        <v>175</v>
      </c>
      <c r="C3531" s="3">
        <v>17</v>
      </c>
    </row>
    <row r="3532" spans="1:3" x14ac:dyDescent="0.2">
      <c r="A3532" s="2" t="s">
        <v>7237</v>
      </c>
      <c r="B3532" s="3">
        <v>291</v>
      </c>
      <c r="C3532" s="3">
        <v>24</v>
      </c>
    </row>
    <row r="3533" spans="1:3" x14ac:dyDescent="0.2">
      <c r="A3533" s="2" t="s">
        <v>7238</v>
      </c>
      <c r="B3533" s="3">
        <v>1023</v>
      </c>
      <c r="C3533" s="3">
        <v>64</v>
      </c>
    </row>
    <row r="3534" spans="1:3" x14ac:dyDescent="0.2">
      <c r="A3534" s="2" t="s">
        <v>7239</v>
      </c>
      <c r="B3534" s="3">
        <v>582</v>
      </c>
      <c r="C3534" s="3">
        <v>43</v>
      </c>
    </row>
    <row r="3535" spans="1:3" x14ac:dyDescent="0.2">
      <c r="A3535" s="2" t="s">
        <v>7240</v>
      </c>
      <c r="B3535" s="3">
        <v>131</v>
      </c>
      <c r="C3535" s="3">
        <v>9</v>
      </c>
    </row>
    <row r="3536" spans="1:3" x14ac:dyDescent="0.2">
      <c r="A3536" s="2" t="s">
        <v>7241</v>
      </c>
      <c r="B3536" s="3">
        <v>397</v>
      </c>
      <c r="C3536" s="3">
        <v>34</v>
      </c>
    </row>
    <row r="3537" spans="1:3" x14ac:dyDescent="0.2">
      <c r="A3537" s="2" t="s">
        <v>7242</v>
      </c>
      <c r="B3537" s="3">
        <v>290</v>
      </c>
      <c r="C3537" s="3">
        <v>40</v>
      </c>
    </row>
    <row r="3538" spans="1:3" x14ac:dyDescent="0.2">
      <c r="A3538" s="2" t="s">
        <v>7243</v>
      </c>
      <c r="B3538" s="3">
        <v>221</v>
      </c>
      <c r="C3538" s="3">
        <v>23</v>
      </c>
    </row>
    <row r="3539" spans="1:3" x14ac:dyDescent="0.2">
      <c r="A3539" s="2" t="s">
        <v>7244</v>
      </c>
      <c r="B3539" s="3">
        <v>527</v>
      </c>
      <c r="C3539" s="3">
        <v>54</v>
      </c>
    </row>
    <row r="3540" spans="1:3" x14ac:dyDescent="0.2">
      <c r="A3540" s="2" t="s">
        <v>7245</v>
      </c>
      <c r="B3540" s="3">
        <v>528</v>
      </c>
      <c r="C3540" s="3">
        <v>46</v>
      </c>
    </row>
    <row r="3541" spans="1:3" x14ac:dyDescent="0.2">
      <c r="A3541" s="2" t="s">
        <v>7246</v>
      </c>
      <c r="B3541" s="3">
        <v>120</v>
      </c>
      <c r="C3541" s="3">
        <v>31</v>
      </c>
    </row>
    <row r="3542" spans="1:3" x14ac:dyDescent="0.2">
      <c r="A3542" s="2" t="s">
        <v>7247</v>
      </c>
      <c r="B3542" s="3">
        <v>120</v>
      </c>
      <c r="C3542" s="3">
        <v>31</v>
      </c>
    </row>
    <row r="3543" spans="1:3" x14ac:dyDescent="0.2">
      <c r="A3543" s="2" t="s">
        <v>7248</v>
      </c>
      <c r="B3543" s="3">
        <v>206</v>
      </c>
      <c r="C3543" s="3">
        <v>19</v>
      </c>
    </row>
    <row r="3544" spans="1:3" x14ac:dyDescent="0.2">
      <c r="A3544" s="2" t="s">
        <v>7249</v>
      </c>
      <c r="B3544" s="3">
        <v>200</v>
      </c>
      <c r="C3544" s="3">
        <v>24</v>
      </c>
    </row>
    <row r="3545" spans="1:3" x14ac:dyDescent="0.2">
      <c r="A3545" s="2" t="s">
        <v>7250</v>
      </c>
      <c r="B3545" s="3">
        <v>376</v>
      </c>
      <c r="C3545" s="3">
        <v>33</v>
      </c>
    </row>
    <row r="3546" spans="1:3" x14ac:dyDescent="0.2">
      <c r="A3546" s="2" t="s">
        <v>7251</v>
      </c>
      <c r="B3546" s="3">
        <v>325</v>
      </c>
      <c r="C3546" s="3">
        <v>30</v>
      </c>
    </row>
    <row r="3547" spans="1:3" x14ac:dyDescent="0.2">
      <c r="A3547" s="2" t="s">
        <v>7252</v>
      </c>
      <c r="B3547" s="3">
        <v>513</v>
      </c>
      <c r="C3547" s="3">
        <v>42</v>
      </c>
    </row>
    <row r="3548" spans="1:3" x14ac:dyDescent="0.2">
      <c r="A3548" s="2" t="s">
        <v>7253</v>
      </c>
      <c r="B3548" s="3">
        <v>221</v>
      </c>
      <c r="C3548" s="3">
        <v>18</v>
      </c>
    </row>
    <row r="3549" spans="1:3" x14ac:dyDescent="0.2">
      <c r="A3549" s="2" t="s">
        <v>7254</v>
      </c>
      <c r="B3549" s="3">
        <v>127</v>
      </c>
      <c r="C3549" s="3">
        <v>11</v>
      </c>
    </row>
    <row r="3550" spans="1:3" x14ac:dyDescent="0.2">
      <c r="A3550" s="2" t="s">
        <v>7255</v>
      </c>
      <c r="B3550" s="3">
        <v>225</v>
      </c>
      <c r="C3550" s="3">
        <v>19</v>
      </c>
    </row>
    <row r="3551" spans="1:3" x14ac:dyDescent="0.2">
      <c r="A3551" s="2" t="s">
        <v>7256</v>
      </c>
      <c r="B3551" s="3">
        <v>136</v>
      </c>
      <c r="C3551" s="3">
        <v>19</v>
      </c>
    </row>
    <row r="3552" spans="1:3" x14ac:dyDescent="0.2">
      <c r="A3552" s="2" t="s">
        <v>7257</v>
      </c>
      <c r="B3552" s="3">
        <v>323</v>
      </c>
      <c r="C3552" s="3">
        <v>30</v>
      </c>
    </row>
    <row r="3553" spans="1:3" x14ac:dyDescent="0.2">
      <c r="A3553" s="2" t="s">
        <v>7258</v>
      </c>
      <c r="B3553" s="3">
        <v>636</v>
      </c>
      <c r="C3553" s="3">
        <v>62</v>
      </c>
    </row>
    <row r="3554" spans="1:3" x14ac:dyDescent="0.2">
      <c r="A3554" s="2" t="s">
        <v>7259</v>
      </c>
      <c r="B3554" s="3">
        <v>367</v>
      </c>
      <c r="C3554" s="3">
        <v>25</v>
      </c>
    </row>
    <row r="3555" spans="1:3" x14ac:dyDescent="0.2">
      <c r="A3555" s="2" t="s">
        <v>7260</v>
      </c>
      <c r="B3555" s="3">
        <v>831</v>
      </c>
      <c r="C3555" s="3">
        <v>64</v>
      </c>
    </row>
    <row r="3556" spans="1:3" x14ac:dyDescent="0.2">
      <c r="A3556" s="2" t="s">
        <v>7261</v>
      </c>
      <c r="B3556" s="3">
        <v>276</v>
      </c>
      <c r="C3556" s="3">
        <v>29</v>
      </c>
    </row>
    <row r="3557" spans="1:3" x14ac:dyDescent="0.2">
      <c r="A3557" s="2" t="s">
        <v>7262</v>
      </c>
      <c r="B3557" s="3">
        <v>481</v>
      </c>
      <c r="C3557" s="3">
        <v>28</v>
      </c>
    </row>
    <row r="3558" spans="1:3" x14ac:dyDescent="0.2">
      <c r="A3558" s="2" t="s">
        <v>7263</v>
      </c>
      <c r="B3558" s="3">
        <v>408</v>
      </c>
      <c r="C3558" s="3">
        <v>35</v>
      </c>
    </row>
    <row r="3559" spans="1:3" x14ac:dyDescent="0.2">
      <c r="A3559" s="2" t="s">
        <v>7264</v>
      </c>
      <c r="B3559" s="3">
        <v>369</v>
      </c>
      <c r="C3559" s="3">
        <v>38</v>
      </c>
    </row>
    <row r="3560" spans="1:3" x14ac:dyDescent="0.2">
      <c r="A3560" s="2" t="s">
        <v>7265</v>
      </c>
      <c r="B3560" s="3">
        <v>412</v>
      </c>
      <c r="C3560" s="3">
        <v>36</v>
      </c>
    </row>
    <row r="3561" spans="1:3" x14ac:dyDescent="0.2">
      <c r="A3561" s="2" t="s">
        <v>7266</v>
      </c>
      <c r="B3561" s="3">
        <v>471</v>
      </c>
      <c r="C3561" s="3">
        <v>44</v>
      </c>
    </row>
    <row r="3562" spans="1:3" x14ac:dyDescent="0.2">
      <c r="A3562" s="2" t="s">
        <v>7267</v>
      </c>
      <c r="B3562" s="3">
        <v>471</v>
      </c>
      <c r="C3562" s="3">
        <v>44</v>
      </c>
    </row>
    <row r="3563" spans="1:3" x14ac:dyDescent="0.2">
      <c r="A3563" s="2" t="s">
        <v>7268</v>
      </c>
      <c r="B3563" s="3">
        <v>471</v>
      </c>
      <c r="C3563" s="3">
        <v>44</v>
      </c>
    </row>
    <row r="3564" spans="1:3" x14ac:dyDescent="0.2">
      <c r="A3564" s="2" t="s">
        <v>7269</v>
      </c>
      <c r="B3564" s="3">
        <v>1453</v>
      </c>
      <c r="C3564" s="3">
        <v>85</v>
      </c>
    </row>
    <row r="3565" spans="1:3" x14ac:dyDescent="0.2">
      <c r="A3565" s="2" t="s">
        <v>7270</v>
      </c>
      <c r="B3565" s="3">
        <v>1453</v>
      </c>
      <c r="C3565" s="3">
        <v>85</v>
      </c>
    </row>
    <row r="3566" spans="1:3" x14ac:dyDescent="0.2">
      <c r="A3566" s="2" t="s">
        <v>7271</v>
      </c>
      <c r="B3566" s="3">
        <v>481</v>
      </c>
      <c r="C3566" s="3">
        <v>44</v>
      </c>
    </row>
    <row r="3567" spans="1:3" x14ac:dyDescent="0.2">
      <c r="A3567" s="2" t="s">
        <v>7272</v>
      </c>
      <c r="B3567" s="3">
        <v>393</v>
      </c>
      <c r="C3567" s="3">
        <v>32</v>
      </c>
    </row>
    <row r="3568" spans="1:3" x14ac:dyDescent="0.2">
      <c r="A3568" s="2" t="s">
        <v>7273</v>
      </c>
      <c r="B3568" s="3">
        <v>343</v>
      </c>
      <c r="C3568" s="3">
        <v>34</v>
      </c>
    </row>
    <row r="3569" spans="1:3" x14ac:dyDescent="0.2">
      <c r="A3569" s="2" t="s">
        <v>7274</v>
      </c>
      <c r="B3569" s="3">
        <v>213</v>
      </c>
      <c r="C3569" s="3">
        <v>17</v>
      </c>
    </row>
    <row r="3570" spans="1:3" x14ac:dyDescent="0.2">
      <c r="A3570" s="2" t="s">
        <v>7275</v>
      </c>
      <c r="B3570" s="3">
        <v>766</v>
      </c>
      <c r="C3570" s="3">
        <v>52</v>
      </c>
    </row>
    <row r="3571" spans="1:3" x14ac:dyDescent="0.2">
      <c r="A3571" s="2" t="s">
        <v>7276</v>
      </c>
      <c r="B3571" s="3">
        <v>1377</v>
      </c>
      <c r="C3571" s="3">
        <v>87</v>
      </c>
    </row>
    <row r="3572" spans="1:3" x14ac:dyDescent="0.2">
      <c r="A3572" s="2" t="s">
        <v>7277</v>
      </c>
      <c r="B3572" s="3">
        <v>327</v>
      </c>
      <c r="C3572" s="3">
        <v>35</v>
      </c>
    </row>
    <row r="3573" spans="1:3" x14ac:dyDescent="0.2">
      <c r="A3573" s="2" t="s">
        <v>7278</v>
      </c>
      <c r="B3573" s="3">
        <v>162</v>
      </c>
      <c r="C3573" s="3">
        <v>7</v>
      </c>
    </row>
    <row r="3574" spans="1:3" x14ac:dyDescent="0.2">
      <c r="A3574" s="2" t="s">
        <v>7279</v>
      </c>
      <c r="B3574" s="3">
        <v>225</v>
      </c>
      <c r="C3574" s="3">
        <v>20</v>
      </c>
    </row>
    <row r="3575" spans="1:3" x14ac:dyDescent="0.2">
      <c r="A3575" s="2" t="s">
        <v>7280</v>
      </c>
      <c r="B3575" s="3">
        <v>773</v>
      </c>
      <c r="C3575" s="3">
        <v>66</v>
      </c>
    </row>
    <row r="3576" spans="1:3" x14ac:dyDescent="0.2">
      <c r="A3576" s="2" t="s">
        <v>7281</v>
      </c>
      <c r="B3576" s="3">
        <v>1007</v>
      </c>
      <c r="C3576" s="3">
        <v>77</v>
      </c>
    </row>
    <row r="3577" spans="1:3" x14ac:dyDescent="0.2">
      <c r="A3577" s="2" t="s">
        <v>7282</v>
      </c>
      <c r="B3577" s="3">
        <v>1048</v>
      </c>
      <c r="C3577" s="3">
        <v>67</v>
      </c>
    </row>
    <row r="3578" spans="1:3" x14ac:dyDescent="0.2">
      <c r="A3578" s="2" t="s">
        <v>7283</v>
      </c>
      <c r="B3578" s="3">
        <v>489</v>
      </c>
      <c r="C3578" s="3">
        <v>45</v>
      </c>
    </row>
    <row r="3579" spans="1:3" x14ac:dyDescent="0.2">
      <c r="A3579" s="2" t="s">
        <v>7284</v>
      </c>
      <c r="B3579" s="3">
        <v>745</v>
      </c>
      <c r="C3579" s="3">
        <v>60</v>
      </c>
    </row>
    <row r="3580" spans="1:3" x14ac:dyDescent="0.2">
      <c r="A3580" s="2" t="s">
        <v>7285</v>
      </c>
      <c r="B3580" s="3">
        <v>157</v>
      </c>
      <c r="C3580" s="3">
        <v>7</v>
      </c>
    </row>
    <row r="3581" spans="1:3" x14ac:dyDescent="0.2">
      <c r="A3581" s="2" t="s">
        <v>7286</v>
      </c>
      <c r="B3581" s="3">
        <v>415</v>
      </c>
      <c r="C3581" s="3">
        <v>46</v>
      </c>
    </row>
    <row r="3582" spans="1:3" x14ac:dyDescent="0.2">
      <c r="A3582" s="2" t="s">
        <v>7287</v>
      </c>
      <c r="B3582" s="3">
        <v>279</v>
      </c>
      <c r="C3582" s="3">
        <v>28</v>
      </c>
    </row>
    <row r="3583" spans="1:3" x14ac:dyDescent="0.2">
      <c r="A3583" s="2" t="s">
        <v>7288</v>
      </c>
      <c r="B3583" s="3">
        <v>147</v>
      </c>
      <c r="C3583" s="3">
        <v>24</v>
      </c>
    </row>
    <row r="3584" spans="1:3" x14ac:dyDescent="0.2">
      <c r="A3584" s="2" t="s">
        <v>7289</v>
      </c>
      <c r="B3584" s="3">
        <v>713</v>
      </c>
      <c r="C3584" s="3">
        <v>61</v>
      </c>
    </row>
    <row r="3585" spans="1:3" x14ac:dyDescent="0.2">
      <c r="A3585" s="2" t="s">
        <v>7290</v>
      </c>
      <c r="B3585" s="3">
        <v>511</v>
      </c>
      <c r="C3585" s="3">
        <v>45</v>
      </c>
    </row>
    <row r="3586" spans="1:3" x14ac:dyDescent="0.2">
      <c r="A3586" s="2" t="s">
        <v>7291</v>
      </c>
      <c r="B3586" s="3">
        <v>522</v>
      </c>
      <c r="C3586" s="3">
        <v>31</v>
      </c>
    </row>
    <row r="3587" spans="1:3" x14ac:dyDescent="0.2">
      <c r="A3587" s="2" t="s">
        <v>7292</v>
      </c>
      <c r="B3587" s="3">
        <v>643</v>
      </c>
      <c r="C3587" s="3">
        <v>54</v>
      </c>
    </row>
    <row r="3588" spans="1:3" x14ac:dyDescent="0.2">
      <c r="A3588" s="2" t="s">
        <v>7293</v>
      </c>
      <c r="B3588" s="3">
        <v>261</v>
      </c>
      <c r="C3588" s="3">
        <v>30</v>
      </c>
    </row>
    <row r="3589" spans="1:3" x14ac:dyDescent="0.2">
      <c r="A3589" s="2" t="s">
        <v>7294</v>
      </c>
      <c r="B3589" s="3">
        <v>674</v>
      </c>
      <c r="C3589" s="3">
        <v>47</v>
      </c>
    </row>
    <row r="3590" spans="1:3" x14ac:dyDescent="0.2">
      <c r="A3590" s="2" t="s">
        <v>7295</v>
      </c>
      <c r="B3590" s="3">
        <v>129</v>
      </c>
      <c r="C3590" s="3">
        <v>20</v>
      </c>
    </row>
    <row r="3591" spans="1:3" x14ac:dyDescent="0.2">
      <c r="A3591" s="2" t="s">
        <v>7296</v>
      </c>
      <c r="B3591" s="3">
        <v>946</v>
      </c>
      <c r="C3591" s="3">
        <v>75</v>
      </c>
    </row>
    <row r="3592" spans="1:3" x14ac:dyDescent="0.2">
      <c r="A3592" s="2" t="s">
        <v>7297</v>
      </c>
      <c r="B3592" s="3">
        <v>226</v>
      </c>
      <c r="C3592" s="3">
        <v>21</v>
      </c>
    </row>
    <row r="3593" spans="1:3" x14ac:dyDescent="0.2">
      <c r="A3593" s="2" t="s">
        <v>7298</v>
      </c>
      <c r="B3593" s="3">
        <v>1203</v>
      </c>
      <c r="C3593" s="3">
        <v>77</v>
      </c>
    </row>
    <row r="3594" spans="1:3" x14ac:dyDescent="0.2">
      <c r="A3594" s="2" t="s">
        <v>7299</v>
      </c>
      <c r="B3594" s="3">
        <v>602</v>
      </c>
      <c r="C3594" s="3">
        <v>39</v>
      </c>
    </row>
    <row r="3595" spans="1:3" x14ac:dyDescent="0.2">
      <c r="A3595" s="2" t="s">
        <v>7300</v>
      </c>
      <c r="B3595" s="3">
        <v>163</v>
      </c>
      <c r="C3595" s="3">
        <v>12</v>
      </c>
    </row>
    <row r="3596" spans="1:3" x14ac:dyDescent="0.2">
      <c r="A3596" s="2" t="s">
        <v>7301</v>
      </c>
      <c r="B3596" s="3">
        <v>464</v>
      </c>
      <c r="C3596" s="3">
        <v>40</v>
      </c>
    </row>
    <row r="3597" spans="1:3" x14ac:dyDescent="0.2">
      <c r="A3597" s="2" t="s">
        <v>7302</v>
      </c>
      <c r="B3597" s="3">
        <v>215</v>
      </c>
      <c r="C3597" s="3">
        <v>17</v>
      </c>
    </row>
    <row r="3598" spans="1:3" x14ac:dyDescent="0.2">
      <c r="A3598" s="2" t="s">
        <v>7303</v>
      </c>
      <c r="B3598" s="3">
        <v>679</v>
      </c>
      <c r="C3598" s="3">
        <v>55</v>
      </c>
    </row>
    <row r="3599" spans="1:3" x14ac:dyDescent="0.2">
      <c r="A3599" s="2" t="s">
        <v>7304</v>
      </c>
      <c r="B3599" s="3">
        <v>800</v>
      </c>
      <c r="C3599" s="3">
        <v>53</v>
      </c>
    </row>
    <row r="3600" spans="1:3" x14ac:dyDescent="0.2">
      <c r="A3600" s="2" t="s">
        <v>7305</v>
      </c>
      <c r="B3600" s="3">
        <v>461</v>
      </c>
      <c r="C3600" s="3">
        <v>41</v>
      </c>
    </row>
    <row r="3601" spans="1:3" x14ac:dyDescent="0.2">
      <c r="A3601" s="2" t="s">
        <v>7306</v>
      </c>
      <c r="B3601" s="3">
        <v>573</v>
      </c>
      <c r="C3601" s="3">
        <v>60</v>
      </c>
    </row>
    <row r="3602" spans="1:3" x14ac:dyDescent="0.2">
      <c r="A3602" s="2" t="s">
        <v>7307</v>
      </c>
      <c r="B3602" s="3">
        <v>754</v>
      </c>
      <c r="C3602" s="3">
        <v>54</v>
      </c>
    </row>
    <row r="3603" spans="1:3" x14ac:dyDescent="0.2">
      <c r="A3603" s="2" t="s">
        <v>7308</v>
      </c>
      <c r="B3603" s="3">
        <v>284</v>
      </c>
      <c r="C3603" s="3">
        <v>24</v>
      </c>
    </row>
    <row r="3604" spans="1:3" x14ac:dyDescent="0.2">
      <c r="A3604" s="2" t="s">
        <v>7309</v>
      </c>
      <c r="B3604" s="3">
        <v>739</v>
      </c>
      <c r="C3604" s="3">
        <v>64</v>
      </c>
    </row>
    <row r="3605" spans="1:3" x14ac:dyDescent="0.2">
      <c r="A3605" s="2" t="s">
        <v>7310</v>
      </c>
      <c r="B3605" s="3">
        <v>234</v>
      </c>
      <c r="C3605" s="3">
        <v>17</v>
      </c>
    </row>
    <row r="3606" spans="1:3" x14ac:dyDescent="0.2">
      <c r="A3606" s="2" t="s">
        <v>7311</v>
      </c>
      <c r="B3606" s="3">
        <v>662</v>
      </c>
      <c r="C3606" s="3">
        <v>58</v>
      </c>
    </row>
    <row r="3607" spans="1:3" x14ac:dyDescent="0.2">
      <c r="A3607" s="2" t="s">
        <v>7312</v>
      </c>
      <c r="B3607" s="3">
        <v>704</v>
      </c>
      <c r="C3607" s="3">
        <v>35</v>
      </c>
    </row>
    <row r="3608" spans="1:3" x14ac:dyDescent="0.2">
      <c r="A3608" s="2" t="s">
        <v>7313</v>
      </c>
      <c r="B3608" s="3">
        <v>236</v>
      </c>
      <c r="C3608" s="3">
        <v>28</v>
      </c>
    </row>
    <row r="3609" spans="1:3" x14ac:dyDescent="0.2">
      <c r="A3609" s="2" t="s">
        <v>7314</v>
      </c>
      <c r="B3609" s="3">
        <v>571</v>
      </c>
      <c r="C3609" s="3">
        <v>52</v>
      </c>
    </row>
    <row r="3610" spans="1:3" x14ac:dyDescent="0.2">
      <c r="A3610" s="2" t="s">
        <v>7315</v>
      </c>
      <c r="B3610" s="3">
        <v>259</v>
      </c>
      <c r="C3610" s="3">
        <v>22</v>
      </c>
    </row>
    <row r="3611" spans="1:3" x14ac:dyDescent="0.2">
      <c r="A3611" s="2" t="s">
        <v>7316</v>
      </c>
      <c r="B3611" s="3">
        <v>393</v>
      </c>
      <c r="C3611" s="3">
        <v>33</v>
      </c>
    </row>
    <row r="3612" spans="1:3" x14ac:dyDescent="0.2">
      <c r="A3612" s="2" t="s">
        <v>7317</v>
      </c>
      <c r="B3612" s="3">
        <v>380</v>
      </c>
      <c r="C3612" s="3">
        <v>43</v>
      </c>
    </row>
    <row r="3613" spans="1:3" x14ac:dyDescent="0.2">
      <c r="A3613" s="2" t="s">
        <v>7318</v>
      </c>
      <c r="B3613" s="3">
        <v>304</v>
      </c>
      <c r="C3613" s="3">
        <v>37</v>
      </c>
    </row>
    <row r="3614" spans="1:3" x14ac:dyDescent="0.2">
      <c r="A3614" s="2" t="s">
        <v>7319</v>
      </c>
      <c r="B3614" s="3">
        <v>393</v>
      </c>
      <c r="C3614" s="3">
        <v>40</v>
      </c>
    </row>
    <row r="3615" spans="1:3" x14ac:dyDescent="0.2">
      <c r="A3615" s="2" t="s">
        <v>7320</v>
      </c>
      <c r="B3615" s="3">
        <v>199</v>
      </c>
      <c r="C3615" s="3">
        <v>22</v>
      </c>
    </row>
    <row r="3616" spans="1:3" x14ac:dyDescent="0.2">
      <c r="A3616" s="2" t="s">
        <v>7321</v>
      </c>
      <c r="B3616" s="3">
        <v>197</v>
      </c>
      <c r="C3616" s="3">
        <v>9</v>
      </c>
    </row>
    <row r="3617" spans="1:3" x14ac:dyDescent="0.2">
      <c r="A3617" s="2" t="s">
        <v>7322</v>
      </c>
      <c r="B3617" s="3">
        <v>565</v>
      </c>
      <c r="C3617" s="3">
        <v>45</v>
      </c>
    </row>
    <row r="3618" spans="1:3" x14ac:dyDescent="0.2">
      <c r="A3618" s="2" t="s">
        <v>7323</v>
      </c>
      <c r="B3618" s="3">
        <v>588</v>
      </c>
      <c r="C3618" s="3">
        <v>46</v>
      </c>
    </row>
    <row r="3619" spans="1:3" x14ac:dyDescent="0.2">
      <c r="A3619" s="2" t="s">
        <v>7324</v>
      </c>
      <c r="B3619" s="3">
        <v>307</v>
      </c>
      <c r="C3619" s="3">
        <v>22</v>
      </c>
    </row>
    <row r="3620" spans="1:3" x14ac:dyDescent="0.2">
      <c r="A3620" s="2" t="s">
        <v>7325</v>
      </c>
      <c r="B3620" s="3">
        <v>183</v>
      </c>
      <c r="C3620" s="3">
        <v>14</v>
      </c>
    </row>
    <row r="3621" spans="1:3" x14ac:dyDescent="0.2">
      <c r="A3621" s="2" t="s">
        <v>7326</v>
      </c>
      <c r="B3621" s="3">
        <v>713</v>
      </c>
      <c r="C3621" s="3">
        <v>57</v>
      </c>
    </row>
    <row r="3622" spans="1:3" x14ac:dyDescent="0.2">
      <c r="A3622" s="2" t="s">
        <v>7327</v>
      </c>
      <c r="B3622" s="3">
        <v>542</v>
      </c>
      <c r="C3622" s="3">
        <v>57</v>
      </c>
    </row>
    <row r="3623" spans="1:3" x14ac:dyDescent="0.2">
      <c r="A3623" s="2" t="s">
        <v>7328</v>
      </c>
      <c r="B3623" s="3">
        <v>458</v>
      </c>
      <c r="C3623" s="3">
        <v>58</v>
      </c>
    </row>
    <row r="3624" spans="1:3" x14ac:dyDescent="0.2">
      <c r="A3624" s="2" t="s">
        <v>7329</v>
      </c>
      <c r="B3624" s="3">
        <v>510</v>
      </c>
      <c r="C3624" s="3">
        <v>41</v>
      </c>
    </row>
    <row r="3625" spans="1:3" x14ac:dyDescent="0.2">
      <c r="A3625" s="2" t="s">
        <v>7330</v>
      </c>
      <c r="B3625" s="3">
        <v>171</v>
      </c>
      <c r="C3625" s="3">
        <v>12</v>
      </c>
    </row>
    <row r="3626" spans="1:3" x14ac:dyDescent="0.2">
      <c r="A3626" s="2" t="s">
        <v>7331</v>
      </c>
      <c r="B3626" s="3">
        <v>468</v>
      </c>
      <c r="C3626" s="3">
        <v>40</v>
      </c>
    </row>
    <row r="3627" spans="1:3" x14ac:dyDescent="0.2">
      <c r="A3627" s="2" t="s">
        <v>7332</v>
      </c>
      <c r="B3627" s="3">
        <v>343</v>
      </c>
      <c r="C3627" s="3">
        <v>28</v>
      </c>
    </row>
    <row r="3628" spans="1:3" x14ac:dyDescent="0.2">
      <c r="A3628" s="2" t="s">
        <v>7333</v>
      </c>
      <c r="B3628" s="3">
        <v>268</v>
      </c>
      <c r="C3628" s="3">
        <v>31</v>
      </c>
    </row>
    <row r="3629" spans="1:3" x14ac:dyDescent="0.2">
      <c r="A3629" s="2" t="s">
        <v>7334</v>
      </c>
      <c r="B3629" s="3">
        <v>235</v>
      </c>
      <c r="C3629" s="3">
        <v>25</v>
      </c>
    </row>
    <row r="3630" spans="1:3" x14ac:dyDescent="0.2">
      <c r="A3630" s="2" t="s">
        <v>7335</v>
      </c>
      <c r="B3630" s="3">
        <v>416</v>
      </c>
      <c r="C3630" s="3">
        <v>38</v>
      </c>
    </row>
    <row r="3631" spans="1:3" x14ac:dyDescent="0.2">
      <c r="A3631" s="2" t="s">
        <v>7336</v>
      </c>
      <c r="B3631" s="3">
        <v>302</v>
      </c>
      <c r="C3631" s="3">
        <v>38</v>
      </c>
    </row>
    <row r="3632" spans="1:3" x14ac:dyDescent="0.2">
      <c r="A3632" s="2" t="s">
        <v>7337</v>
      </c>
      <c r="B3632" s="3">
        <v>146</v>
      </c>
      <c r="C3632" s="3">
        <v>17</v>
      </c>
    </row>
    <row r="3633" spans="1:3" x14ac:dyDescent="0.2">
      <c r="A3633" s="2" t="s">
        <v>7338</v>
      </c>
      <c r="B3633" s="3">
        <v>705</v>
      </c>
      <c r="C3633" s="3">
        <v>51</v>
      </c>
    </row>
    <row r="3634" spans="1:3" x14ac:dyDescent="0.2">
      <c r="A3634" s="2" t="s">
        <v>7339</v>
      </c>
      <c r="B3634" s="3">
        <v>275</v>
      </c>
      <c r="C3634" s="3">
        <v>22</v>
      </c>
    </row>
    <row r="3635" spans="1:3" x14ac:dyDescent="0.2">
      <c r="A3635" s="2" t="s">
        <v>7340</v>
      </c>
      <c r="B3635" s="3">
        <v>324</v>
      </c>
      <c r="C3635" s="3">
        <v>28</v>
      </c>
    </row>
    <row r="3636" spans="1:3" x14ac:dyDescent="0.2">
      <c r="A3636" s="2" t="s">
        <v>7341</v>
      </c>
      <c r="B3636" s="3">
        <v>306</v>
      </c>
      <c r="C3636" s="3">
        <v>26</v>
      </c>
    </row>
    <row r="3637" spans="1:3" x14ac:dyDescent="0.2">
      <c r="A3637" s="2" t="s">
        <v>7342</v>
      </c>
      <c r="B3637" s="3">
        <v>388</v>
      </c>
      <c r="C3637" s="3">
        <v>23</v>
      </c>
    </row>
    <row r="3638" spans="1:3" x14ac:dyDescent="0.2">
      <c r="A3638" s="2" t="s">
        <v>7343</v>
      </c>
      <c r="B3638" s="3">
        <v>599</v>
      </c>
      <c r="C3638" s="3">
        <v>45</v>
      </c>
    </row>
    <row r="3639" spans="1:3" x14ac:dyDescent="0.2">
      <c r="A3639" s="2" t="s">
        <v>7344</v>
      </c>
      <c r="B3639" s="3">
        <v>838</v>
      </c>
      <c r="C3639" s="3">
        <v>62</v>
      </c>
    </row>
    <row r="3640" spans="1:3" x14ac:dyDescent="0.2">
      <c r="A3640" s="2" t="s">
        <v>7345</v>
      </c>
      <c r="B3640" s="3">
        <v>111</v>
      </c>
      <c r="C3640" s="3">
        <v>12</v>
      </c>
    </row>
    <row r="3641" spans="1:3" x14ac:dyDescent="0.2">
      <c r="A3641" s="2" t="s">
        <v>7346</v>
      </c>
      <c r="B3641" s="3">
        <v>309</v>
      </c>
      <c r="C3641" s="3">
        <v>31</v>
      </c>
    </row>
    <row r="3642" spans="1:3" x14ac:dyDescent="0.2">
      <c r="A3642" s="2" t="s">
        <v>7347</v>
      </c>
      <c r="B3642" s="3">
        <v>441</v>
      </c>
      <c r="C3642" s="3">
        <v>40</v>
      </c>
    </row>
    <row r="3643" spans="1:3" x14ac:dyDescent="0.2">
      <c r="A3643" s="2" t="s">
        <v>7348</v>
      </c>
      <c r="B3643" s="3">
        <v>294</v>
      </c>
      <c r="C3643" s="3">
        <v>30</v>
      </c>
    </row>
    <row r="3644" spans="1:3" x14ac:dyDescent="0.2">
      <c r="A3644" s="2" t="s">
        <v>7349</v>
      </c>
      <c r="B3644" s="3">
        <v>466</v>
      </c>
      <c r="C3644" s="3">
        <v>32</v>
      </c>
    </row>
    <row r="3645" spans="1:3" x14ac:dyDescent="0.2">
      <c r="A3645" s="2" t="s">
        <v>7350</v>
      </c>
      <c r="B3645" s="3">
        <v>475</v>
      </c>
      <c r="C3645" s="3">
        <v>33</v>
      </c>
    </row>
    <row r="3646" spans="1:3" x14ac:dyDescent="0.2">
      <c r="A3646" s="2" t="s">
        <v>7351</v>
      </c>
      <c r="B3646" s="3">
        <v>244</v>
      </c>
      <c r="C3646" s="3">
        <v>31</v>
      </c>
    </row>
    <row r="3647" spans="1:3" x14ac:dyDescent="0.2">
      <c r="A3647" s="2" t="s">
        <v>7352</v>
      </c>
      <c r="B3647" s="3">
        <v>927</v>
      </c>
      <c r="C3647" s="3">
        <v>59</v>
      </c>
    </row>
    <row r="3648" spans="1:3" x14ac:dyDescent="0.2">
      <c r="A3648" s="2" t="s">
        <v>7353</v>
      </c>
      <c r="B3648" s="3">
        <v>436</v>
      </c>
      <c r="C3648" s="3">
        <v>38</v>
      </c>
    </row>
    <row r="3649" spans="1:3" x14ac:dyDescent="0.2">
      <c r="A3649" s="2" t="s">
        <v>7354</v>
      </c>
      <c r="B3649" s="3">
        <v>181</v>
      </c>
      <c r="C3649" s="3">
        <v>18</v>
      </c>
    </row>
    <row r="3650" spans="1:3" x14ac:dyDescent="0.2">
      <c r="A3650" s="2" t="s">
        <v>7355</v>
      </c>
      <c r="B3650" s="3">
        <v>459</v>
      </c>
      <c r="C3650" s="3">
        <v>38</v>
      </c>
    </row>
    <row r="3651" spans="1:3" x14ac:dyDescent="0.2">
      <c r="A3651" s="2" t="s">
        <v>7356</v>
      </c>
      <c r="B3651" s="3">
        <v>166</v>
      </c>
      <c r="C3651" s="3">
        <v>16</v>
      </c>
    </row>
    <row r="3652" spans="1:3" x14ac:dyDescent="0.2">
      <c r="A3652" s="2" t="s">
        <v>7357</v>
      </c>
      <c r="B3652" s="3">
        <v>508</v>
      </c>
      <c r="C3652" s="3">
        <v>36</v>
      </c>
    </row>
    <row r="3653" spans="1:3" x14ac:dyDescent="0.2">
      <c r="A3653" s="2" t="s">
        <v>7358</v>
      </c>
      <c r="B3653" s="3">
        <v>411</v>
      </c>
      <c r="C3653" s="3">
        <v>38</v>
      </c>
    </row>
    <row r="3654" spans="1:3" x14ac:dyDescent="0.2">
      <c r="A3654" s="2" t="s">
        <v>7359</v>
      </c>
      <c r="B3654" s="3">
        <v>361</v>
      </c>
      <c r="C3654" s="3">
        <v>33</v>
      </c>
    </row>
    <row r="3655" spans="1:3" x14ac:dyDescent="0.2">
      <c r="A3655" s="2" t="s">
        <v>7360</v>
      </c>
      <c r="B3655" s="3">
        <v>307</v>
      </c>
      <c r="C3655" s="3">
        <v>34</v>
      </c>
    </row>
    <row r="3656" spans="1:3" x14ac:dyDescent="0.2">
      <c r="A3656" s="2" t="s">
        <v>7361</v>
      </c>
      <c r="B3656" s="3">
        <v>155</v>
      </c>
      <c r="C3656" s="3">
        <v>19</v>
      </c>
    </row>
    <row r="3657" spans="1:3" x14ac:dyDescent="0.2">
      <c r="A3657" s="2" t="s">
        <v>7362</v>
      </c>
      <c r="B3657" s="3">
        <v>296</v>
      </c>
      <c r="C3657" s="3">
        <v>29</v>
      </c>
    </row>
    <row r="3658" spans="1:3" x14ac:dyDescent="0.2">
      <c r="A3658" s="2" t="s">
        <v>7363</v>
      </c>
      <c r="B3658" s="3">
        <v>661</v>
      </c>
      <c r="C3658" s="3">
        <v>35</v>
      </c>
    </row>
    <row r="3659" spans="1:3" x14ac:dyDescent="0.2">
      <c r="A3659" s="2" t="s">
        <v>7364</v>
      </c>
      <c r="B3659" s="3">
        <v>385</v>
      </c>
      <c r="C3659" s="3">
        <v>34</v>
      </c>
    </row>
    <row r="3660" spans="1:3" x14ac:dyDescent="0.2">
      <c r="A3660" s="2" t="s">
        <v>7365</v>
      </c>
      <c r="B3660" s="3">
        <v>317</v>
      </c>
      <c r="C3660" s="3">
        <v>23</v>
      </c>
    </row>
    <row r="3661" spans="1:3" x14ac:dyDescent="0.2">
      <c r="A3661" s="2" t="s">
        <v>7366</v>
      </c>
      <c r="B3661" s="3">
        <v>668</v>
      </c>
      <c r="C3661" s="3">
        <v>55</v>
      </c>
    </row>
    <row r="3662" spans="1:3" x14ac:dyDescent="0.2">
      <c r="A3662" s="2" t="s">
        <v>7367</v>
      </c>
      <c r="B3662" s="3">
        <v>169</v>
      </c>
      <c r="C3662" s="3">
        <v>14</v>
      </c>
    </row>
    <row r="3663" spans="1:3" x14ac:dyDescent="0.2">
      <c r="A3663" s="2" t="s">
        <v>7368</v>
      </c>
      <c r="B3663" s="3">
        <v>452</v>
      </c>
      <c r="C3663" s="3">
        <v>37</v>
      </c>
    </row>
    <row r="3664" spans="1:3" x14ac:dyDescent="0.2">
      <c r="A3664" s="2" t="s">
        <v>7369</v>
      </c>
      <c r="B3664" s="3">
        <v>170</v>
      </c>
      <c r="C3664" s="3">
        <v>26</v>
      </c>
    </row>
    <row r="3665" spans="1:3" x14ac:dyDescent="0.2">
      <c r="A3665" s="2" t="s">
        <v>7370</v>
      </c>
      <c r="B3665" s="3">
        <v>295</v>
      </c>
      <c r="C3665" s="3">
        <v>19</v>
      </c>
    </row>
    <row r="3666" spans="1:3" x14ac:dyDescent="0.2">
      <c r="A3666" s="2" t="s">
        <v>7371</v>
      </c>
      <c r="B3666" s="3">
        <v>178</v>
      </c>
      <c r="C3666" s="3">
        <v>17</v>
      </c>
    </row>
    <row r="3667" spans="1:3" x14ac:dyDescent="0.2">
      <c r="A3667" s="2" t="s">
        <v>7372</v>
      </c>
      <c r="B3667" s="3">
        <v>381</v>
      </c>
      <c r="C3667" s="3">
        <v>35</v>
      </c>
    </row>
    <row r="3668" spans="1:3" x14ac:dyDescent="0.2">
      <c r="A3668" s="2" t="s">
        <v>7373</v>
      </c>
      <c r="B3668" s="3">
        <v>426</v>
      </c>
      <c r="C3668" s="3">
        <v>36</v>
      </c>
    </row>
    <row r="3669" spans="1:3" x14ac:dyDescent="0.2">
      <c r="A3669" s="2" t="s">
        <v>7374</v>
      </c>
      <c r="B3669" s="3">
        <v>202</v>
      </c>
      <c r="C3669" s="3">
        <v>21</v>
      </c>
    </row>
    <row r="3670" spans="1:3" x14ac:dyDescent="0.2">
      <c r="A3670" s="2" t="s">
        <v>7375</v>
      </c>
      <c r="B3670" s="3">
        <v>548</v>
      </c>
      <c r="C3670" s="3">
        <v>42</v>
      </c>
    </row>
    <row r="3671" spans="1:3" x14ac:dyDescent="0.2">
      <c r="A3671" s="2" t="s">
        <v>7376</v>
      </c>
      <c r="B3671" s="3">
        <v>386</v>
      </c>
      <c r="C3671" s="3">
        <v>36</v>
      </c>
    </row>
    <row r="3672" spans="1:3" x14ac:dyDescent="0.2">
      <c r="A3672" s="2" t="s">
        <v>7377</v>
      </c>
      <c r="B3672" s="3">
        <v>337</v>
      </c>
      <c r="C3672" s="3">
        <v>29</v>
      </c>
    </row>
    <row r="3673" spans="1:3" x14ac:dyDescent="0.2">
      <c r="A3673" s="2" t="s">
        <v>7378</v>
      </c>
      <c r="B3673" s="3">
        <v>382</v>
      </c>
      <c r="C3673" s="3">
        <v>33</v>
      </c>
    </row>
    <row r="3674" spans="1:3" x14ac:dyDescent="0.2">
      <c r="A3674" s="2" t="s">
        <v>7379</v>
      </c>
      <c r="B3674" s="3">
        <v>347</v>
      </c>
      <c r="C3674" s="3">
        <v>35</v>
      </c>
    </row>
    <row r="3675" spans="1:3" x14ac:dyDescent="0.2">
      <c r="A3675" s="2" t="s">
        <v>7380</v>
      </c>
      <c r="B3675" s="3">
        <v>317</v>
      </c>
      <c r="C3675" s="3">
        <v>31</v>
      </c>
    </row>
    <row r="3676" spans="1:3" x14ac:dyDescent="0.2">
      <c r="A3676" s="2" t="s">
        <v>7381</v>
      </c>
      <c r="B3676" s="3">
        <v>291</v>
      </c>
      <c r="C3676" s="3">
        <v>29</v>
      </c>
    </row>
    <row r="3677" spans="1:3" x14ac:dyDescent="0.2">
      <c r="A3677" s="2" t="s">
        <v>7382</v>
      </c>
      <c r="B3677" s="3">
        <v>283</v>
      </c>
      <c r="C3677" s="3">
        <v>16</v>
      </c>
    </row>
    <row r="3678" spans="1:3" x14ac:dyDescent="0.2">
      <c r="A3678" s="2" t="s">
        <v>7383</v>
      </c>
      <c r="B3678" s="3">
        <v>337</v>
      </c>
      <c r="C3678" s="3">
        <v>31</v>
      </c>
    </row>
    <row r="3679" spans="1:3" x14ac:dyDescent="0.2">
      <c r="A3679" s="2" t="s">
        <v>7384</v>
      </c>
      <c r="B3679" s="3">
        <v>117</v>
      </c>
      <c r="C3679" s="3">
        <v>11</v>
      </c>
    </row>
    <row r="3680" spans="1:3" x14ac:dyDescent="0.2">
      <c r="A3680" s="2" t="s">
        <v>7385</v>
      </c>
      <c r="B3680" s="3">
        <v>118</v>
      </c>
      <c r="C3680" s="3">
        <v>12</v>
      </c>
    </row>
    <row r="3681" spans="1:3" x14ac:dyDescent="0.2">
      <c r="A3681" s="2" t="s">
        <v>7386</v>
      </c>
      <c r="B3681" s="3">
        <v>132</v>
      </c>
      <c r="C3681" s="3">
        <v>13</v>
      </c>
    </row>
    <row r="3682" spans="1:3" x14ac:dyDescent="0.2">
      <c r="A3682" s="2" t="s">
        <v>7387</v>
      </c>
      <c r="B3682" s="3">
        <v>154</v>
      </c>
      <c r="C3682" s="3">
        <v>19</v>
      </c>
    </row>
    <row r="3683" spans="1:3" x14ac:dyDescent="0.2">
      <c r="A3683" s="2" t="s">
        <v>7388</v>
      </c>
      <c r="B3683" s="3">
        <v>110</v>
      </c>
      <c r="C3683" s="3">
        <v>16</v>
      </c>
    </row>
    <row r="3684" spans="1:3" x14ac:dyDescent="0.2">
      <c r="A3684" s="2" t="s">
        <v>7389</v>
      </c>
      <c r="B3684" s="3">
        <v>200</v>
      </c>
      <c r="C3684" s="3">
        <v>18</v>
      </c>
    </row>
    <row r="3685" spans="1:3" x14ac:dyDescent="0.2">
      <c r="A3685" s="2" t="s">
        <v>7390</v>
      </c>
      <c r="B3685" s="3">
        <v>279</v>
      </c>
      <c r="C3685" s="3">
        <v>31</v>
      </c>
    </row>
    <row r="3686" spans="1:3" x14ac:dyDescent="0.2">
      <c r="A3686" s="2" t="s">
        <v>7391</v>
      </c>
      <c r="B3686" s="3">
        <v>335</v>
      </c>
      <c r="C3686" s="3">
        <v>41</v>
      </c>
    </row>
    <row r="3687" spans="1:3" x14ac:dyDescent="0.2">
      <c r="A3687" s="2" t="s">
        <v>7392</v>
      </c>
      <c r="B3687" s="3">
        <v>203</v>
      </c>
      <c r="C3687" s="3">
        <v>12</v>
      </c>
    </row>
    <row r="3688" spans="1:3" x14ac:dyDescent="0.2">
      <c r="A3688" s="2" t="s">
        <v>7393</v>
      </c>
      <c r="B3688" s="3">
        <v>122</v>
      </c>
      <c r="C3688" s="3">
        <v>16</v>
      </c>
    </row>
    <row r="3689" spans="1:3" x14ac:dyDescent="0.2">
      <c r="A3689" s="2" t="s">
        <v>7394</v>
      </c>
      <c r="B3689" s="3">
        <v>385</v>
      </c>
      <c r="C3689" s="3">
        <v>40</v>
      </c>
    </row>
    <row r="3690" spans="1:3" x14ac:dyDescent="0.2">
      <c r="A3690" s="2" t="s">
        <v>7395</v>
      </c>
      <c r="B3690" s="3">
        <v>113</v>
      </c>
      <c r="C3690" s="3">
        <v>19</v>
      </c>
    </row>
    <row r="3691" spans="1:3" x14ac:dyDescent="0.2">
      <c r="A3691" s="2" t="s">
        <v>7396</v>
      </c>
      <c r="B3691" s="3">
        <v>250</v>
      </c>
      <c r="C3691" s="3">
        <v>28</v>
      </c>
    </row>
    <row r="3692" spans="1:3" x14ac:dyDescent="0.2">
      <c r="A3692" s="2" t="s">
        <v>7397</v>
      </c>
      <c r="B3692" s="3">
        <v>600</v>
      </c>
      <c r="C3692" s="3">
        <v>54</v>
      </c>
    </row>
    <row r="3693" spans="1:3" x14ac:dyDescent="0.2">
      <c r="A3693" s="2" t="s">
        <v>7398</v>
      </c>
      <c r="B3693" s="3">
        <v>234</v>
      </c>
      <c r="C3693" s="3">
        <v>21</v>
      </c>
    </row>
    <row r="3694" spans="1:3" x14ac:dyDescent="0.2">
      <c r="A3694" s="2" t="s">
        <v>7399</v>
      </c>
      <c r="B3694" s="3">
        <v>233</v>
      </c>
      <c r="C3694" s="3">
        <v>22</v>
      </c>
    </row>
    <row r="3695" spans="1:3" x14ac:dyDescent="0.2">
      <c r="A3695" s="2" t="s">
        <v>7400</v>
      </c>
      <c r="B3695" s="3">
        <v>241</v>
      </c>
      <c r="C3695" s="3">
        <v>22</v>
      </c>
    </row>
    <row r="3696" spans="1:3" x14ac:dyDescent="0.2">
      <c r="A3696" s="2" t="s">
        <v>7401</v>
      </c>
      <c r="B3696" s="3">
        <v>212</v>
      </c>
      <c r="C3696" s="3">
        <v>13</v>
      </c>
    </row>
    <row r="3697" spans="1:3" x14ac:dyDescent="0.2">
      <c r="A3697" s="2" t="s">
        <v>7402</v>
      </c>
      <c r="B3697" s="3">
        <v>419</v>
      </c>
      <c r="C3697" s="3">
        <v>38</v>
      </c>
    </row>
    <row r="3698" spans="1:3" x14ac:dyDescent="0.2">
      <c r="A3698" s="2" t="s">
        <v>7403</v>
      </c>
      <c r="B3698" s="3">
        <v>1182</v>
      </c>
      <c r="C3698" s="3">
        <v>76</v>
      </c>
    </row>
    <row r="3699" spans="1:3" x14ac:dyDescent="0.2">
      <c r="A3699" s="2" t="s">
        <v>7404</v>
      </c>
      <c r="B3699" s="3">
        <v>1182</v>
      </c>
      <c r="C3699" s="3">
        <v>76</v>
      </c>
    </row>
    <row r="3700" spans="1:3" x14ac:dyDescent="0.2">
      <c r="A3700" s="2" t="s">
        <v>7405</v>
      </c>
      <c r="B3700" s="3">
        <v>1182</v>
      </c>
      <c r="C3700" s="3">
        <v>76</v>
      </c>
    </row>
    <row r="3701" spans="1:3" x14ac:dyDescent="0.2">
      <c r="A3701" s="2" t="s">
        <v>7406</v>
      </c>
      <c r="B3701" s="3">
        <v>266</v>
      </c>
      <c r="C3701" s="3">
        <v>23</v>
      </c>
    </row>
    <row r="3702" spans="1:3" x14ac:dyDescent="0.2">
      <c r="A3702" s="2" t="s">
        <v>7407</v>
      </c>
      <c r="B3702" s="3">
        <v>591</v>
      </c>
      <c r="C3702" s="3">
        <v>41</v>
      </c>
    </row>
    <row r="3703" spans="1:3" x14ac:dyDescent="0.2">
      <c r="A3703" s="2" t="s">
        <v>7408</v>
      </c>
      <c r="B3703" s="3">
        <v>722</v>
      </c>
      <c r="C3703" s="3">
        <v>50</v>
      </c>
    </row>
    <row r="3704" spans="1:3" x14ac:dyDescent="0.2">
      <c r="A3704" s="2" t="s">
        <v>7409</v>
      </c>
      <c r="B3704" s="3">
        <v>715</v>
      </c>
      <c r="C3704" s="3">
        <v>58</v>
      </c>
    </row>
    <row r="3705" spans="1:3" x14ac:dyDescent="0.2">
      <c r="A3705" s="2" t="s">
        <v>7410</v>
      </c>
      <c r="B3705" s="3">
        <v>442</v>
      </c>
      <c r="C3705" s="3">
        <v>27</v>
      </c>
    </row>
    <row r="3706" spans="1:3" x14ac:dyDescent="0.2">
      <c r="A3706" s="2" t="s">
        <v>7411</v>
      </c>
      <c r="B3706" s="3">
        <v>113</v>
      </c>
      <c r="C3706" s="3">
        <v>10</v>
      </c>
    </row>
    <row r="3707" spans="1:3" x14ac:dyDescent="0.2">
      <c r="A3707" s="2" t="s">
        <v>7412</v>
      </c>
      <c r="B3707" s="3">
        <v>1018</v>
      </c>
      <c r="C3707" s="3">
        <v>68</v>
      </c>
    </row>
    <row r="3708" spans="1:3" x14ac:dyDescent="0.2">
      <c r="A3708" s="2" t="s">
        <v>7413</v>
      </c>
      <c r="B3708" s="3">
        <v>740</v>
      </c>
      <c r="C3708" s="3">
        <v>53</v>
      </c>
    </row>
    <row r="3709" spans="1:3" x14ac:dyDescent="0.2">
      <c r="A3709" s="2" t="s">
        <v>7414</v>
      </c>
      <c r="B3709" s="3">
        <v>265</v>
      </c>
      <c r="C3709" s="3">
        <v>17</v>
      </c>
    </row>
    <row r="3710" spans="1:3" x14ac:dyDescent="0.2">
      <c r="A3710" s="2" t="s">
        <v>7415</v>
      </c>
      <c r="B3710" s="3">
        <v>324</v>
      </c>
      <c r="C3710" s="3">
        <v>29</v>
      </c>
    </row>
    <row r="3711" spans="1:3" x14ac:dyDescent="0.2">
      <c r="A3711" s="2" t="s">
        <v>7416</v>
      </c>
      <c r="B3711" s="3">
        <v>219</v>
      </c>
      <c r="C3711" s="3">
        <v>20</v>
      </c>
    </row>
    <row r="3712" spans="1:3" x14ac:dyDescent="0.2">
      <c r="A3712" s="2" t="s">
        <v>7417</v>
      </c>
      <c r="B3712" s="3">
        <v>205</v>
      </c>
      <c r="C3712" s="3">
        <v>24</v>
      </c>
    </row>
    <row r="3713" spans="1:3" x14ac:dyDescent="0.2">
      <c r="A3713" s="2" t="s">
        <v>7418</v>
      </c>
      <c r="B3713" s="3">
        <v>865</v>
      </c>
      <c r="C3713" s="3">
        <v>54</v>
      </c>
    </row>
    <row r="3714" spans="1:3" x14ac:dyDescent="0.2">
      <c r="A3714" s="2" t="s">
        <v>7419</v>
      </c>
      <c r="B3714" s="3">
        <v>865</v>
      </c>
      <c r="C3714" s="3">
        <v>54</v>
      </c>
    </row>
    <row r="3715" spans="1:3" x14ac:dyDescent="0.2">
      <c r="A3715" s="2" t="s">
        <v>7420</v>
      </c>
      <c r="B3715" s="3">
        <v>865</v>
      </c>
      <c r="C3715" s="3">
        <v>54</v>
      </c>
    </row>
    <row r="3716" spans="1:3" x14ac:dyDescent="0.2">
      <c r="A3716" s="2" t="s">
        <v>7421</v>
      </c>
      <c r="B3716" s="3">
        <v>865</v>
      </c>
      <c r="C3716" s="3">
        <v>54</v>
      </c>
    </row>
    <row r="3717" spans="1:3" x14ac:dyDescent="0.2">
      <c r="A3717" s="2" t="s">
        <v>7422</v>
      </c>
      <c r="B3717" s="3">
        <v>865</v>
      </c>
      <c r="C3717" s="3">
        <v>54</v>
      </c>
    </row>
    <row r="3718" spans="1:3" x14ac:dyDescent="0.2">
      <c r="A3718" s="2" t="s">
        <v>7423</v>
      </c>
      <c r="B3718" s="3">
        <v>395</v>
      </c>
      <c r="C3718" s="3">
        <v>32</v>
      </c>
    </row>
    <row r="3719" spans="1:3" x14ac:dyDescent="0.2">
      <c r="A3719" s="2" t="s">
        <v>7424</v>
      </c>
      <c r="B3719" s="3">
        <v>528</v>
      </c>
      <c r="C3719" s="3">
        <v>33</v>
      </c>
    </row>
    <row r="3720" spans="1:3" x14ac:dyDescent="0.2">
      <c r="A3720" s="2" t="s">
        <v>7425</v>
      </c>
      <c r="B3720" s="3">
        <v>136</v>
      </c>
      <c r="C3720" s="3">
        <v>8</v>
      </c>
    </row>
    <row r="3721" spans="1:3" x14ac:dyDescent="0.2">
      <c r="A3721" s="2" t="s">
        <v>7426</v>
      </c>
      <c r="B3721" s="3">
        <v>213</v>
      </c>
      <c r="C3721" s="3">
        <v>20</v>
      </c>
    </row>
    <row r="3722" spans="1:3" x14ac:dyDescent="0.2">
      <c r="A3722" s="2" t="s">
        <v>7427</v>
      </c>
      <c r="B3722" s="3">
        <v>424</v>
      </c>
      <c r="C3722" s="3">
        <v>29</v>
      </c>
    </row>
    <row r="3723" spans="1:3" x14ac:dyDescent="0.2">
      <c r="A3723" s="2" t="s">
        <v>7428</v>
      </c>
      <c r="B3723" s="3">
        <v>110</v>
      </c>
      <c r="C3723" s="3">
        <v>11</v>
      </c>
    </row>
    <row r="3724" spans="1:3" x14ac:dyDescent="0.2">
      <c r="A3724" s="2" t="s">
        <v>7429</v>
      </c>
      <c r="B3724" s="3">
        <v>342</v>
      </c>
      <c r="C3724" s="3">
        <v>34</v>
      </c>
    </row>
    <row r="3725" spans="1:3" x14ac:dyDescent="0.2">
      <c r="A3725" s="2" t="s">
        <v>7430</v>
      </c>
      <c r="B3725" s="3">
        <v>438</v>
      </c>
      <c r="C3725" s="3">
        <v>43</v>
      </c>
    </row>
    <row r="3726" spans="1:3" x14ac:dyDescent="0.2">
      <c r="A3726" s="2" t="s">
        <v>7431</v>
      </c>
      <c r="B3726" s="3">
        <v>177</v>
      </c>
      <c r="C3726" s="3">
        <v>18</v>
      </c>
    </row>
    <row r="3727" spans="1:3" x14ac:dyDescent="0.2">
      <c r="A3727" s="2" t="s">
        <v>7432</v>
      </c>
      <c r="B3727" s="3">
        <v>432</v>
      </c>
      <c r="C3727" s="3">
        <v>52</v>
      </c>
    </row>
    <row r="3728" spans="1:3" x14ac:dyDescent="0.2">
      <c r="A3728" s="2" t="s">
        <v>7433</v>
      </c>
      <c r="B3728" s="3">
        <v>186</v>
      </c>
      <c r="C3728" s="3">
        <v>18</v>
      </c>
    </row>
    <row r="3729" spans="1:3" x14ac:dyDescent="0.2">
      <c r="A3729" s="2" t="s">
        <v>7434</v>
      </c>
      <c r="B3729" s="3">
        <v>246</v>
      </c>
      <c r="C3729" s="3">
        <v>18</v>
      </c>
    </row>
    <row r="3730" spans="1:3" x14ac:dyDescent="0.2">
      <c r="A3730" s="2" t="s">
        <v>7435</v>
      </c>
      <c r="B3730" s="3">
        <v>582</v>
      </c>
      <c r="C3730" s="3">
        <v>52</v>
      </c>
    </row>
    <row r="3731" spans="1:3" x14ac:dyDescent="0.2">
      <c r="A3731" s="2" t="s">
        <v>7436</v>
      </c>
      <c r="B3731" s="3">
        <v>299</v>
      </c>
      <c r="C3731" s="3">
        <v>17</v>
      </c>
    </row>
    <row r="3732" spans="1:3" x14ac:dyDescent="0.2">
      <c r="A3732" s="2" t="s">
        <v>7437</v>
      </c>
      <c r="B3732" s="3">
        <v>224</v>
      </c>
      <c r="C3732" s="3">
        <v>18</v>
      </c>
    </row>
    <row r="3733" spans="1:3" x14ac:dyDescent="0.2">
      <c r="A3733" s="2" t="s">
        <v>7438</v>
      </c>
      <c r="B3733" s="3">
        <v>489</v>
      </c>
      <c r="C3733" s="3">
        <v>48</v>
      </c>
    </row>
    <row r="3734" spans="1:3" x14ac:dyDescent="0.2">
      <c r="A3734" s="2" t="s">
        <v>7439</v>
      </c>
      <c r="B3734" s="3">
        <v>434</v>
      </c>
      <c r="C3734" s="3">
        <v>35</v>
      </c>
    </row>
    <row r="3735" spans="1:3" x14ac:dyDescent="0.2">
      <c r="A3735" s="2" t="s">
        <v>7440</v>
      </c>
      <c r="B3735" s="3">
        <v>355</v>
      </c>
      <c r="C3735" s="3">
        <v>26</v>
      </c>
    </row>
    <row r="3736" spans="1:3" x14ac:dyDescent="0.2">
      <c r="A3736" s="2" t="s">
        <v>7441</v>
      </c>
      <c r="B3736" s="3">
        <v>125</v>
      </c>
      <c r="C3736" s="3">
        <v>8</v>
      </c>
    </row>
    <row r="3737" spans="1:3" x14ac:dyDescent="0.2">
      <c r="A3737" s="2" t="s">
        <v>7442</v>
      </c>
      <c r="B3737" s="3">
        <v>376</v>
      </c>
      <c r="C3737" s="3">
        <v>34</v>
      </c>
    </row>
    <row r="3738" spans="1:3" x14ac:dyDescent="0.2">
      <c r="A3738" s="2" t="s">
        <v>7443</v>
      </c>
      <c r="B3738" s="3">
        <v>315</v>
      </c>
      <c r="C3738" s="3">
        <v>29</v>
      </c>
    </row>
    <row r="3739" spans="1:3" x14ac:dyDescent="0.2">
      <c r="A3739" s="2" t="s">
        <v>7444</v>
      </c>
      <c r="B3739" s="3">
        <v>305</v>
      </c>
      <c r="C3739" s="3">
        <v>28</v>
      </c>
    </row>
    <row r="3740" spans="1:3" x14ac:dyDescent="0.2">
      <c r="A3740" s="2" t="s">
        <v>7445</v>
      </c>
      <c r="B3740" s="3">
        <v>412</v>
      </c>
      <c r="C3740" s="3">
        <v>24</v>
      </c>
    </row>
    <row r="3741" spans="1:3" x14ac:dyDescent="0.2">
      <c r="A3741" s="2" t="s">
        <v>7446</v>
      </c>
      <c r="B3741" s="3">
        <v>188</v>
      </c>
      <c r="C3741" s="3">
        <v>18</v>
      </c>
    </row>
    <row r="3742" spans="1:3" x14ac:dyDescent="0.2">
      <c r="A3742" s="2" t="s">
        <v>7447</v>
      </c>
      <c r="B3742" s="3">
        <v>257</v>
      </c>
      <c r="C3742" s="3">
        <v>22</v>
      </c>
    </row>
    <row r="3743" spans="1:3" x14ac:dyDescent="0.2">
      <c r="A3743" s="2" t="s">
        <v>7448</v>
      </c>
      <c r="B3743" s="3">
        <v>171</v>
      </c>
      <c r="C3743" s="3">
        <v>14</v>
      </c>
    </row>
    <row r="3744" spans="1:3" x14ac:dyDescent="0.2">
      <c r="A3744" s="2" t="s">
        <v>7449</v>
      </c>
      <c r="B3744" s="3">
        <v>383</v>
      </c>
      <c r="C3744" s="3">
        <v>30</v>
      </c>
    </row>
    <row r="3745" spans="1:3" x14ac:dyDescent="0.2">
      <c r="A3745" s="2" t="s">
        <v>7450</v>
      </c>
      <c r="B3745" s="3">
        <v>266</v>
      </c>
      <c r="C3745" s="3">
        <v>18</v>
      </c>
    </row>
    <row r="3746" spans="1:3" x14ac:dyDescent="0.2">
      <c r="A3746" s="2" t="s">
        <v>7451</v>
      </c>
      <c r="B3746" s="3">
        <v>355</v>
      </c>
      <c r="C3746" s="3">
        <v>39</v>
      </c>
    </row>
    <row r="3747" spans="1:3" x14ac:dyDescent="0.2">
      <c r="A3747" s="2" t="s">
        <v>7452</v>
      </c>
      <c r="B3747" s="3">
        <v>594</v>
      </c>
      <c r="C3747" s="3">
        <v>49</v>
      </c>
    </row>
    <row r="3748" spans="1:3" x14ac:dyDescent="0.2">
      <c r="A3748" s="2" t="s">
        <v>7453</v>
      </c>
      <c r="B3748" s="3">
        <v>353</v>
      </c>
      <c r="C3748" s="3">
        <v>41</v>
      </c>
    </row>
    <row r="3749" spans="1:3" x14ac:dyDescent="0.2">
      <c r="A3749" s="2" t="s">
        <v>7454</v>
      </c>
      <c r="B3749" s="3">
        <v>373</v>
      </c>
      <c r="C3749" s="3">
        <v>40</v>
      </c>
    </row>
    <row r="3750" spans="1:3" x14ac:dyDescent="0.2">
      <c r="A3750" s="2" t="s">
        <v>7455</v>
      </c>
      <c r="B3750" s="3">
        <v>374</v>
      </c>
      <c r="C3750" s="3">
        <v>43</v>
      </c>
    </row>
    <row r="3751" spans="1:3" x14ac:dyDescent="0.2">
      <c r="A3751" s="2" t="s">
        <v>7456</v>
      </c>
      <c r="B3751" s="3">
        <v>235</v>
      </c>
      <c r="C3751" s="3">
        <v>23</v>
      </c>
    </row>
    <row r="3752" spans="1:3" x14ac:dyDescent="0.2">
      <c r="A3752" s="2" t="s">
        <v>7457</v>
      </c>
      <c r="B3752" s="3">
        <v>408</v>
      </c>
      <c r="C3752" s="3">
        <v>39</v>
      </c>
    </row>
    <row r="3753" spans="1:3" x14ac:dyDescent="0.2">
      <c r="A3753" s="2" t="s">
        <v>7458</v>
      </c>
      <c r="B3753" s="3">
        <v>467</v>
      </c>
      <c r="C3753" s="3">
        <v>44</v>
      </c>
    </row>
    <row r="3754" spans="1:3" x14ac:dyDescent="0.2">
      <c r="A3754" s="2" t="s">
        <v>7459</v>
      </c>
      <c r="B3754" s="3">
        <v>176</v>
      </c>
      <c r="C3754" s="3">
        <v>13</v>
      </c>
    </row>
    <row r="3755" spans="1:3" x14ac:dyDescent="0.2">
      <c r="A3755" s="2" t="s">
        <v>7460</v>
      </c>
      <c r="B3755" s="3">
        <v>108</v>
      </c>
      <c r="C3755" s="3">
        <v>11</v>
      </c>
    </row>
    <row r="3756" spans="1:3" x14ac:dyDescent="0.2">
      <c r="A3756" s="2" t="s">
        <v>7461</v>
      </c>
      <c r="B3756" s="3">
        <v>940</v>
      </c>
      <c r="C3756" s="3">
        <v>65</v>
      </c>
    </row>
    <row r="3757" spans="1:3" x14ac:dyDescent="0.2">
      <c r="A3757" s="2" t="s">
        <v>7462</v>
      </c>
      <c r="B3757" s="3">
        <v>829</v>
      </c>
      <c r="C3757" s="3">
        <v>55</v>
      </c>
    </row>
    <row r="3758" spans="1:3" x14ac:dyDescent="0.2">
      <c r="A3758" s="2" t="s">
        <v>7463</v>
      </c>
      <c r="B3758" s="3">
        <v>135</v>
      </c>
      <c r="C3758" s="3">
        <v>11</v>
      </c>
    </row>
    <row r="3759" spans="1:3" x14ac:dyDescent="0.2">
      <c r="A3759" s="2" t="s">
        <v>7464</v>
      </c>
      <c r="B3759" s="3">
        <v>490</v>
      </c>
      <c r="C3759" s="3">
        <v>42</v>
      </c>
    </row>
    <row r="3760" spans="1:3" x14ac:dyDescent="0.2">
      <c r="A3760" s="2" t="s">
        <v>7465</v>
      </c>
      <c r="B3760" s="3">
        <v>514</v>
      </c>
      <c r="C3760" s="3">
        <v>36</v>
      </c>
    </row>
    <row r="3761" spans="1:3" x14ac:dyDescent="0.2">
      <c r="A3761" s="2" t="s">
        <v>7466</v>
      </c>
      <c r="B3761" s="3">
        <v>701</v>
      </c>
      <c r="C3761" s="3">
        <v>49</v>
      </c>
    </row>
    <row r="3762" spans="1:3" x14ac:dyDescent="0.2">
      <c r="A3762" s="2" t="s">
        <v>7467</v>
      </c>
      <c r="B3762" s="3">
        <v>191</v>
      </c>
      <c r="C3762" s="3">
        <v>23</v>
      </c>
    </row>
    <row r="3763" spans="1:3" x14ac:dyDescent="0.2">
      <c r="A3763" s="2" t="s">
        <v>7468</v>
      </c>
      <c r="B3763" s="3">
        <v>142</v>
      </c>
      <c r="C3763" s="3">
        <v>25</v>
      </c>
    </row>
    <row r="3764" spans="1:3" x14ac:dyDescent="0.2">
      <c r="A3764" s="2" t="s">
        <v>7469</v>
      </c>
      <c r="B3764" s="3">
        <v>298</v>
      </c>
      <c r="C3764" s="3">
        <v>33</v>
      </c>
    </row>
    <row r="3765" spans="1:3" x14ac:dyDescent="0.2">
      <c r="A3765" s="2" t="s">
        <v>7470</v>
      </c>
      <c r="B3765" s="3">
        <v>471</v>
      </c>
      <c r="C3765" s="3">
        <v>45</v>
      </c>
    </row>
    <row r="3766" spans="1:3" x14ac:dyDescent="0.2">
      <c r="A3766" s="2" t="s">
        <v>7471</v>
      </c>
      <c r="B3766" s="3">
        <v>584</v>
      </c>
      <c r="C3766" s="3">
        <v>43</v>
      </c>
    </row>
    <row r="3767" spans="1:3" x14ac:dyDescent="0.2">
      <c r="A3767" s="2" t="s">
        <v>7472</v>
      </c>
      <c r="B3767" s="3">
        <v>329</v>
      </c>
      <c r="C3767" s="3">
        <v>42</v>
      </c>
    </row>
    <row r="3768" spans="1:3" x14ac:dyDescent="0.2">
      <c r="A3768" s="2" t="s">
        <v>7473</v>
      </c>
      <c r="B3768" s="3">
        <v>321</v>
      </c>
      <c r="C3768" s="3">
        <v>39</v>
      </c>
    </row>
    <row r="3769" spans="1:3" x14ac:dyDescent="0.2">
      <c r="A3769" s="2" t="s">
        <v>7474</v>
      </c>
      <c r="B3769" s="3">
        <v>262</v>
      </c>
      <c r="C3769" s="3">
        <v>18</v>
      </c>
    </row>
    <row r="3770" spans="1:3" x14ac:dyDescent="0.2">
      <c r="A3770" s="2" t="s">
        <v>7475</v>
      </c>
      <c r="B3770" s="3">
        <v>223</v>
      </c>
      <c r="C3770" s="3">
        <v>22</v>
      </c>
    </row>
    <row r="3771" spans="1:3" x14ac:dyDescent="0.2">
      <c r="A3771" s="2" t="s">
        <v>7476</v>
      </c>
      <c r="B3771" s="3">
        <v>797</v>
      </c>
      <c r="C3771" s="3">
        <v>64</v>
      </c>
    </row>
    <row r="3772" spans="1:3" x14ac:dyDescent="0.2">
      <c r="A3772" s="2" t="s">
        <v>7477</v>
      </c>
      <c r="B3772" s="3">
        <v>119</v>
      </c>
      <c r="C3772" s="3">
        <v>14</v>
      </c>
    </row>
    <row r="3773" spans="1:3" x14ac:dyDescent="0.2">
      <c r="A3773" s="2" t="s">
        <v>7478</v>
      </c>
      <c r="B3773" s="3">
        <v>326</v>
      </c>
      <c r="C3773" s="3">
        <v>29</v>
      </c>
    </row>
    <row r="3774" spans="1:3" x14ac:dyDescent="0.2">
      <c r="A3774" s="2" t="s">
        <v>7479</v>
      </c>
      <c r="B3774" s="3">
        <v>679</v>
      </c>
      <c r="C3774" s="3">
        <v>58</v>
      </c>
    </row>
    <row r="3775" spans="1:3" x14ac:dyDescent="0.2">
      <c r="A3775" s="2" t="s">
        <v>7480</v>
      </c>
      <c r="B3775" s="3">
        <v>294</v>
      </c>
      <c r="C3775" s="3">
        <v>23</v>
      </c>
    </row>
    <row r="3776" spans="1:3" x14ac:dyDescent="0.2">
      <c r="A3776" s="2" t="s">
        <v>7481</v>
      </c>
      <c r="B3776" s="3">
        <v>112</v>
      </c>
      <c r="C3776" s="3">
        <v>18</v>
      </c>
    </row>
    <row r="3777" spans="1:3" x14ac:dyDescent="0.2">
      <c r="A3777" s="2" t="s">
        <v>7482</v>
      </c>
      <c r="B3777" s="3">
        <v>173</v>
      </c>
      <c r="C3777" s="3">
        <v>18</v>
      </c>
    </row>
    <row r="3778" spans="1:3" x14ac:dyDescent="0.2">
      <c r="A3778" s="2" t="s">
        <v>7483</v>
      </c>
      <c r="B3778" s="3">
        <v>188</v>
      </c>
      <c r="C3778" s="3">
        <v>17</v>
      </c>
    </row>
    <row r="3779" spans="1:3" x14ac:dyDescent="0.2">
      <c r="A3779" s="2" t="s">
        <v>7484</v>
      </c>
      <c r="B3779" s="3">
        <v>177</v>
      </c>
      <c r="C3779" s="3">
        <v>20</v>
      </c>
    </row>
    <row r="3780" spans="1:3" x14ac:dyDescent="0.2">
      <c r="A3780" s="2" t="s">
        <v>7485</v>
      </c>
      <c r="B3780" s="3">
        <v>607</v>
      </c>
      <c r="C3780" s="3">
        <v>48</v>
      </c>
    </row>
    <row r="3781" spans="1:3" x14ac:dyDescent="0.2">
      <c r="A3781" s="2" t="s">
        <v>7486</v>
      </c>
      <c r="B3781" s="3">
        <v>169</v>
      </c>
      <c r="C3781" s="3">
        <v>13</v>
      </c>
    </row>
    <row r="3782" spans="1:3" x14ac:dyDescent="0.2">
      <c r="A3782" s="2" t="s">
        <v>7487</v>
      </c>
      <c r="B3782" s="3">
        <v>222</v>
      </c>
      <c r="C3782" s="3">
        <v>21</v>
      </c>
    </row>
    <row r="3783" spans="1:3" x14ac:dyDescent="0.2">
      <c r="A3783" s="2" t="s">
        <v>7488</v>
      </c>
      <c r="B3783" s="3">
        <v>139</v>
      </c>
      <c r="C3783" s="3">
        <v>22</v>
      </c>
    </row>
    <row r="3784" spans="1:3" x14ac:dyDescent="0.2">
      <c r="A3784" s="2" t="s">
        <v>7489</v>
      </c>
      <c r="B3784" s="3">
        <v>393</v>
      </c>
      <c r="C3784" s="3">
        <v>39</v>
      </c>
    </row>
    <row r="3785" spans="1:3" x14ac:dyDescent="0.2">
      <c r="A3785" s="2" t="s">
        <v>7490</v>
      </c>
      <c r="B3785" s="3">
        <v>370</v>
      </c>
      <c r="C3785" s="3">
        <v>29</v>
      </c>
    </row>
    <row r="3786" spans="1:3" x14ac:dyDescent="0.2">
      <c r="A3786" s="2" t="s">
        <v>7491</v>
      </c>
      <c r="B3786" s="3">
        <v>255</v>
      </c>
      <c r="C3786" s="3">
        <v>24</v>
      </c>
    </row>
    <row r="3787" spans="1:3" x14ac:dyDescent="0.2">
      <c r="A3787" s="2" t="s">
        <v>7492</v>
      </c>
      <c r="B3787" s="3">
        <v>847</v>
      </c>
      <c r="C3787" s="3">
        <v>66</v>
      </c>
    </row>
    <row r="3788" spans="1:3" x14ac:dyDescent="0.2">
      <c r="A3788" s="2" t="s">
        <v>7493</v>
      </c>
      <c r="B3788" s="3">
        <v>399</v>
      </c>
      <c r="C3788" s="3">
        <v>39</v>
      </c>
    </row>
    <row r="3789" spans="1:3" x14ac:dyDescent="0.2">
      <c r="A3789" s="2" t="s">
        <v>7494</v>
      </c>
      <c r="B3789" s="3">
        <v>310</v>
      </c>
      <c r="C3789" s="3">
        <v>24</v>
      </c>
    </row>
    <row r="3790" spans="1:3" x14ac:dyDescent="0.2">
      <c r="A3790" s="2" t="s">
        <v>7495</v>
      </c>
      <c r="B3790" s="3">
        <v>303</v>
      </c>
      <c r="C3790" s="3">
        <v>30</v>
      </c>
    </row>
    <row r="3791" spans="1:3" x14ac:dyDescent="0.2">
      <c r="A3791" s="2" t="s">
        <v>7496</v>
      </c>
      <c r="B3791" s="3">
        <v>141</v>
      </c>
      <c r="C3791" s="3">
        <v>15</v>
      </c>
    </row>
    <row r="3792" spans="1:3" x14ac:dyDescent="0.2">
      <c r="A3792" s="2" t="s">
        <v>7497</v>
      </c>
      <c r="B3792" s="3">
        <v>175</v>
      </c>
      <c r="C3792" s="3">
        <v>15</v>
      </c>
    </row>
    <row r="3793" spans="1:3" x14ac:dyDescent="0.2">
      <c r="A3793" s="2" t="s">
        <v>7498</v>
      </c>
      <c r="B3793" s="3">
        <v>493</v>
      </c>
      <c r="C3793" s="3">
        <v>48</v>
      </c>
    </row>
    <row r="3794" spans="1:3" x14ac:dyDescent="0.2">
      <c r="A3794" s="2" t="s">
        <v>7499</v>
      </c>
      <c r="B3794" s="3">
        <v>272</v>
      </c>
      <c r="C3794" s="3">
        <v>24</v>
      </c>
    </row>
    <row r="3795" spans="1:3" x14ac:dyDescent="0.2">
      <c r="A3795" s="2" t="s">
        <v>7500</v>
      </c>
      <c r="B3795" s="3">
        <v>114</v>
      </c>
      <c r="C3795" s="3">
        <v>10</v>
      </c>
    </row>
    <row r="3796" spans="1:3" x14ac:dyDescent="0.2">
      <c r="A3796" s="2" t="s">
        <v>7501</v>
      </c>
      <c r="B3796" s="3">
        <v>425</v>
      </c>
      <c r="C3796" s="3">
        <v>42</v>
      </c>
    </row>
    <row r="3797" spans="1:3" x14ac:dyDescent="0.2">
      <c r="A3797" s="2" t="s">
        <v>7502</v>
      </c>
      <c r="B3797" s="3">
        <v>204</v>
      </c>
      <c r="C3797" s="3">
        <v>19</v>
      </c>
    </row>
    <row r="3798" spans="1:3" x14ac:dyDescent="0.2">
      <c r="A3798" s="2" t="s">
        <v>7503</v>
      </c>
      <c r="B3798" s="3">
        <v>181</v>
      </c>
      <c r="C3798" s="3">
        <v>19</v>
      </c>
    </row>
    <row r="3799" spans="1:3" x14ac:dyDescent="0.2">
      <c r="A3799" s="2" t="s">
        <v>7504</v>
      </c>
      <c r="B3799" s="3">
        <v>144</v>
      </c>
      <c r="C3799" s="3">
        <v>20</v>
      </c>
    </row>
    <row r="3800" spans="1:3" x14ac:dyDescent="0.2">
      <c r="A3800" s="2" t="s">
        <v>7505</v>
      </c>
      <c r="B3800" s="3">
        <v>384</v>
      </c>
      <c r="C3800" s="3">
        <v>47</v>
      </c>
    </row>
    <row r="3801" spans="1:3" x14ac:dyDescent="0.2">
      <c r="A3801" s="2" t="s">
        <v>7506</v>
      </c>
      <c r="B3801" s="3">
        <v>160</v>
      </c>
      <c r="C3801" s="3">
        <v>20</v>
      </c>
    </row>
    <row r="3802" spans="1:3" x14ac:dyDescent="0.2">
      <c r="A3802" s="2" t="s">
        <v>7507</v>
      </c>
      <c r="B3802" s="3">
        <v>544</v>
      </c>
      <c r="C3802" s="3">
        <v>41</v>
      </c>
    </row>
    <row r="3803" spans="1:3" x14ac:dyDescent="0.2">
      <c r="A3803" s="2" t="s">
        <v>7508</v>
      </c>
      <c r="B3803" s="3">
        <v>399</v>
      </c>
      <c r="C3803" s="3">
        <v>33</v>
      </c>
    </row>
    <row r="3804" spans="1:3" x14ac:dyDescent="0.2">
      <c r="A3804" s="2" t="s">
        <v>7509</v>
      </c>
      <c r="B3804" s="3">
        <v>236</v>
      </c>
      <c r="C3804" s="3">
        <v>14</v>
      </c>
    </row>
    <row r="3805" spans="1:3" x14ac:dyDescent="0.2">
      <c r="A3805" s="2" t="s">
        <v>7510</v>
      </c>
      <c r="B3805" s="3">
        <v>575</v>
      </c>
      <c r="C3805" s="3">
        <v>37</v>
      </c>
    </row>
    <row r="3806" spans="1:3" x14ac:dyDescent="0.2">
      <c r="A3806" s="2" t="s">
        <v>7511</v>
      </c>
      <c r="B3806" s="3">
        <v>280</v>
      </c>
      <c r="C3806" s="3">
        <v>38</v>
      </c>
    </row>
    <row r="3807" spans="1:3" x14ac:dyDescent="0.2">
      <c r="A3807" s="2" t="s">
        <v>7512</v>
      </c>
      <c r="B3807" s="3">
        <v>637</v>
      </c>
      <c r="C3807" s="3">
        <v>41</v>
      </c>
    </row>
    <row r="3808" spans="1:3" x14ac:dyDescent="0.2">
      <c r="A3808" s="2" t="s">
        <v>7513</v>
      </c>
      <c r="B3808" s="3">
        <v>126</v>
      </c>
      <c r="C3808" s="3">
        <v>17</v>
      </c>
    </row>
    <row r="3809" spans="1:3" x14ac:dyDescent="0.2">
      <c r="A3809" s="2" t="s">
        <v>7514</v>
      </c>
      <c r="B3809" s="3">
        <v>126</v>
      </c>
      <c r="C3809" s="3">
        <v>17</v>
      </c>
    </row>
    <row r="3810" spans="1:3" x14ac:dyDescent="0.2">
      <c r="A3810" s="2" t="s">
        <v>7515</v>
      </c>
      <c r="B3810" s="3">
        <v>126</v>
      </c>
      <c r="C3810" s="3">
        <v>17</v>
      </c>
    </row>
    <row r="3811" spans="1:3" x14ac:dyDescent="0.2">
      <c r="A3811" s="2" t="s">
        <v>7516</v>
      </c>
      <c r="B3811" s="3">
        <v>126</v>
      </c>
      <c r="C3811" s="3">
        <v>17</v>
      </c>
    </row>
    <row r="3812" spans="1:3" x14ac:dyDescent="0.2">
      <c r="A3812" s="2" t="s">
        <v>7517</v>
      </c>
      <c r="B3812" s="3">
        <v>216</v>
      </c>
      <c r="C3812" s="3">
        <v>26</v>
      </c>
    </row>
    <row r="3813" spans="1:3" x14ac:dyDescent="0.2">
      <c r="A3813" s="2" t="s">
        <v>7518</v>
      </c>
      <c r="B3813" s="3">
        <v>295</v>
      </c>
      <c r="C3813" s="3">
        <v>24</v>
      </c>
    </row>
    <row r="3814" spans="1:3" x14ac:dyDescent="0.2">
      <c r="A3814" s="2" t="s">
        <v>7519</v>
      </c>
      <c r="B3814" s="3">
        <v>243</v>
      </c>
      <c r="C3814" s="3">
        <v>31</v>
      </c>
    </row>
    <row r="3815" spans="1:3" x14ac:dyDescent="0.2">
      <c r="A3815" s="2" t="s">
        <v>7520</v>
      </c>
      <c r="B3815" s="3">
        <v>189</v>
      </c>
      <c r="C3815" s="3">
        <v>21</v>
      </c>
    </row>
    <row r="3816" spans="1:3" x14ac:dyDescent="0.2">
      <c r="A3816" s="2" t="s">
        <v>7521</v>
      </c>
      <c r="B3816" s="3">
        <v>189</v>
      </c>
      <c r="C3816" s="3">
        <v>21</v>
      </c>
    </row>
    <row r="3817" spans="1:3" x14ac:dyDescent="0.2">
      <c r="A3817" s="2" t="s">
        <v>7522</v>
      </c>
      <c r="B3817" s="3">
        <v>282</v>
      </c>
      <c r="C3817" s="3">
        <v>21</v>
      </c>
    </row>
    <row r="3818" spans="1:3" x14ac:dyDescent="0.2">
      <c r="A3818" s="2" t="s">
        <v>7523</v>
      </c>
      <c r="B3818" s="3">
        <v>102</v>
      </c>
      <c r="C3818" s="3">
        <v>7</v>
      </c>
    </row>
    <row r="3819" spans="1:3" x14ac:dyDescent="0.2">
      <c r="A3819" s="2" t="s">
        <v>7524</v>
      </c>
      <c r="B3819" s="3">
        <v>596</v>
      </c>
      <c r="C3819" s="3">
        <v>41</v>
      </c>
    </row>
    <row r="3820" spans="1:3" x14ac:dyDescent="0.2">
      <c r="A3820" s="2" t="s">
        <v>7525</v>
      </c>
      <c r="B3820" s="3">
        <v>497</v>
      </c>
      <c r="C3820" s="3">
        <v>42</v>
      </c>
    </row>
    <row r="3821" spans="1:3" x14ac:dyDescent="0.2">
      <c r="A3821" s="2" t="s">
        <v>7526</v>
      </c>
      <c r="B3821" s="3">
        <v>310</v>
      </c>
      <c r="C3821" s="3">
        <v>36</v>
      </c>
    </row>
    <row r="3822" spans="1:3" x14ac:dyDescent="0.2">
      <c r="A3822" s="2" t="s">
        <v>7527</v>
      </c>
      <c r="B3822" s="3">
        <v>310</v>
      </c>
      <c r="C3822" s="3">
        <v>36</v>
      </c>
    </row>
    <row r="3823" spans="1:3" x14ac:dyDescent="0.2">
      <c r="A3823" s="2" t="s">
        <v>7528</v>
      </c>
      <c r="B3823" s="3">
        <v>310</v>
      </c>
      <c r="C3823" s="3">
        <v>36</v>
      </c>
    </row>
    <row r="3824" spans="1:3" x14ac:dyDescent="0.2">
      <c r="A3824" s="2" t="s">
        <v>7529</v>
      </c>
      <c r="B3824" s="3">
        <v>310</v>
      </c>
      <c r="C3824" s="3">
        <v>36</v>
      </c>
    </row>
    <row r="3825" spans="1:3" x14ac:dyDescent="0.2">
      <c r="A3825" s="2" t="s">
        <v>7530</v>
      </c>
      <c r="B3825" s="3">
        <v>310</v>
      </c>
      <c r="C3825" s="3">
        <v>36</v>
      </c>
    </row>
    <row r="3826" spans="1:3" x14ac:dyDescent="0.2">
      <c r="A3826" s="2" t="s">
        <v>7531</v>
      </c>
      <c r="B3826" s="3">
        <v>299</v>
      </c>
      <c r="C3826" s="3">
        <v>48</v>
      </c>
    </row>
    <row r="3827" spans="1:3" x14ac:dyDescent="0.2">
      <c r="A3827" s="2" t="s">
        <v>7532</v>
      </c>
      <c r="B3827" s="3">
        <v>361</v>
      </c>
      <c r="C3827" s="3">
        <v>36</v>
      </c>
    </row>
    <row r="3828" spans="1:3" x14ac:dyDescent="0.2">
      <c r="A3828" s="2" t="s">
        <v>7533</v>
      </c>
      <c r="B3828" s="3">
        <v>294</v>
      </c>
      <c r="C3828" s="3">
        <v>31</v>
      </c>
    </row>
    <row r="3829" spans="1:3" x14ac:dyDescent="0.2">
      <c r="A3829" s="2" t="s">
        <v>7534</v>
      </c>
      <c r="B3829" s="3">
        <v>445</v>
      </c>
      <c r="C3829" s="3">
        <v>48</v>
      </c>
    </row>
    <row r="3830" spans="1:3" x14ac:dyDescent="0.2">
      <c r="A3830" s="2" t="s">
        <v>7535</v>
      </c>
      <c r="B3830" s="3">
        <v>347</v>
      </c>
      <c r="C3830" s="3">
        <v>42</v>
      </c>
    </row>
    <row r="3831" spans="1:3" x14ac:dyDescent="0.2">
      <c r="A3831" s="2" t="s">
        <v>7536</v>
      </c>
      <c r="B3831" s="3">
        <v>125</v>
      </c>
      <c r="C3831" s="3">
        <v>13</v>
      </c>
    </row>
    <row r="3832" spans="1:3" x14ac:dyDescent="0.2">
      <c r="A3832" s="2" t="s">
        <v>7537</v>
      </c>
      <c r="B3832" s="3">
        <v>426</v>
      </c>
      <c r="C3832" s="3">
        <v>39</v>
      </c>
    </row>
    <row r="3833" spans="1:3" x14ac:dyDescent="0.2">
      <c r="A3833" s="2" t="s">
        <v>7538</v>
      </c>
      <c r="B3833" s="3">
        <v>194</v>
      </c>
      <c r="C3833" s="3">
        <v>13</v>
      </c>
    </row>
    <row r="3834" spans="1:3" x14ac:dyDescent="0.2">
      <c r="A3834" s="2" t="s">
        <v>7539</v>
      </c>
      <c r="B3834" s="3">
        <v>194</v>
      </c>
      <c r="C3834" s="3">
        <v>13</v>
      </c>
    </row>
    <row r="3835" spans="1:3" x14ac:dyDescent="0.2">
      <c r="A3835" s="2" t="s">
        <v>7540</v>
      </c>
      <c r="B3835" s="3">
        <v>256</v>
      </c>
      <c r="C3835" s="3">
        <v>21</v>
      </c>
    </row>
    <row r="3836" spans="1:3" x14ac:dyDescent="0.2">
      <c r="A3836" s="2" t="s">
        <v>7541</v>
      </c>
      <c r="B3836" s="3">
        <v>655</v>
      </c>
      <c r="C3836" s="3">
        <v>47</v>
      </c>
    </row>
    <row r="3837" spans="1:3" x14ac:dyDescent="0.2">
      <c r="A3837" s="2" t="s">
        <v>7542</v>
      </c>
      <c r="B3837" s="3">
        <v>314</v>
      </c>
      <c r="C3837" s="3">
        <v>32</v>
      </c>
    </row>
    <row r="3838" spans="1:3" x14ac:dyDescent="0.2">
      <c r="A3838" s="2" t="s">
        <v>7543</v>
      </c>
      <c r="B3838" s="3">
        <v>235</v>
      </c>
      <c r="C3838" s="3">
        <v>18</v>
      </c>
    </row>
    <row r="3839" spans="1:3" x14ac:dyDescent="0.2">
      <c r="A3839" s="2" t="s">
        <v>7544</v>
      </c>
      <c r="B3839" s="3">
        <v>237</v>
      </c>
      <c r="C3839" s="3">
        <v>21</v>
      </c>
    </row>
    <row r="3840" spans="1:3" x14ac:dyDescent="0.2">
      <c r="A3840" s="2" t="s">
        <v>7545</v>
      </c>
      <c r="B3840" s="3">
        <v>564</v>
      </c>
      <c r="C3840" s="3">
        <v>52</v>
      </c>
    </row>
    <row r="3841" spans="1:3" x14ac:dyDescent="0.2">
      <c r="A3841" s="2" t="s">
        <v>7546</v>
      </c>
      <c r="B3841" s="3">
        <v>564</v>
      </c>
      <c r="C3841" s="3">
        <v>52</v>
      </c>
    </row>
    <row r="3842" spans="1:3" x14ac:dyDescent="0.2">
      <c r="A3842" s="2" t="s">
        <v>7547</v>
      </c>
      <c r="B3842" s="3">
        <v>283</v>
      </c>
      <c r="C3842" s="3">
        <v>32</v>
      </c>
    </row>
    <row r="3843" spans="1:3" x14ac:dyDescent="0.2">
      <c r="A3843" s="2" t="s">
        <v>7548</v>
      </c>
      <c r="B3843" s="3">
        <v>168</v>
      </c>
      <c r="C3843" s="3">
        <v>15</v>
      </c>
    </row>
    <row r="3844" spans="1:3" x14ac:dyDescent="0.2">
      <c r="A3844" s="2" t="s">
        <v>7549</v>
      </c>
      <c r="B3844" s="3">
        <v>188</v>
      </c>
      <c r="C3844" s="3">
        <v>22</v>
      </c>
    </row>
    <row r="3845" spans="1:3" x14ac:dyDescent="0.2">
      <c r="A3845" s="2" t="s">
        <v>7550</v>
      </c>
      <c r="B3845" s="3">
        <v>432</v>
      </c>
      <c r="C3845" s="3">
        <v>37</v>
      </c>
    </row>
    <row r="3846" spans="1:3" x14ac:dyDescent="0.2">
      <c r="A3846" s="2" t="s">
        <v>7551</v>
      </c>
      <c r="B3846" s="3">
        <v>205</v>
      </c>
      <c r="C3846" s="3">
        <v>22</v>
      </c>
    </row>
    <row r="3847" spans="1:3" x14ac:dyDescent="0.2">
      <c r="A3847" s="2" t="s">
        <v>7552</v>
      </c>
      <c r="B3847" s="3">
        <v>1315</v>
      </c>
      <c r="C3847" s="3">
        <v>71</v>
      </c>
    </row>
    <row r="3848" spans="1:3" x14ac:dyDescent="0.2">
      <c r="A3848" s="2" t="s">
        <v>7553</v>
      </c>
      <c r="B3848" s="3">
        <v>539</v>
      </c>
      <c r="C3848" s="3">
        <v>39</v>
      </c>
    </row>
    <row r="3849" spans="1:3" x14ac:dyDescent="0.2">
      <c r="A3849" s="2" t="s">
        <v>7554</v>
      </c>
      <c r="B3849" s="3">
        <v>440</v>
      </c>
      <c r="C3849" s="3">
        <v>38</v>
      </c>
    </row>
    <row r="3850" spans="1:3" x14ac:dyDescent="0.2">
      <c r="A3850" s="2" t="s">
        <v>7555</v>
      </c>
      <c r="B3850" s="3">
        <v>251</v>
      </c>
      <c r="C3850" s="3">
        <v>32</v>
      </c>
    </row>
    <row r="3851" spans="1:3" x14ac:dyDescent="0.2">
      <c r="A3851" s="2" t="s">
        <v>7556</v>
      </c>
      <c r="B3851" s="3">
        <v>267</v>
      </c>
      <c r="C3851" s="3">
        <v>26</v>
      </c>
    </row>
    <row r="3852" spans="1:3" x14ac:dyDescent="0.2">
      <c r="A3852" s="2" t="s">
        <v>7557</v>
      </c>
      <c r="B3852" s="3">
        <v>267</v>
      </c>
      <c r="C3852" s="3">
        <v>26</v>
      </c>
    </row>
    <row r="3853" spans="1:3" x14ac:dyDescent="0.2">
      <c r="A3853" s="2" t="s">
        <v>7558</v>
      </c>
      <c r="B3853" s="3">
        <v>261</v>
      </c>
      <c r="C3853" s="3">
        <v>28</v>
      </c>
    </row>
    <row r="3854" spans="1:3" x14ac:dyDescent="0.2">
      <c r="A3854" s="2" t="s">
        <v>7559</v>
      </c>
      <c r="B3854" s="3">
        <v>148</v>
      </c>
      <c r="C3854" s="3">
        <v>23</v>
      </c>
    </row>
    <row r="3855" spans="1:3" x14ac:dyDescent="0.2">
      <c r="A3855" s="2" t="s">
        <v>7560</v>
      </c>
      <c r="B3855" s="3">
        <v>504</v>
      </c>
      <c r="C3855" s="3">
        <v>49</v>
      </c>
    </row>
    <row r="3856" spans="1:3" x14ac:dyDescent="0.2">
      <c r="A3856" s="2" t="s">
        <v>7561</v>
      </c>
      <c r="B3856" s="3">
        <v>315</v>
      </c>
      <c r="C3856" s="3">
        <v>35</v>
      </c>
    </row>
    <row r="3857" spans="1:3" x14ac:dyDescent="0.2">
      <c r="A3857" s="2" t="s">
        <v>7562</v>
      </c>
      <c r="B3857" s="3">
        <v>213</v>
      </c>
      <c r="C3857" s="3">
        <v>21</v>
      </c>
    </row>
    <row r="3858" spans="1:3" x14ac:dyDescent="0.2">
      <c r="A3858" s="2" t="s">
        <v>7563</v>
      </c>
      <c r="B3858" s="3">
        <v>499</v>
      </c>
      <c r="C3858" s="3">
        <v>41</v>
      </c>
    </row>
    <row r="3859" spans="1:3" x14ac:dyDescent="0.2">
      <c r="A3859" s="2" t="s">
        <v>7564</v>
      </c>
      <c r="B3859" s="3">
        <v>639</v>
      </c>
      <c r="C3859" s="3">
        <v>52</v>
      </c>
    </row>
    <row r="3860" spans="1:3" x14ac:dyDescent="0.2">
      <c r="A3860" s="2" t="s">
        <v>7565</v>
      </c>
      <c r="B3860" s="3">
        <v>404</v>
      </c>
      <c r="C3860" s="3">
        <v>38</v>
      </c>
    </row>
    <row r="3861" spans="1:3" x14ac:dyDescent="0.2">
      <c r="A3861" s="2" t="s">
        <v>7566</v>
      </c>
      <c r="B3861" s="3">
        <v>698</v>
      </c>
      <c r="C3861" s="3">
        <v>45</v>
      </c>
    </row>
    <row r="3862" spans="1:3" x14ac:dyDescent="0.2">
      <c r="A3862" s="2" t="s">
        <v>7567</v>
      </c>
      <c r="B3862" s="3">
        <v>386</v>
      </c>
      <c r="C3862" s="3">
        <v>35</v>
      </c>
    </row>
    <row r="3863" spans="1:3" x14ac:dyDescent="0.2">
      <c r="A3863" s="2" t="s">
        <v>7568</v>
      </c>
      <c r="B3863" s="3">
        <v>380</v>
      </c>
      <c r="C3863" s="3">
        <v>43</v>
      </c>
    </row>
    <row r="3864" spans="1:3" x14ac:dyDescent="0.2">
      <c r="A3864" s="2" t="s">
        <v>7569</v>
      </c>
      <c r="B3864" s="3">
        <v>995</v>
      </c>
      <c r="C3864" s="3">
        <v>41</v>
      </c>
    </row>
    <row r="3865" spans="1:3" x14ac:dyDescent="0.2">
      <c r="A3865" s="2" t="s">
        <v>7570</v>
      </c>
      <c r="B3865" s="3">
        <v>784</v>
      </c>
      <c r="C3865" s="3">
        <v>59</v>
      </c>
    </row>
    <row r="3866" spans="1:3" x14ac:dyDescent="0.2">
      <c r="A3866" s="2" t="s">
        <v>7571</v>
      </c>
      <c r="B3866" s="3">
        <v>535</v>
      </c>
      <c r="C3866" s="3">
        <v>53</v>
      </c>
    </row>
    <row r="3867" spans="1:3" x14ac:dyDescent="0.2">
      <c r="A3867" s="2" t="s">
        <v>7572</v>
      </c>
      <c r="B3867" s="3">
        <v>153</v>
      </c>
      <c r="C3867" s="3">
        <v>13</v>
      </c>
    </row>
    <row r="3868" spans="1:3" x14ac:dyDescent="0.2">
      <c r="A3868" s="2" t="s">
        <v>7573</v>
      </c>
      <c r="B3868" s="3">
        <v>307</v>
      </c>
      <c r="C3868" s="3">
        <v>40</v>
      </c>
    </row>
    <row r="3869" spans="1:3" x14ac:dyDescent="0.2">
      <c r="A3869" s="2" t="s">
        <v>7574</v>
      </c>
      <c r="B3869" s="3">
        <v>379</v>
      </c>
      <c r="C3869" s="3">
        <v>39</v>
      </c>
    </row>
    <row r="3870" spans="1:3" x14ac:dyDescent="0.2">
      <c r="A3870" s="2" t="s">
        <v>7575</v>
      </c>
      <c r="B3870" s="3">
        <v>126</v>
      </c>
      <c r="C3870" s="3">
        <v>14</v>
      </c>
    </row>
    <row r="3871" spans="1:3" x14ac:dyDescent="0.2">
      <c r="A3871" s="2" t="s">
        <v>7576</v>
      </c>
      <c r="B3871" s="3">
        <v>251</v>
      </c>
      <c r="C3871" s="3">
        <v>24</v>
      </c>
    </row>
    <row r="3872" spans="1:3" x14ac:dyDescent="0.2">
      <c r="A3872" s="2" t="s">
        <v>7577</v>
      </c>
      <c r="B3872" s="3">
        <v>641</v>
      </c>
      <c r="C3872" s="3">
        <v>59</v>
      </c>
    </row>
    <row r="3873" spans="1:3" x14ac:dyDescent="0.2">
      <c r="A3873" s="2" t="s">
        <v>7578</v>
      </c>
      <c r="B3873" s="3">
        <v>206</v>
      </c>
      <c r="C3873" s="3">
        <v>21</v>
      </c>
    </row>
    <row r="3874" spans="1:3" x14ac:dyDescent="0.2">
      <c r="A3874" s="2" t="s">
        <v>7579</v>
      </c>
      <c r="B3874" s="3">
        <v>212</v>
      </c>
      <c r="C3874" s="3">
        <v>15</v>
      </c>
    </row>
    <row r="3875" spans="1:3" x14ac:dyDescent="0.2">
      <c r="A3875" s="2" t="s">
        <v>7580</v>
      </c>
      <c r="B3875" s="3">
        <v>572</v>
      </c>
      <c r="C3875" s="3">
        <v>37</v>
      </c>
    </row>
    <row r="3876" spans="1:3" x14ac:dyDescent="0.2">
      <c r="A3876" s="2" t="s">
        <v>7581</v>
      </c>
      <c r="B3876" s="3">
        <v>1023</v>
      </c>
      <c r="C3876" s="3">
        <v>70</v>
      </c>
    </row>
    <row r="3877" spans="1:3" x14ac:dyDescent="0.2">
      <c r="A3877" s="2" t="s">
        <v>7582</v>
      </c>
      <c r="B3877" s="3">
        <v>642</v>
      </c>
      <c r="C3877" s="3">
        <v>54</v>
      </c>
    </row>
    <row r="3878" spans="1:3" x14ac:dyDescent="0.2">
      <c r="A3878" s="2" t="s">
        <v>7583</v>
      </c>
      <c r="B3878" s="3">
        <v>1827</v>
      </c>
      <c r="C3878" s="3">
        <v>76</v>
      </c>
    </row>
    <row r="3879" spans="1:3" x14ac:dyDescent="0.2">
      <c r="A3879" s="2" t="s">
        <v>7584</v>
      </c>
      <c r="B3879" s="3">
        <v>400</v>
      </c>
      <c r="C3879" s="3">
        <v>28</v>
      </c>
    </row>
    <row r="3880" spans="1:3" x14ac:dyDescent="0.2">
      <c r="A3880" s="2" t="s">
        <v>7585</v>
      </c>
      <c r="B3880" s="3">
        <v>266</v>
      </c>
      <c r="C3880" s="3">
        <v>25</v>
      </c>
    </row>
    <row r="3881" spans="1:3" x14ac:dyDescent="0.2">
      <c r="A3881" s="2" t="s">
        <v>7586</v>
      </c>
      <c r="B3881" s="3">
        <v>507</v>
      </c>
      <c r="C3881" s="3">
        <v>44</v>
      </c>
    </row>
    <row r="3882" spans="1:3" x14ac:dyDescent="0.2">
      <c r="A3882" s="2" t="s">
        <v>7587</v>
      </c>
      <c r="B3882" s="3">
        <v>386</v>
      </c>
      <c r="C3882" s="3">
        <v>43</v>
      </c>
    </row>
    <row r="3883" spans="1:3" x14ac:dyDescent="0.2">
      <c r="A3883" s="2" t="s">
        <v>7588</v>
      </c>
      <c r="B3883" s="3">
        <v>119</v>
      </c>
      <c r="C3883" s="3">
        <v>14</v>
      </c>
    </row>
    <row r="3884" spans="1:3" x14ac:dyDescent="0.2">
      <c r="A3884" s="2" t="s">
        <v>7589</v>
      </c>
      <c r="B3884" s="3">
        <v>128</v>
      </c>
      <c r="C3884" s="3">
        <v>21</v>
      </c>
    </row>
    <row r="3885" spans="1:3" x14ac:dyDescent="0.2">
      <c r="A3885" s="2" t="s">
        <v>7590</v>
      </c>
      <c r="B3885" s="3">
        <v>1269</v>
      </c>
      <c r="C3885" s="3">
        <v>73</v>
      </c>
    </row>
    <row r="3886" spans="1:3" x14ac:dyDescent="0.2">
      <c r="A3886" s="2" t="s">
        <v>7591</v>
      </c>
      <c r="B3886" s="3">
        <v>491</v>
      </c>
      <c r="C3886" s="3">
        <v>37</v>
      </c>
    </row>
    <row r="3887" spans="1:3" x14ac:dyDescent="0.2">
      <c r="A3887" s="2" t="s">
        <v>7592</v>
      </c>
      <c r="B3887" s="3">
        <v>287</v>
      </c>
      <c r="C3887" s="3">
        <v>25</v>
      </c>
    </row>
    <row r="3888" spans="1:3" x14ac:dyDescent="0.2">
      <c r="A3888" s="2" t="s">
        <v>7593</v>
      </c>
      <c r="B3888" s="3">
        <v>464</v>
      </c>
      <c r="C3888" s="3">
        <v>47</v>
      </c>
    </row>
    <row r="3889" spans="1:3" x14ac:dyDescent="0.2">
      <c r="A3889" s="2" t="s">
        <v>7594</v>
      </c>
      <c r="B3889" s="3">
        <v>472</v>
      </c>
      <c r="C3889" s="3">
        <v>39</v>
      </c>
    </row>
    <row r="3890" spans="1:3" x14ac:dyDescent="0.2">
      <c r="A3890" s="2" t="s">
        <v>7595</v>
      </c>
      <c r="B3890" s="3">
        <v>254</v>
      </c>
      <c r="C3890" s="3">
        <v>27</v>
      </c>
    </row>
    <row r="3891" spans="1:3" x14ac:dyDescent="0.2">
      <c r="A3891" s="2" t="s">
        <v>7596</v>
      </c>
      <c r="B3891" s="3">
        <v>604</v>
      </c>
      <c r="C3891" s="3">
        <v>53</v>
      </c>
    </row>
    <row r="3892" spans="1:3" x14ac:dyDescent="0.2">
      <c r="A3892" s="2" t="s">
        <v>7597</v>
      </c>
      <c r="B3892" s="3">
        <v>244</v>
      </c>
      <c r="C3892" s="3">
        <v>18</v>
      </c>
    </row>
    <row r="3893" spans="1:3" x14ac:dyDescent="0.2">
      <c r="A3893" s="2" t="s">
        <v>7598</v>
      </c>
      <c r="B3893" s="3">
        <v>145</v>
      </c>
      <c r="C3893" s="3">
        <v>13</v>
      </c>
    </row>
    <row r="3894" spans="1:3" x14ac:dyDescent="0.2">
      <c r="A3894" s="2" t="s">
        <v>7599</v>
      </c>
      <c r="B3894" s="3">
        <v>300</v>
      </c>
      <c r="C3894" s="3">
        <v>24</v>
      </c>
    </row>
    <row r="3895" spans="1:3" x14ac:dyDescent="0.2">
      <c r="A3895" s="2" t="s">
        <v>7600</v>
      </c>
      <c r="B3895" s="3">
        <v>215</v>
      </c>
      <c r="C3895" s="3">
        <v>18</v>
      </c>
    </row>
    <row r="3896" spans="1:3" x14ac:dyDescent="0.2">
      <c r="A3896" s="2" t="s">
        <v>7601</v>
      </c>
      <c r="B3896" s="3">
        <v>307</v>
      </c>
      <c r="C3896" s="3">
        <v>22</v>
      </c>
    </row>
    <row r="3897" spans="1:3" x14ac:dyDescent="0.2">
      <c r="A3897" s="2" t="s">
        <v>7602</v>
      </c>
      <c r="B3897" s="3">
        <v>307</v>
      </c>
      <c r="C3897" s="3">
        <v>22</v>
      </c>
    </row>
    <row r="3898" spans="1:3" x14ac:dyDescent="0.2">
      <c r="A3898" s="2" t="s">
        <v>7603</v>
      </c>
      <c r="B3898" s="3">
        <v>336</v>
      </c>
      <c r="C3898" s="3">
        <v>32</v>
      </c>
    </row>
    <row r="3899" spans="1:3" x14ac:dyDescent="0.2">
      <c r="A3899" s="2" t="s">
        <v>7604</v>
      </c>
      <c r="B3899" s="3">
        <v>488</v>
      </c>
      <c r="C3899" s="3">
        <v>38</v>
      </c>
    </row>
    <row r="3900" spans="1:3" x14ac:dyDescent="0.2">
      <c r="A3900" s="2" t="s">
        <v>7605</v>
      </c>
      <c r="B3900" s="3">
        <v>438</v>
      </c>
      <c r="C3900" s="3">
        <v>39</v>
      </c>
    </row>
    <row r="3901" spans="1:3" x14ac:dyDescent="0.2">
      <c r="A3901" s="2" t="s">
        <v>7606</v>
      </c>
      <c r="B3901" s="3">
        <v>390</v>
      </c>
      <c r="C3901" s="3">
        <v>37</v>
      </c>
    </row>
    <row r="3902" spans="1:3" x14ac:dyDescent="0.2">
      <c r="A3902" s="2" t="s">
        <v>7607</v>
      </c>
      <c r="B3902" s="3">
        <v>142</v>
      </c>
      <c r="C3902" s="3">
        <v>15</v>
      </c>
    </row>
    <row r="3903" spans="1:3" x14ac:dyDescent="0.2">
      <c r="A3903" s="2" t="s">
        <v>7608</v>
      </c>
      <c r="B3903" s="3">
        <v>129</v>
      </c>
      <c r="C3903" s="3">
        <v>15</v>
      </c>
    </row>
    <row r="3904" spans="1:3" x14ac:dyDescent="0.2">
      <c r="A3904" s="2" t="s">
        <v>7609</v>
      </c>
      <c r="B3904" s="3">
        <v>289</v>
      </c>
      <c r="C3904" s="3">
        <v>24</v>
      </c>
    </row>
    <row r="3905" spans="1:3" x14ac:dyDescent="0.2">
      <c r="A3905" s="2" t="s">
        <v>7610</v>
      </c>
      <c r="B3905" s="3">
        <v>531</v>
      </c>
      <c r="C3905" s="3">
        <v>39</v>
      </c>
    </row>
    <row r="3906" spans="1:3" x14ac:dyDescent="0.2">
      <c r="A3906" s="2" t="s">
        <v>7611</v>
      </c>
      <c r="B3906" s="3">
        <v>512</v>
      </c>
      <c r="C3906" s="3">
        <v>45</v>
      </c>
    </row>
    <row r="3907" spans="1:3" x14ac:dyDescent="0.2">
      <c r="A3907" s="2" t="s">
        <v>7612</v>
      </c>
      <c r="B3907" s="3">
        <v>633</v>
      </c>
      <c r="C3907" s="3">
        <v>55</v>
      </c>
    </row>
    <row r="3908" spans="1:3" x14ac:dyDescent="0.2">
      <c r="A3908" s="2" t="s">
        <v>7613</v>
      </c>
      <c r="B3908" s="3">
        <v>108</v>
      </c>
      <c r="C3908" s="3">
        <v>8</v>
      </c>
    </row>
    <row r="3909" spans="1:3" x14ac:dyDescent="0.2">
      <c r="A3909" s="2" t="s">
        <v>7614</v>
      </c>
      <c r="B3909" s="3">
        <v>169</v>
      </c>
      <c r="C3909" s="3">
        <v>10</v>
      </c>
    </row>
    <row r="3910" spans="1:3" x14ac:dyDescent="0.2">
      <c r="A3910" s="2" t="s">
        <v>7615</v>
      </c>
      <c r="B3910" s="3">
        <v>154</v>
      </c>
      <c r="C3910" s="3">
        <v>9</v>
      </c>
    </row>
    <row r="3911" spans="1:3" x14ac:dyDescent="0.2">
      <c r="A3911" s="2" t="s">
        <v>7616</v>
      </c>
      <c r="B3911" s="3">
        <v>774</v>
      </c>
      <c r="C3911" s="3">
        <v>66</v>
      </c>
    </row>
    <row r="3912" spans="1:3" x14ac:dyDescent="0.2">
      <c r="A3912" s="2" t="s">
        <v>7617</v>
      </c>
      <c r="B3912" s="3">
        <v>307</v>
      </c>
      <c r="C3912" s="3">
        <v>30</v>
      </c>
    </row>
    <row r="3913" spans="1:3" x14ac:dyDescent="0.2">
      <c r="A3913" s="2" t="s">
        <v>7618</v>
      </c>
      <c r="B3913" s="3">
        <v>281</v>
      </c>
      <c r="C3913" s="3">
        <v>24</v>
      </c>
    </row>
    <row r="3914" spans="1:3" x14ac:dyDescent="0.2">
      <c r="A3914" s="2" t="s">
        <v>7619</v>
      </c>
      <c r="B3914" s="3">
        <v>553</v>
      </c>
      <c r="C3914" s="3">
        <v>47</v>
      </c>
    </row>
    <row r="3915" spans="1:3" x14ac:dyDescent="0.2">
      <c r="A3915" s="2" t="s">
        <v>7620</v>
      </c>
      <c r="B3915" s="3">
        <v>407</v>
      </c>
      <c r="C3915" s="3">
        <v>39</v>
      </c>
    </row>
    <row r="3916" spans="1:3" x14ac:dyDescent="0.2">
      <c r="A3916" s="2" t="s">
        <v>7621</v>
      </c>
      <c r="B3916" s="3">
        <v>289</v>
      </c>
      <c r="C3916" s="3">
        <v>29</v>
      </c>
    </row>
    <row r="3917" spans="1:3" x14ac:dyDescent="0.2">
      <c r="A3917" s="2" t="s">
        <v>7622</v>
      </c>
      <c r="B3917" s="3">
        <v>536</v>
      </c>
      <c r="C3917" s="3">
        <v>56</v>
      </c>
    </row>
    <row r="3918" spans="1:3" x14ac:dyDescent="0.2">
      <c r="A3918" s="2" t="s">
        <v>7623</v>
      </c>
      <c r="B3918" s="3">
        <v>465</v>
      </c>
      <c r="C3918" s="3">
        <v>39</v>
      </c>
    </row>
    <row r="3919" spans="1:3" x14ac:dyDescent="0.2">
      <c r="A3919" s="2" t="s">
        <v>7624</v>
      </c>
      <c r="B3919" s="3">
        <v>256</v>
      </c>
      <c r="C3919" s="3">
        <v>15</v>
      </c>
    </row>
    <row r="3920" spans="1:3" x14ac:dyDescent="0.2">
      <c r="A3920" s="2" t="s">
        <v>7625</v>
      </c>
      <c r="B3920" s="3">
        <v>762</v>
      </c>
      <c r="C3920" s="3">
        <v>56</v>
      </c>
    </row>
    <row r="3921" spans="1:3" x14ac:dyDescent="0.2">
      <c r="A3921" s="2" t="s">
        <v>7626</v>
      </c>
      <c r="B3921" s="3">
        <v>684</v>
      </c>
      <c r="C3921" s="3">
        <v>62</v>
      </c>
    </row>
    <row r="3922" spans="1:3" x14ac:dyDescent="0.2">
      <c r="A3922" s="2" t="s">
        <v>7627</v>
      </c>
      <c r="B3922" s="3">
        <v>815</v>
      </c>
      <c r="C3922" s="3">
        <v>70</v>
      </c>
    </row>
    <row r="3923" spans="1:3" x14ac:dyDescent="0.2">
      <c r="A3923" s="2" t="s">
        <v>7628</v>
      </c>
      <c r="B3923" s="3">
        <v>523</v>
      </c>
      <c r="C3923" s="3">
        <v>44</v>
      </c>
    </row>
    <row r="3924" spans="1:3" x14ac:dyDescent="0.2">
      <c r="A3924" s="2" t="s">
        <v>7629</v>
      </c>
      <c r="B3924" s="3">
        <v>502</v>
      </c>
      <c r="C3924" s="3">
        <v>45</v>
      </c>
    </row>
    <row r="3925" spans="1:3" x14ac:dyDescent="0.2">
      <c r="A3925" s="2" t="s">
        <v>7630</v>
      </c>
      <c r="B3925" s="3">
        <v>1195</v>
      </c>
      <c r="C3925" s="3">
        <v>72</v>
      </c>
    </row>
    <row r="3926" spans="1:3" x14ac:dyDescent="0.2">
      <c r="A3926" s="2" t="s">
        <v>7631</v>
      </c>
      <c r="B3926" s="3">
        <v>171</v>
      </c>
      <c r="C3926" s="3">
        <v>15</v>
      </c>
    </row>
    <row r="3927" spans="1:3" x14ac:dyDescent="0.2">
      <c r="A3927" s="2" t="s">
        <v>7632</v>
      </c>
      <c r="B3927" s="3">
        <v>416</v>
      </c>
      <c r="C3927" s="3">
        <v>33</v>
      </c>
    </row>
    <row r="3928" spans="1:3" x14ac:dyDescent="0.2">
      <c r="A3928" s="2" t="s">
        <v>7633</v>
      </c>
      <c r="B3928" s="3">
        <v>416</v>
      </c>
      <c r="C3928" s="3">
        <v>33</v>
      </c>
    </row>
    <row r="3929" spans="1:3" x14ac:dyDescent="0.2">
      <c r="A3929" s="2" t="s">
        <v>7634</v>
      </c>
      <c r="B3929" s="3">
        <v>641</v>
      </c>
      <c r="C3929" s="3">
        <v>53</v>
      </c>
    </row>
    <row r="3930" spans="1:3" x14ac:dyDescent="0.2">
      <c r="A3930" s="2" t="s">
        <v>7635</v>
      </c>
      <c r="B3930" s="3">
        <v>149</v>
      </c>
      <c r="C3930" s="3">
        <v>12</v>
      </c>
    </row>
    <row r="3931" spans="1:3" x14ac:dyDescent="0.2">
      <c r="A3931" s="2" t="s">
        <v>7636</v>
      </c>
      <c r="B3931" s="3">
        <v>149</v>
      </c>
      <c r="C3931" s="3">
        <v>19</v>
      </c>
    </row>
    <row r="3932" spans="1:3" x14ac:dyDescent="0.2">
      <c r="A3932" s="2" t="s">
        <v>7637</v>
      </c>
      <c r="B3932" s="3">
        <v>352</v>
      </c>
      <c r="C3932" s="3">
        <v>40</v>
      </c>
    </row>
    <row r="3933" spans="1:3" x14ac:dyDescent="0.2">
      <c r="A3933" s="2" t="s">
        <v>7638</v>
      </c>
      <c r="B3933" s="3">
        <v>352</v>
      </c>
      <c r="C3933" s="3">
        <v>40</v>
      </c>
    </row>
    <row r="3934" spans="1:3" x14ac:dyDescent="0.2">
      <c r="A3934" s="2" t="s">
        <v>7639</v>
      </c>
      <c r="B3934" s="3">
        <v>352</v>
      </c>
      <c r="C3934" s="3">
        <v>40</v>
      </c>
    </row>
    <row r="3935" spans="1:3" x14ac:dyDescent="0.2">
      <c r="A3935" s="2" t="s">
        <v>7640</v>
      </c>
      <c r="B3935" s="3">
        <v>352</v>
      </c>
      <c r="C3935" s="3">
        <v>40</v>
      </c>
    </row>
    <row r="3936" spans="1:3" x14ac:dyDescent="0.2">
      <c r="A3936" s="2" t="s">
        <v>7641</v>
      </c>
      <c r="B3936" s="3">
        <v>352</v>
      </c>
      <c r="C3936" s="3">
        <v>40</v>
      </c>
    </row>
    <row r="3937" spans="1:3" x14ac:dyDescent="0.2">
      <c r="A3937" s="2" t="s">
        <v>7642</v>
      </c>
      <c r="B3937" s="3">
        <v>352</v>
      </c>
      <c r="C3937" s="3">
        <v>40</v>
      </c>
    </row>
    <row r="3938" spans="1:3" x14ac:dyDescent="0.2">
      <c r="A3938" s="2" t="s">
        <v>7643</v>
      </c>
      <c r="B3938" s="3">
        <v>352</v>
      </c>
      <c r="C3938" s="3">
        <v>40</v>
      </c>
    </row>
    <row r="3939" spans="1:3" x14ac:dyDescent="0.2">
      <c r="A3939" s="2" t="s">
        <v>7644</v>
      </c>
      <c r="B3939" s="3">
        <v>352</v>
      </c>
      <c r="C3939" s="3">
        <v>40</v>
      </c>
    </row>
    <row r="3940" spans="1:3" x14ac:dyDescent="0.2">
      <c r="A3940" s="2" t="s">
        <v>7645</v>
      </c>
      <c r="B3940" s="3">
        <v>112</v>
      </c>
      <c r="C3940" s="3">
        <v>14</v>
      </c>
    </row>
    <row r="3941" spans="1:3" x14ac:dyDescent="0.2">
      <c r="A3941" s="2" t="s">
        <v>7646</v>
      </c>
      <c r="B3941" s="3">
        <v>196</v>
      </c>
      <c r="C3941" s="3">
        <v>24</v>
      </c>
    </row>
    <row r="3942" spans="1:3" x14ac:dyDescent="0.2">
      <c r="A3942" s="2" t="s">
        <v>7647</v>
      </c>
      <c r="B3942" s="3">
        <v>552</v>
      </c>
      <c r="C3942" s="3">
        <v>45</v>
      </c>
    </row>
    <row r="3943" spans="1:3" x14ac:dyDescent="0.2">
      <c r="A3943" s="2" t="s">
        <v>7648</v>
      </c>
      <c r="B3943" s="3">
        <v>179</v>
      </c>
      <c r="C3943" s="3">
        <v>16</v>
      </c>
    </row>
    <row r="3944" spans="1:3" x14ac:dyDescent="0.2">
      <c r="A3944" s="2" t="s">
        <v>7649</v>
      </c>
      <c r="B3944" s="3">
        <v>475</v>
      </c>
      <c r="C3944" s="3">
        <v>39</v>
      </c>
    </row>
    <row r="3945" spans="1:3" x14ac:dyDescent="0.2">
      <c r="A3945" s="2" t="s">
        <v>7650</v>
      </c>
      <c r="B3945" s="3">
        <v>520</v>
      </c>
      <c r="C3945" s="3">
        <v>41</v>
      </c>
    </row>
    <row r="3946" spans="1:3" x14ac:dyDescent="0.2">
      <c r="A3946" s="2" t="s">
        <v>7651</v>
      </c>
      <c r="B3946" s="3">
        <v>602</v>
      </c>
      <c r="C3946" s="3">
        <v>50</v>
      </c>
    </row>
    <row r="3947" spans="1:3" x14ac:dyDescent="0.2">
      <c r="A3947" s="2" t="s">
        <v>7652</v>
      </c>
      <c r="B3947" s="3">
        <v>165</v>
      </c>
      <c r="C3947" s="3">
        <v>16</v>
      </c>
    </row>
    <row r="3948" spans="1:3" x14ac:dyDescent="0.2">
      <c r="A3948" s="2" t="s">
        <v>7653</v>
      </c>
      <c r="B3948" s="3">
        <v>524</v>
      </c>
      <c r="C3948" s="3">
        <v>43</v>
      </c>
    </row>
    <row r="3949" spans="1:3" x14ac:dyDescent="0.2">
      <c r="A3949" s="2" t="s">
        <v>7654</v>
      </c>
      <c r="B3949" s="3">
        <v>190</v>
      </c>
      <c r="C3949" s="3">
        <v>20</v>
      </c>
    </row>
    <row r="3950" spans="1:3" x14ac:dyDescent="0.2">
      <c r="A3950" s="2" t="s">
        <v>7655</v>
      </c>
      <c r="B3950" s="3">
        <v>184</v>
      </c>
      <c r="C3950" s="3">
        <v>18</v>
      </c>
    </row>
    <row r="3951" spans="1:3" x14ac:dyDescent="0.2">
      <c r="A3951" s="2" t="s">
        <v>7656</v>
      </c>
      <c r="B3951" s="3">
        <v>183</v>
      </c>
      <c r="C3951" s="3">
        <v>17</v>
      </c>
    </row>
    <row r="3952" spans="1:3" x14ac:dyDescent="0.2">
      <c r="A3952" s="2" t="s">
        <v>7657</v>
      </c>
      <c r="B3952" s="3">
        <v>169</v>
      </c>
      <c r="C3952" s="3">
        <v>17</v>
      </c>
    </row>
    <row r="3953" spans="1:3" x14ac:dyDescent="0.2">
      <c r="A3953" s="2" t="s">
        <v>7658</v>
      </c>
      <c r="B3953" s="3">
        <v>341</v>
      </c>
      <c r="C3953" s="3">
        <v>30</v>
      </c>
    </row>
    <row r="3954" spans="1:3" x14ac:dyDescent="0.2">
      <c r="A3954" s="2" t="s">
        <v>7659</v>
      </c>
      <c r="B3954" s="3">
        <v>139</v>
      </c>
      <c r="C3954" s="3">
        <v>13</v>
      </c>
    </row>
    <row r="3955" spans="1:3" x14ac:dyDescent="0.2">
      <c r="A3955" s="2" t="s">
        <v>7660</v>
      </c>
      <c r="B3955" s="3">
        <v>413</v>
      </c>
      <c r="C3955" s="3">
        <v>43</v>
      </c>
    </row>
    <row r="3956" spans="1:3" x14ac:dyDescent="0.2">
      <c r="A3956" s="2" t="s">
        <v>7661</v>
      </c>
      <c r="B3956" s="3">
        <v>341</v>
      </c>
      <c r="C3956" s="3">
        <v>32</v>
      </c>
    </row>
    <row r="3957" spans="1:3" x14ac:dyDescent="0.2">
      <c r="A3957" s="2" t="s">
        <v>7662</v>
      </c>
      <c r="B3957" s="3">
        <v>205</v>
      </c>
      <c r="C3957" s="3">
        <v>27</v>
      </c>
    </row>
    <row r="3958" spans="1:3" x14ac:dyDescent="0.2">
      <c r="A3958" s="2" t="s">
        <v>7663</v>
      </c>
      <c r="B3958" s="3">
        <v>316</v>
      </c>
      <c r="C3958" s="3">
        <v>28</v>
      </c>
    </row>
    <row r="3959" spans="1:3" x14ac:dyDescent="0.2">
      <c r="A3959" s="2" t="s">
        <v>7664</v>
      </c>
      <c r="B3959" s="3">
        <v>440</v>
      </c>
      <c r="C3959" s="3">
        <v>38</v>
      </c>
    </row>
    <row r="3960" spans="1:3" x14ac:dyDescent="0.2">
      <c r="A3960" s="2" t="s">
        <v>7665</v>
      </c>
      <c r="B3960" s="3">
        <v>271</v>
      </c>
      <c r="C3960" s="3">
        <v>24</v>
      </c>
    </row>
    <row r="3961" spans="1:3" x14ac:dyDescent="0.2">
      <c r="A3961" s="2" t="s">
        <v>7666</v>
      </c>
      <c r="B3961" s="3">
        <v>492</v>
      </c>
      <c r="C3961" s="3">
        <v>42</v>
      </c>
    </row>
    <row r="3962" spans="1:3" x14ac:dyDescent="0.2">
      <c r="A3962" s="2" t="s">
        <v>7667</v>
      </c>
      <c r="B3962" s="3">
        <v>224</v>
      </c>
      <c r="C3962" s="3">
        <v>22</v>
      </c>
    </row>
    <row r="3963" spans="1:3" x14ac:dyDescent="0.2">
      <c r="A3963" s="2" t="s">
        <v>7668</v>
      </c>
      <c r="B3963" s="3">
        <v>395</v>
      </c>
      <c r="C3963" s="3">
        <v>38</v>
      </c>
    </row>
    <row r="3964" spans="1:3" x14ac:dyDescent="0.2">
      <c r="A3964" s="2" t="s">
        <v>7669</v>
      </c>
      <c r="B3964" s="3">
        <v>379</v>
      </c>
      <c r="C3964" s="3">
        <v>33</v>
      </c>
    </row>
    <row r="3965" spans="1:3" x14ac:dyDescent="0.2">
      <c r="A3965" s="2" t="s">
        <v>7670</v>
      </c>
      <c r="B3965" s="3">
        <v>219</v>
      </c>
      <c r="C3965" s="3">
        <v>16</v>
      </c>
    </row>
    <row r="3966" spans="1:3" x14ac:dyDescent="0.2">
      <c r="A3966" s="2" t="s">
        <v>7671</v>
      </c>
      <c r="B3966" s="3">
        <v>199</v>
      </c>
      <c r="C3966" s="3">
        <v>20</v>
      </c>
    </row>
    <row r="3967" spans="1:3" x14ac:dyDescent="0.2">
      <c r="A3967" s="2" t="s">
        <v>7672</v>
      </c>
      <c r="B3967" s="3">
        <v>192</v>
      </c>
      <c r="C3967" s="3">
        <v>19</v>
      </c>
    </row>
    <row r="3968" spans="1:3" x14ac:dyDescent="0.2">
      <c r="A3968" s="2" t="s">
        <v>7673</v>
      </c>
      <c r="B3968" s="3">
        <v>992</v>
      </c>
      <c r="C3968" s="3">
        <v>65</v>
      </c>
    </row>
    <row r="3969" spans="1:3" x14ac:dyDescent="0.2">
      <c r="A3969" s="2" t="s">
        <v>7674</v>
      </c>
      <c r="B3969" s="3">
        <v>304</v>
      </c>
      <c r="C3969" s="3">
        <v>25</v>
      </c>
    </row>
    <row r="3970" spans="1:3" x14ac:dyDescent="0.2">
      <c r="A3970" s="2" t="s">
        <v>7675</v>
      </c>
      <c r="B3970" s="3">
        <v>179</v>
      </c>
      <c r="C3970" s="3">
        <v>12</v>
      </c>
    </row>
    <row r="3971" spans="1:3" x14ac:dyDescent="0.2">
      <c r="A3971" s="2" t="s">
        <v>7676</v>
      </c>
      <c r="B3971" s="3">
        <v>604</v>
      </c>
      <c r="C3971" s="3">
        <v>46</v>
      </c>
    </row>
    <row r="3972" spans="1:3" x14ac:dyDescent="0.2">
      <c r="A3972" s="2" t="s">
        <v>7677</v>
      </c>
      <c r="B3972" s="3">
        <v>229</v>
      </c>
      <c r="C3972" s="3">
        <v>26</v>
      </c>
    </row>
    <row r="3973" spans="1:3" x14ac:dyDescent="0.2">
      <c r="A3973" s="2" t="s">
        <v>7678</v>
      </c>
      <c r="B3973" s="3">
        <v>309</v>
      </c>
      <c r="C3973" s="3">
        <v>25</v>
      </c>
    </row>
    <row r="3974" spans="1:3" x14ac:dyDescent="0.2">
      <c r="A3974" s="2" t="s">
        <v>7679</v>
      </c>
      <c r="B3974" s="3">
        <v>154</v>
      </c>
      <c r="C3974" s="3">
        <v>20</v>
      </c>
    </row>
    <row r="3975" spans="1:3" x14ac:dyDescent="0.2">
      <c r="A3975" s="2" t="s">
        <v>7680</v>
      </c>
      <c r="B3975" s="3">
        <v>255</v>
      </c>
      <c r="C3975" s="3">
        <v>23</v>
      </c>
    </row>
    <row r="3976" spans="1:3" x14ac:dyDescent="0.2">
      <c r="A3976" s="2" t="s">
        <v>7681</v>
      </c>
      <c r="B3976" s="3">
        <v>650</v>
      </c>
      <c r="C3976" s="3">
        <v>55</v>
      </c>
    </row>
    <row r="3977" spans="1:3" x14ac:dyDescent="0.2">
      <c r="A3977" s="2" t="s">
        <v>7682</v>
      </c>
      <c r="B3977" s="3">
        <v>105</v>
      </c>
      <c r="C3977" s="3">
        <v>11</v>
      </c>
    </row>
    <row r="3978" spans="1:3" x14ac:dyDescent="0.2">
      <c r="A3978" s="2" t="s">
        <v>7683</v>
      </c>
      <c r="B3978" s="3">
        <v>105</v>
      </c>
      <c r="C3978" s="3">
        <v>11</v>
      </c>
    </row>
    <row r="3979" spans="1:3" x14ac:dyDescent="0.2">
      <c r="A3979" s="2" t="s">
        <v>7684</v>
      </c>
      <c r="B3979" s="3">
        <v>105</v>
      </c>
      <c r="C3979" s="3">
        <v>11</v>
      </c>
    </row>
    <row r="3980" spans="1:3" x14ac:dyDescent="0.2">
      <c r="A3980" s="2" t="s">
        <v>7685</v>
      </c>
      <c r="B3980" s="3">
        <v>105</v>
      </c>
      <c r="C3980" s="3">
        <v>11</v>
      </c>
    </row>
    <row r="3981" spans="1:3" x14ac:dyDescent="0.2">
      <c r="A3981" s="2" t="s">
        <v>7686</v>
      </c>
      <c r="B3981" s="3">
        <v>105</v>
      </c>
      <c r="C3981" s="3">
        <v>11</v>
      </c>
    </row>
    <row r="3982" spans="1:3" x14ac:dyDescent="0.2">
      <c r="A3982" s="2" t="s">
        <v>7687</v>
      </c>
      <c r="B3982" s="3">
        <v>105</v>
      </c>
      <c r="C3982" s="3">
        <v>11</v>
      </c>
    </row>
    <row r="3983" spans="1:3" x14ac:dyDescent="0.2">
      <c r="A3983" s="2" t="s">
        <v>7688</v>
      </c>
      <c r="B3983" s="3">
        <v>105</v>
      </c>
      <c r="C3983" s="3">
        <v>11</v>
      </c>
    </row>
    <row r="3984" spans="1:3" x14ac:dyDescent="0.2">
      <c r="A3984" s="2" t="s">
        <v>7689</v>
      </c>
      <c r="B3984" s="3">
        <v>105</v>
      </c>
      <c r="C3984" s="3">
        <v>11</v>
      </c>
    </row>
    <row r="3985" spans="1:3" x14ac:dyDescent="0.2">
      <c r="A3985" s="2" t="s">
        <v>7690</v>
      </c>
      <c r="B3985" s="3">
        <v>200</v>
      </c>
      <c r="C3985" s="3">
        <v>15</v>
      </c>
    </row>
    <row r="3986" spans="1:3" x14ac:dyDescent="0.2">
      <c r="A3986" s="2" t="s">
        <v>7691</v>
      </c>
      <c r="B3986" s="3">
        <v>793</v>
      </c>
      <c r="C3986" s="3">
        <v>55</v>
      </c>
    </row>
    <row r="3987" spans="1:3" x14ac:dyDescent="0.2">
      <c r="A3987" s="2" t="s">
        <v>7692</v>
      </c>
      <c r="B3987" s="3">
        <v>380</v>
      </c>
      <c r="C3987" s="3">
        <v>33</v>
      </c>
    </row>
    <row r="3988" spans="1:3" x14ac:dyDescent="0.2">
      <c r="A3988" s="2" t="s">
        <v>7693</v>
      </c>
      <c r="B3988" s="3">
        <v>485</v>
      </c>
      <c r="C3988" s="3">
        <v>42</v>
      </c>
    </row>
    <row r="3989" spans="1:3" x14ac:dyDescent="0.2">
      <c r="A3989" s="2" t="s">
        <v>7694</v>
      </c>
      <c r="B3989" s="3">
        <v>344</v>
      </c>
      <c r="C3989" s="3">
        <v>31</v>
      </c>
    </row>
    <row r="3990" spans="1:3" x14ac:dyDescent="0.2">
      <c r="A3990" s="2" t="s">
        <v>7695</v>
      </c>
      <c r="B3990" s="3">
        <v>363</v>
      </c>
      <c r="C3990" s="3">
        <v>35</v>
      </c>
    </row>
    <row r="3991" spans="1:3" x14ac:dyDescent="0.2">
      <c r="A3991" s="2" t="s">
        <v>7696</v>
      </c>
      <c r="B3991" s="3">
        <v>202</v>
      </c>
      <c r="C3991" s="3">
        <v>17</v>
      </c>
    </row>
    <row r="3992" spans="1:3" x14ac:dyDescent="0.2">
      <c r="A3992" s="2" t="s">
        <v>7697</v>
      </c>
      <c r="B3992" s="3">
        <v>493</v>
      </c>
      <c r="C3992" s="3">
        <v>41</v>
      </c>
    </row>
    <row r="3993" spans="1:3" x14ac:dyDescent="0.2">
      <c r="A3993" s="2" t="s">
        <v>7698</v>
      </c>
      <c r="B3993" s="3">
        <v>854</v>
      </c>
      <c r="C3993" s="3">
        <v>67</v>
      </c>
    </row>
    <row r="3994" spans="1:3" x14ac:dyDescent="0.2">
      <c r="A3994" s="2" t="s">
        <v>7699</v>
      </c>
      <c r="B3994" s="3">
        <v>189</v>
      </c>
      <c r="C3994" s="3">
        <v>28</v>
      </c>
    </row>
    <row r="3995" spans="1:3" x14ac:dyDescent="0.2">
      <c r="A3995" s="2" t="s">
        <v>7700</v>
      </c>
      <c r="B3995" s="3">
        <v>566</v>
      </c>
      <c r="C3995" s="3">
        <v>51</v>
      </c>
    </row>
    <row r="3996" spans="1:3" x14ac:dyDescent="0.2">
      <c r="A3996" s="2" t="s">
        <v>7701</v>
      </c>
      <c r="B3996" s="3">
        <v>594</v>
      </c>
      <c r="C3996" s="3">
        <v>54</v>
      </c>
    </row>
    <row r="3997" spans="1:3" x14ac:dyDescent="0.2">
      <c r="A3997" s="2" t="s">
        <v>7702</v>
      </c>
      <c r="B3997" s="3">
        <v>276</v>
      </c>
      <c r="C3997" s="3">
        <v>26</v>
      </c>
    </row>
    <row r="3998" spans="1:3" x14ac:dyDescent="0.2">
      <c r="A3998" s="2" t="s">
        <v>7703</v>
      </c>
      <c r="B3998" s="3">
        <v>276</v>
      </c>
      <c r="C3998" s="3">
        <v>26</v>
      </c>
    </row>
    <row r="3999" spans="1:3" x14ac:dyDescent="0.2">
      <c r="A3999" s="2" t="s">
        <v>7704</v>
      </c>
      <c r="B3999" s="3">
        <v>448</v>
      </c>
      <c r="C3999" s="3">
        <v>35</v>
      </c>
    </row>
    <row r="4000" spans="1:3" x14ac:dyDescent="0.2">
      <c r="A4000" s="2" t="s">
        <v>7705</v>
      </c>
      <c r="B4000" s="3">
        <v>179</v>
      </c>
      <c r="C4000" s="3">
        <v>18</v>
      </c>
    </row>
    <row r="4001" spans="1:3" x14ac:dyDescent="0.2">
      <c r="A4001" s="2" t="s">
        <v>7706</v>
      </c>
      <c r="B4001" s="3">
        <v>117</v>
      </c>
      <c r="C4001" s="3">
        <v>18</v>
      </c>
    </row>
    <row r="4002" spans="1:3" x14ac:dyDescent="0.2">
      <c r="A4002" s="2" t="s">
        <v>7707</v>
      </c>
      <c r="B4002" s="3">
        <v>464</v>
      </c>
      <c r="C4002" s="3">
        <v>46</v>
      </c>
    </row>
    <row r="4003" spans="1:3" x14ac:dyDescent="0.2">
      <c r="A4003" s="2" t="s">
        <v>7708</v>
      </c>
      <c r="B4003" s="3">
        <v>408</v>
      </c>
      <c r="C4003" s="3">
        <v>42</v>
      </c>
    </row>
    <row r="4004" spans="1:3" x14ac:dyDescent="0.2">
      <c r="A4004" s="2" t="s">
        <v>7709</v>
      </c>
      <c r="B4004" s="3">
        <v>393</v>
      </c>
      <c r="C4004" s="3">
        <v>42</v>
      </c>
    </row>
    <row r="4005" spans="1:3" x14ac:dyDescent="0.2">
      <c r="A4005" s="2" t="s">
        <v>7710</v>
      </c>
      <c r="B4005" s="3">
        <v>393</v>
      </c>
      <c r="C4005" s="3">
        <v>42</v>
      </c>
    </row>
    <row r="4006" spans="1:3" x14ac:dyDescent="0.2">
      <c r="A4006" s="2" t="s">
        <v>7711</v>
      </c>
      <c r="B4006" s="3">
        <v>402</v>
      </c>
      <c r="C4006" s="3">
        <v>42</v>
      </c>
    </row>
    <row r="4007" spans="1:3" x14ac:dyDescent="0.2">
      <c r="A4007" s="2" t="s">
        <v>7712</v>
      </c>
      <c r="B4007" s="3">
        <v>341</v>
      </c>
      <c r="C4007" s="3">
        <v>27</v>
      </c>
    </row>
    <row r="4008" spans="1:3" x14ac:dyDescent="0.2">
      <c r="A4008" s="2" t="s">
        <v>7713</v>
      </c>
      <c r="B4008" s="3">
        <v>188</v>
      </c>
      <c r="C4008" s="3">
        <v>18</v>
      </c>
    </row>
    <row r="4009" spans="1:3" x14ac:dyDescent="0.2">
      <c r="A4009" s="2" t="s">
        <v>7714</v>
      </c>
      <c r="B4009" s="3">
        <v>270</v>
      </c>
      <c r="C4009" s="3">
        <v>34</v>
      </c>
    </row>
    <row r="4010" spans="1:3" x14ac:dyDescent="0.2">
      <c r="A4010" s="2" t="s">
        <v>7715</v>
      </c>
      <c r="B4010" s="3">
        <v>217</v>
      </c>
      <c r="C4010" s="3">
        <v>31</v>
      </c>
    </row>
    <row r="4011" spans="1:3" x14ac:dyDescent="0.2">
      <c r="A4011" s="2" t="s">
        <v>7716</v>
      </c>
      <c r="B4011" s="3">
        <v>497</v>
      </c>
      <c r="C4011" s="3">
        <v>56</v>
      </c>
    </row>
    <row r="4012" spans="1:3" x14ac:dyDescent="0.2">
      <c r="A4012" s="2" t="s">
        <v>7717</v>
      </c>
      <c r="B4012" s="3">
        <v>342</v>
      </c>
      <c r="C4012" s="3">
        <v>31</v>
      </c>
    </row>
    <row r="4013" spans="1:3" x14ac:dyDescent="0.2">
      <c r="A4013" s="2" t="s">
        <v>7718</v>
      </c>
      <c r="B4013" s="3">
        <v>351</v>
      </c>
      <c r="C4013" s="3">
        <v>36</v>
      </c>
    </row>
    <row r="4014" spans="1:3" x14ac:dyDescent="0.2">
      <c r="A4014" s="2" t="s">
        <v>7719</v>
      </c>
      <c r="B4014" s="3">
        <v>155</v>
      </c>
      <c r="C4014" s="3">
        <v>19</v>
      </c>
    </row>
    <row r="4015" spans="1:3" x14ac:dyDescent="0.2">
      <c r="A4015" s="2" t="s">
        <v>7720</v>
      </c>
      <c r="B4015" s="3">
        <v>400</v>
      </c>
      <c r="C4015" s="3">
        <v>35</v>
      </c>
    </row>
    <row r="4016" spans="1:3" x14ac:dyDescent="0.2">
      <c r="A4016" s="2" t="s">
        <v>7721</v>
      </c>
      <c r="B4016" s="3">
        <v>135</v>
      </c>
      <c r="C4016" s="3">
        <v>15</v>
      </c>
    </row>
    <row r="4017" spans="1:3" x14ac:dyDescent="0.2">
      <c r="A4017" s="2" t="s">
        <v>7722</v>
      </c>
      <c r="B4017" s="3">
        <v>103</v>
      </c>
      <c r="C4017" s="3">
        <v>18</v>
      </c>
    </row>
    <row r="4018" spans="1:3" x14ac:dyDescent="0.2">
      <c r="A4018" s="2" t="s">
        <v>7723</v>
      </c>
      <c r="B4018" s="3">
        <v>218</v>
      </c>
      <c r="C4018" s="3">
        <v>25</v>
      </c>
    </row>
    <row r="4019" spans="1:3" x14ac:dyDescent="0.2">
      <c r="A4019" s="2" t="s">
        <v>7724</v>
      </c>
      <c r="B4019" s="3">
        <v>223</v>
      </c>
      <c r="C4019" s="3">
        <v>21</v>
      </c>
    </row>
    <row r="4020" spans="1:3" x14ac:dyDescent="0.2">
      <c r="A4020" s="2" t="s">
        <v>7725</v>
      </c>
      <c r="B4020" s="3">
        <v>338</v>
      </c>
      <c r="C4020" s="3">
        <v>37</v>
      </c>
    </row>
    <row r="4021" spans="1:3" x14ac:dyDescent="0.2">
      <c r="A4021" s="2" t="s">
        <v>7726</v>
      </c>
      <c r="B4021" s="3">
        <v>360</v>
      </c>
      <c r="C4021" s="3">
        <v>35</v>
      </c>
    </row>
    <row r="4022" spans="1:3" x14ac:dyDescent="0.2">
      <c r="A4022" s="2" t="s">
        <v>7727</v>
      </c>
      <c r="B4022" s="3">
        <v>101</v>
      </c>
      <c r="C4022" s="3">
        <v>7</v>
      </c>
    </row>
    <row r="4023" spans="1:3" x14ac:dyDescent="0.2">
      <c r="A4023" s="2" t="s">
        <v>7728</v>
      </c>
      <c r="B4023" s="3">
        <v>216</v>
      </c>
      <c r="C4023" s="3">
        <v>28</v>
      </c>
    </row>
    <row r="4024" spans="1:3" x14ac:dyDescent="0.2">
      <c r="A4024" s="2" t="s">
        <v>7729</v>
      </c>
      <c r="B4024" s="3">
        <v>367</v>
      </c>
      <c r="C4024" s="3">
        <v>36</v>
      </c>
    </row>
    <row r="4025" spans="1:3" x14ac:dyDescent="0.2">
      <c r="A4025" s="2" t="s">
        <v>7730</v>
      </c>
      <c r="B4025" s="3">
        <v>379</v>
      </c>
      <c r="C4025" s="3">
        <v>39</v>
      </c>
    </row>
    <row r="4026" spans="1:3" x14ac:dyDescent="0.2">
      <c r="A4026" s="2" t="s">
        <v>7731</v>
      </c>
      <c r="B4026" s="3">
        <v>388</v>
      </c>
      <c r="C4026" s="3">
        <v>41</v>
      </c>
    </row>
    <row r="4027" spans="1:3" x14ac:dyDescent="0.2">
      <c r="A4027" s="2" t="s">
        <v>7732</v>
      </c>
      <c r="B4027" s="3">
        <v>227</v>
      </c>
      <c r="C4027" s="3">
        <v>21</v>
      </c>
    </row>
    <row r="4028" spans="1:3" x14ac:dyDescent="0.2">
      <c r="A4028" s="2" t="s">
        <v>7733</v>
      </c>
      <c r="B4028" s="3">
        <v>830</v>
      </c>
      <c r="C4028" s="3">
        <v>55</v>
      </c>
    </row>
    <row r="4029" spans="1:3" x14ac:dyDescent="0.2">
      <c r="A4029" s="2" t="s">
        <v>7734</v>
      </c>
      <c r="B4029" s="3">
        <v>391</v>
      </c>
      <c r="C4029" s="3">
        <v>33</v>
      </c>
    </row>
    <row r="4030" spans="1:3" x14ac:dyDescent="0.2">
      <c r="A4030" s="2" t="s">
        <v>7735</v>
      </c>
      <c r="B4030" s="3">
        <v>282</v>
      </c>
      <c r="C4030" s="3">
        <v>21</v>
      </c>
    </row>
    <row r="4031" spans="1:3" x14ac:dyDescent="0.2">
      <c r="A4031" s="2" t="s">
        <v>7736</v>
      </c>
      <c r="B4031" s="3">
        <v>750</v>
      </c>
      <c r="C4031" s="3">
        <v>62</v>
      </c>
    </row>
    <row r="4032" spans="1:3" x14ac:dyDescent="0.2">
      <c r="A4032" s="2" t="s">
        <v>7737</v>
      </c>
      <c r="B4032" s="3">
        <v>961</v>
      </c>
      <c r="C4032" s="3">
        <v>69</v>
      </c>
    </row>
    <row r="4033" spans="1:3" x14ac:dyDescent="0.2">
      <c r="A4033" s="2" t="s">
        <v>7738</v>
      </c>
      <c r="B4033" s="3">
        <v>777</v>
      </c>
      <c r="C4033" s="3">
        <v>49</v>
      </c>
    </row>
    <row r="4034" spans="1:3" x14ac:dyDescent="0.2">
      <c r="A4034" s="2" t="s">
        <v>7739</v>
      </c>
      <c r="B4034" s="3">
        <v>517</v>
      </c>
      <c r="C4034" s="3">
        <v>42</v>
      </c>
    </row>
    <row r="4035" spans="1:3" x14ac:dyDescent="0.2">
      <c r="A4035" s="2" t="s">
        <v>7740</v>
      </c>
      <c r="B4035" s="3">
        <v>956</v>
      </c>
      <c r="C4035" s="3">
        <v>54</v>
      </c>
    </row>
    <row r="4036" spans="1:3" x14ac:dyDescent="0.2">
      <c r="A4036" s="2" t="s">
        <v>7741</v>
      </c>
      <c r="B4036" s="3">
        <v>720</v>
      </c>
      <c r="C4036" s="3">
        <v>46</v>
      </c>
    </row>
    <row r="4037" spans="1:3" x14ac:dyDescent="0.2">
      <c r="A4037" s="2" t="s">
        <v>7742</v>
      </c>
      <c r="B4037" s="3">
        <v>1074</v>
      </c>
      <c r="C4037" s="3">
        <v>68</v>
      </c>
    </row>
    <row r="4038" spans="1:3" x14ac:dyDescent="0.2">
      <c r="A4038" s="2" t="s">
        <v>7743</v>
      </c>
      <c r="B4038" s="3">
        <v>956</v>
      </c>
      <c r="C4038" s="3">
        <v>64</v>
      </c>
    </row>
    <row r="4039" spans="1:3" x14ac:dyDescent="0.2">
      <c r="A4039" s="2" t="s">
        <v>7744</v>
      </c>
      <c r="B4039" s="3">
        <v>535</v>
      </c>
      <c r="C4039" s="3">
        <v>42</v>
      </c>
    </row>
    <row r="4040" spans="1:3" x14ac:dyDescent="0.2">
      <c r="A4040" s="2" t="s">
        <v>7745</v>
      </c>
      <c r="B4040" s="3">
        <v>445</v>
      </c>
      <c r="C4040" s="3">
        <v>39</v>
      </c>
    </row>
    <row r="4041" spans="1:3" x14ac:dyDescent="0.2">
      <c r="A4041" s="2" t="s">
        <v>7746</v>
      </c>
      <c r="B4041" s="3">
        <v>130</v>
      </c>
      <c r="C4041" s="3">
        <v>13</v>
      </c>
    </row>
    <row r="4042" spans="1:3" x14ac:dyDescent="0.2">
      <c r="A4042" s="2" t="s">
        <v>7747</v>
      </c>
      <c r="B4042" s="3">
        <v>350</v>
      </c>
      <c r="C4042" s="3">
        <v>29</v>
      </c>
    </row>
    <row r="4043" spans="1:3" x14ac:dyDescent="0.2">
      <c r="A4043" s="2" t="s">
        <v>7748</v>
      </c>
      <c r="B4043" s="3">
        <v>619</v>
      </c>
      <c r="C4043" s="3">
        <v>50</v>
      </c>
    </row>
    <row r="4044" spans="1:3" x14ac:dyDescent="0.2">
      <c r="A4044" s="2" t="s">
        <v>7749</v>
      </c>
      <c r="B4044" s="3">
        <v>580</v>
      </c>
      <c r="C4044" s="3">
        <v>49</v>
      </c>
    </row>
    <row r="4045" spans="1:3" x14ac:dyDescent="0.2">
      <c r="A4045" s="2" t="s">
        <v>7750</v>
      </c>
      <c r="B4045" s="3">
        <v>308</v>
      </c>
      <c r="C4045" s="3">
        <v>26</v>
      </c>
    </row>
    <row r="4046" spans="1:3" x14ac:dyDescent="0.2">
      <c r="A4046" s="2" t="s">
        <v>7751</v>
      </c>
      <c r="B4046" s="3">
        <v>133</v>
      </c>
      <c r="C4046" s="3">
        <v>14</v>
      </c>
    </row>
    <row r="4047" spans="1:3" x14ac:dyDescent="0.2">
      <c r="A4047" s="2" t="s">
        <v>7752</v>
      </c>
      <c r="B4047" s="3">
        <v>549</v>
      </c>
      <c r="C4047" s="3">
        <v>43</v>
      </c>
    </row>
    <row r="4048" spans="1:3" x14ac:dyDescent="0.2">
      <c r="A4048" s="2" t="s">
        <v>7753</v>
      </c>
      <c r="B4048" s="3">
        <v>117</v>
      </c>
      <c r="C4048" s="3">
        <v>6</v>
      </c>
    </row>
    <row r="4049" spans="1:3" x14ac:dyDescent="0.2">
      <c r="A4049" s="2" t="s">
        <v>7754</v>
      </c>
      <c r="B4049" s="3">
        <v>117</v>
      </c>
      <c r="C4049" s="3">
        <v>6</v>
      </c>
    </row>
    <row r="4050" spans="1:3" x14ac:dyDescent="0.2">
      <c r="A4050" s="2" t="s">
        <v>7755</v>
      </c>
      <c r="B4050" s="3">
        <v>117</v>
      </c>
      <c r="C4050" s="3">
        <v>6</v>
      </c>
    </row>
    <row r="4051" spans="1:3" x14ac:dyDescent="0.2">
      <c r="A4051" s="2" t="s">
        <v>7756</v>
      </c>
      <c r="B4051" s="3">
        <v>117</v>
      </c>
      <c r="C4051" s="3">
        <v>6</v>
      </c>
    </row>
    <row r="4052" spans="1:3" x14ac:dyDescent="0.2">
      <c r="A4052" s="2" t="s">
        <v>7757</v>
      </c>
      <c r="B4052" s="3">
        <v>372</v>
      </c>
      <c r="C4052" s="3">
        <v>37</v>
      </c>
    </row>
    <row r="4053" spans="1:3" x14ac:dyDescent="0.2">
      <c r="A4053" s="2" t="s">
        <v>7758</v>
      </c>
      <c r="B4053" s="3">
        <v>399</v>
      </c>
      <c r="C4053" s="3">
        <v>43</v>
      </c>
    </row>
    <row r="4054" spans="1:3" x14ac:dyDescent="0.2">
      <c r="A4054" s="2" t="s">
        <v>7759</v>
      </c>
      <c r="B4054" s="3">
        <v>374</v>
      </c>
      <c r="C4054" s="3">
        <v>31</v>
      </c>
    </row>
    <row r="4055" spans="1:3" x14ac:dyDescent="0.2">
      <c r="A4055" s="2" t="s">
        <v>7760</v>
      </c>
      <c r="B4055" s="3">
        <v>234</v>
      </c>
      <c r="C4055" s="3">
        <v>26</v>
      </c>
    </row>
    <row r="4056" spans="1:3" x14ac:dyDescent="0.2">
      <c r="A4056" s="2" t="s">
        <v>7761</v>
      </c>
      <c r="B4056" s="3">
        <v>252</v>
      </c>
      <c r="C4056" s="3">
        <v>30</v>
      </c>
    </row>
    <row r="4057" spans="1:3" x14ac:dyDescent="0.2">
      <c r="A4057" s="2" t="s">
        <v>7762</v>
      </c>
      <c r="B4057" s="3">
        <v>787</v>
      </c>
      <c r="C4057" s="3">
        <v>48</v>
      </c>
    </row>
    <row r="4058" spans="1:3" x14ac:dyDescent="0.2">
      <c r="A4058" s="2" t="s">
        <v>7763</v>
      </c>
      <c r="B4058" s="3">
        <v>267</v>
      </c>
      <c r="C4058" s="3">
        <v>34</v>
      </c>
    </row>
    <row r="4059" spans="1:3" x14ac:dyDescent="0.2">
      <c r="A4059" s="2" t="s">
        <v>7764</v>
      </c>
      <c r="B4059" s="3">
        <v>690</v>
      </c>
      <c r="C4059" s="3">
        <v>51</v>
      </c>
    </row>
    <row r="4060" spans="1:3" x14ac:dyDescent="0.2">
      <c r="A4060" s="2" t="s">
        <v>7765</v>
      </c>
      <c r="B4060" s="3">
        <v>209</v>
      </c>
      <c r="C4060" s="3">
        <v>18</v>
      </c>
    </row>
    <row r="4061" spans="1:3" x14ac:dyDescent="0.2">
      <c r="A4061" s="2" t="s">
        <v>7766</v>
      </c>
      <c r="B4061" s="3">
        <v>325</v>
      </c>
      <c r="C4061" s="3">
        <v>35</v>
      </c>
    </row>
    <row r="4062" spans="1:3" x14ac:dyDescent="0.2">
      <c r="A4062" s="2" t="s">
        <v>7767</v>
      </c>
      <c r="B4062" s="3">
        <v>122</v>
      </c>
      <c r="C4062" s="3">
        <v>13</v>
      </c>
    </row>
    <row r="4063" spans="1:3" x14ac:dyDescent="0.2">
      <c r="A4063" s="2" t="s">
        <v>7768</v>
      </c>
      <c r="B4063" s="3">
        <v>780</v>
      </c>
      <c r="C4063" s="3">
        <v>68</v>
      </c>
    </row>
    <row r="4064" spans="1:3" x14ac:dyDescent="0.2">
      <c r="A4064" s="2" t="s">
        <v>7769</v>
      </c>
      <c r="B4064" s="3">
        <v>276</v>
      </c>
      <c r="C4064" s="3">
        <v>29</v>
      </c>
    </row>
    <row r="4065" spans="1:3" x14ac:dyDescent="0.2">
      <c r="A4065" s="2" t="s">
        <v>7770</v>
      </c>
      <c r="B4065" s="3">
        <v>499</v>
      </c>
      <c r="C4065" s="3">
        <v>46</v>
      </c>
    </row>
    <row r="4066" spans="1:3" x14ac:dyDescent="0.2">
      <c r="A4066" s="2" t="s">
        <v>7771</v>
      </c>
      <c r="B4066" s="3">
        <v>243</v>
      </c>
      <c r="C4066" s="3">
        <v>22</v>
      </c>
    </row>
    <row r="4067" spans="1:3" x14ac:dyDescent="0.2">
      <c r="A4067" s="2" t="s">
        <v>7772</v>
      </c>
      <c r="B4067" s="3">
        <v>530</v>
      </c>
      <c r="C4067" s="3">
        <v>47</v>
      </c>
    </row>
    <row r="4068" spans="1:3" x14ac:dyDescent="0.2">
      <c r="A4068" s="2" t="s">
        <v>7773</v>
      </c>
      <c r="B4068" s="3">
        <v>530</v>
      </c>
      <c r="C4068" s="3">
        <v>47</v>
      </c>
    </row>
    <row r="4069" spans="1:3" x14ac:dyDescent="0.2">
      <c r="A4069" s="2" t="s">
        <v>7774</v>
      </c>
      <c r="B4069" s="3">
        <v>530</v>
      </c>
      <c r="C4069" s="3">
        <v>47</v>
      </c>
    </row>
    <row r="4070" spans="1:3" x14ac:dyDescent="0.2">
      <c r="A4070" s="2" t="s">
        <v>7775</v>
      </c>
      <c r="B4070" s="3">
        <v>530</v>
      </c>
      <c r="C4070" s="3">
        <v>47</v>
      </c>
    </row>
    <row r="4071" spans="1:3" x14ac:dyDescent="0.2">
      <c r="A4071" s="2" t="s">
        <v>7776</v>
      </c>
      <c r="B4071" s="3">
        <v>341</v>
      </c>
      <c r="C4071" s="3">
        <v>31</v>
      </c>
    </row>
    <row r="4072" spans="1:3" x14ac:dyDescent="0.2">
      <c r="A4072" s="2" t="s">
        <v>7777</v>
      </c>
      <c r="B4072" s="3">
        <v>188</v>
      </c>
      <c r="C4072" s="3">
        <v>20</v>
      </c>
    </row>
    <row r="4073" spans="1:3" x14ac:dyDescent="0.2">
      <c r="A4073" s="2" t="s">
        <v>7778</v>
      </c>
      <c r="B4073" s="3">
        <v>296</v>
      </c>
      <c r="C4073" s="3">
        <v>49</v>
      </c>
    </row>
    <row r="4074" spans="1:3" x14ac:dyDescent="0.2">
      <c r="A4074" s="2" t="s">
        <v>7779</v>
      </c>
      <c r="B4074" s="3">
        <v>207</v>
      </c>
      <c r="C4074" s="3">
        <v>17</v>
      </c>
    </row>
    <row r="4075" spans="1:3" x14ac:dyDescent="0.2">
      <c r="A4075" s="2" t="s">
        <v>7780</v>
      </c>
      <c r="B4075" s="3">
        <v>467</v>
      </c>
      <c r="C4075" s="3">
        <v>40</v>
      </c>
    </row>
    <row r="4076" spans="1:3" x14ac:dyDescent="0.2">
      <c r="A4076" s="2" t="s">
        <v>7781</v>
      </c>
      <c r="B4076" s="3">
        <v>288</v>
      </c>
      <c r="C4076" s="3">
        <v>13</v>
      </c>
    </row>
    <row r="4077" spans="1:3" x14ac:dyDescent="0.2">
      <c r="A4077" s="2" t="s">
        <v>7782</v>
      </c>
      <c r="B4077" s="3">
        <v>378</v>
      </c>
      <c r="C4077" s="3">
        <v>21</v>
      </c>
    </row>
    <row r="4078" spans="1:3" x14ac:dyDescent="0.2">
      <c r="A4078" s="2" t="s">
        <v>7783</v>
      </c>
      <c r="B4078" s="3">
        <v>206</v>
      </c>
      <c r="C4078" s="3">
        <v>17</v>
      </c>
    </row>
    <row r="4079" spans="1:3" x14ac:dyDescent="0.2">
      <c r="A4079" s="2" t="s">
        <v>7784</v>
      </c>
      <c r="B4079" s="3">
        <v>206</v>
      </c>
      <c r="C4079" s="3">
        <v>17</v>
      </c>
    </row>
    <row r="4080" spans="1:3" x14ac:dyDescent="0.2">
      <c r="A4080" s="2" t="s">
        <v>7785</v>
      </c>
      <c r="B4080" s="3">
        <v>235</v>
      </c>
      <c r="C4080" s="3">
        <v>11</v>
      </c>
    </row>
    <row r="4081" spans="1:3" x14ac:dyDescent="0.2">
      <c r="A4081" s="2" t="s">
        <v>7786</v>
      </c>
      <c r="B4081" s="3">
        <v>741</v>
      </c>
      <c r="C4081" s="3">
        <v>47</v>
      </c>
    </row>
    <row r="4082" spans="1:3" x14ac:dyDescent="0.2">
      <c r="A4082" s="2" t="s">
        <v>7787</v>
      </c>
      <c r="B4082" s="3">
        <v>190</v>
      </c>
      <c r="C4082" s="3">
        <v>19</v>
      </c>
    </row>
    <row r="4083" spans="1:3" x14ac:dyDescent="0.2">
      <c r="A4083" s="2" t="s">
        <v>7788</v>
      </c>
      <c r="B4083" s="3">
        <v>189</v>
      </c>
      <c r="C4083" s="3">
        <v>24</v>
      </c>
    </row>
    <row r="4084" spans="1:3" x14ac:dyDescent="0.2">
      <c r="A4084" s="2" t="s">
        <v>7789</v>
      </c>
      <c r="B4084" s="3">
        <v>312</v>
      </c>
      <c r="C4084" s="3">
        <v>31</v>
      </c>
    </row>
    <row r="4085" spans="1:3" x14ac:dyDescent="0.2">
      <c r="A4085" s="2" t="s">
        <v>7790</v>
      </c>
      <c r="B4085" s="3">
        <v>424</v>
      </c>
      <c r="C4085" s="3">
        <v>38</v>
      </c>
    </row>
    <row r="4086" spans="1:3" x14ac:dyDescent="0.2">
      <c r="A4086" s="2" t="s">
        <v>7791</v>
      </c>
      <c r="B4086" s="3">
        <v>1013</v>
      </c>
      <c r="C4086" s="3">
        <v>56</v>
      </c>
    </row>
    <row r="4087" spans="1:3" x14ac:dyDescent="0.2">
      <c r="A4087" s="2" t="s">
        <v>7792</v>
      </c>
      <c r="B4087" s="3">
        <v>242</v>
      </c>
      <c r="C4087" s="3">
        <v>16</v>
      </c>
    </row>
    <row r="4088" spans="1:3" x14ac:dyDescent="0.2">
      <c r="A4088" s="2" t="s">
        <v>7793</v>
      </c>
      <c r="B4088" s="3">
        <v>163</v>
      </c>
      <c r="C4088" s="3">
        <v>16</v>
      </c>
    </row>
    <row r="4089" spans="1:3" x14ac:dyDescent="0.2">
      <c r="A4089" s="2" t="s">
        <v>7794</v>
      </c>
      <c r="B4089" s="3">
        <v>224</v>
      </c>
      <c r="C4089" s="3">
        <v>14</v>
      </c>
    </row>
    <row r="4090" spans="1:3" x14ac:dyDescent="0.2">
      <c r="A4090" s="2" t="s">
        <v>7795</v>
      </c>
      <c r="B4090" s="3">
        <v>522</v>
      </c>
      <c r="C4090" s="3">
        <v>34</v>
      </c>
    </row>
    <row r="4091" spans="1:3" x14ac:dyDescent="0.2">
      <c r="A4091" s="2" t="s">
        <v>7796</v>
      </c>
      <c r="B4091" s="3">
        <v>189</v>
      </c>
      <c r="C4091" s="3">
        <v>20</v>
      </c>
    </row>
    <row r="4092" spans="1:3" x14ac:dyDescent="0.2">
      <c r="A4092" s="2" t="s">
        <v>7797</v>
      </c>
      <c r="B4092" s="3">
        <v>371</v>
      </c>
      <c r="C4092" s="3">
        <v>27</v>
      </c>
    </row>
    <row r="4093" spans="1:3" x14ac:dyDescent="0.2">
      <c r="A4093" s="2" t="s">
        <v>7798</v>
      </c>
      <c r="B4093" s="3">
        <v>158</v>
      </c>
      <c r="C4093" s="3">
        <v>14</v>
      </c>
    </row>
    <row r="4094" spans="1:3" x14ac:dyDescent="0.2">
      <c r="A4094" s="2" t="s">
        <v>7799</v>
      </c>
      <c r="B4094" s="3">
        <v>182</v>
      </c>
      <c r="C4094" s="3">
        <v>14</v>
      </c>
    </row>
    <row r="4095" spans="1:3" x14ac:dyDescent="0.2">
      <c r="A4095" s="2" t="s">
        <v>7800</v>
      </c>
      <c r="B4095" s="3">
        <v>437</v>
      </c>
      <c r="C4095" s="3">
        <v>38</v>
      </c>
    </row>
    <row r="4096" spans="1:3" x14ac:dyDescent="0.2">
      <c r="A4096" s="2" t="s">
        <v>7801</v>
      </c>
      <c r="B4096" s="3">
        <v>304</v>
      </c>
      <c r="C4096" s="3">
        <v>21</v>
      </c>
    </row>
    <row r="4097" spans="1:3" x14ac:dyDescent="0.2">
      <c r="A4097" s="2" t="s">
        <v>7802</v>
      </c>
      <c r="B4097" s="3">
        <v>304</v>
      </c>
      <c r="C4097" s="3">
        <v>21</v>
      </c>
    </row>
    <row r="4098" spans="1:3" x14ac:dyDescent="0.2">
      <c r="A4098" s="2" t="s">
        <v>7803</v>
      </c>
      <c r="B4098" s="3">
        <v>302</v>
      </c>
      <c r="C4098" s="3">
        <v>19</v>
      </c>
    </row>
    <row r="4099" spans="1:3" x14ac:dyDescent="0.2">
      <c r="A4099" s="2" t="s">
        <v>7804</v>
      </c>
      <c r="B4099" s="3">
        <v>302</v>
      </c>
      <c r="C4099" s="3">
        <v>19</v>
      </c>
    </row>
    <row r="4100" spans="1:3" x14ac:dyDescent="0.2">
      <c r="A4100" s="2" t="s">
        <v>7805</v>
      </c>
      <c r="B4100" s="3">
        <v>211</v>
      </c>
      <c r="C4100" s="3">
        <v>14</v>
      </c>
    </row>
    <row r="4101" spans="1:3" x14ac:dyDescent="0.2">
      <c r="A4101" s="2" t="s">
        <v>7806</v>
      </c>
      <c r="B4101" s="3">
        <v>160</v>
      </c>
      <c r="C4101" s="3">
        <v>6</v>
      </c>
    </row>
    <row r="4102" spans="1:3" x14ac:dyDescent="0.2">
      <c r="A4102" s="2" t="s">
        <v>7807</v>
      </c>
      <c r="B4102" s="3">
        <v>371</v>
      </c>
      <c r="C4102" s="3">
        <v>20</v>
      </c>
    </row>
    <row r="4103" spans="1:3" x14ac:dyDescent="0.2">
      <c r="A4103" s="2" t="s">
        <v>7808</v>
      </c>
      <c r="B4103" s="3">
        <v>122</v>
      </c>
      <c r="C4103" s="3">
        <v>6</v>
      </c>
    </row>
    <row r="4104" spans="1:3" x14ac:dyDescent="0.2">
      <c r="A4104" s="2" t="s">
        <v>7809</v>
      </c>
      <c r="B4104" s="3">
        <v>834</v>
      </c>
      <c r="C4104" s="3">
        <v>49</v>
      </c>
    </row>
    <row r="4105" spans="1:3" x14ac:dyDescent="0.2">
      <c r="A4105" s="2" t="s">
        <v>7810</v>
      </c>
      <c r="B4105" s="3">
        <v>315</v>
      </c>
      <c r="C4105" s="3">
        <v>16</v>
      </c>
    </row>
    <row r="4106" spans="1:3" x14ac:dyDescent="0.2">
      <c r="A4106" s="2" t="s">
        <v>7811</v>
      </c>
      <c r="B4106" s="3">
        <v>284</v>
      </c>
      <c r="C4106" s="3">
        <v>26</v>
      </c>
    </row>
    <row r="4107" spans="1:3" x14ac:dyDescent="0.2">
      <c r="A4107" s="2" t="s">
        <v>7812</v>
      </c>
      <c r="B4107" s="3">
        <v>155</v>
      </c>
      <c r="C4107" s="3">
        <v>12</v>
      </c>
    </row>
    <row r="4108" spans="1:3" x14ac:dyDescent="0.2">
      <c r="A4108" s="2" t="s">
        <v>7813</v>
      </c>
      <c r="B4108" s="3">
        <v>593</v>
      </c>
      <c r="C4108" s="3">
        <v>50</v>
      </c>
    </row>
    <row r="4109" spans="1:3" x14ac:dyDescent="0.2">
      <c r="A4109" s="2" t="s">
        <v>7814</v>
      </c>
      <c r="B4109" s="3">
        <v>269</v>
      </c>
      <c r="C4109" s="3">
        <v>12</v>
      </c>
    </row>
    <row r="4110" spans="1:3" x14ac:dyDescent="0.2">
      <c r="A4110" s="2" t="s">
        <v>7815</v>
      </c>
      <c r="B4110" s="3">
        <v>851</v>
      </c>
      <c r="C4110" s="3">
        <v>53</v>
      </c>
    </row>
    <row r="4111" spans="1:3" x14ac:dyDescent="0.2">
      <c r="A4111" s="2" t="s">
        <v>7816</v>
      </c>
      <c r="B4111" s="3">
        <v>608</v>
      </c>
      <c r="C4111" s="3">
        <v>43</v>
      </c>
    </row>
    <row r="4112" spans="1:3" x14ac:dyDescent="0.2">
      <c r="A4112" s="2" t="s">
        <v>7817</v>
      </c>
      <c r="B4112" s="3">
        <v>126</v>
      </c>
      <c r="C4112" s="3">
        <v>5</v>
      </c>
    </row>
    <row r="4113" spans="1:3" x14ac:dyDescent="0.2">
      <c r="A4113" s="2" t="s">
        <v>7818</v>
      </c>
      <c r="B4113" s="3">
        <v>229</v>
      </c>
      <c r="C4113" s="3">
        <v>10</v>
      </c>
    </row>
    <row r="4114" spans="1:3" x14ac:dyDescent="0.2">
      <c r="A4114" s="2" t="s">
        <v>7819</v>
      </c>
      <c r="B4114" s="3">
        <v>301</v>
      </c>
      <c r="C4114" s="3">
        <v>25</v>
      </c>
    </row>
    <row r="4115" spans="1:3" x14ac:dyDescent="0.2">
      <c r="A4115" s="2" t="s">
        <v>7820</v>
      </c>
      <c r="B4115" s="3">
        <v>232</v>
      </c>
      <c r="C4115" s="3">
        <v>12</v>
      </c>
    </row>
    <row r="4116" spans="1:3" x14ac:dyDescent="0.2">
      <c r="A4116" s="2" t="s">
        <v>7821</v>
      </c>
      <c r="B4116" s="3">
        <v>343</v>
      </c>
      <c r="C4116" s="3">
        <v>35</v>
      </c>
    </row>
    <row r="4117" spans="1:3" x14ac:dyDescent="0.2">
      <c r="A4117" s="2" t="s">
        <v>7822</v>
      </c>
      <c r="B4117" s="3">
        <v>137</v>
      </c>
      <c r="C4117" s="3">
        <v>13</v>
      </c>
    </row>
    <row r="4118" spans="1:3" x14ac:dyDescent="0.2">
      <c r="A4118" s="2" t="s">
        <v>7823</v>
      </c>
      <c r="B4118" s="3">
        <v>183</v>
      </c>
      <c r="C4118" s="3">
        <v>15</v>
      </c>
    </row>
    <row r="4119" spans="1:3" x14ac:dyDescent="0.2">
      <c r="A4119" s="2" t="s">
        <v>7824</v>
      </c>
      <c r="B4119" s="3">
        <v>366</v>
      </c>
      <c r="C4119" s="3">
        <v>32</v>
      </c>
    </row>
    <row r="4120" spans="1:3" x14ac:dyDescent="0.2">
      <c r="A4120" s="2" t="s">
        <v>7825</v>
      </c>
      <c r="B4120" s="3">
        <v>512</v>
      </c>
      <c r="C4120" s="3">
        <v>17</v>
      </c>
    </row>
    <row r="4121" spans="1:3" x14ac:dyDescent="0.2">
      <c r="A4121" s="2" t="s">
        <v>7826</v>
      </c>
      <c r="B4121" s="3">
        <v>421</v>
      </c>
      <c r="C4121" s="3">
        <v>43</v>
      </c>
    </row>
    <row r="4122" spans="1:3" x14ac:dyDescent="0.2">
      <c r="A4122" s="2" t="s">
        <v>7827</v>
      </c>
      <c r="B4122" s="3">
        <v>164</v>
      </c>
      <c r="C4122" s="3">
        <v>15</v>
      </c>
    </row>
    <row r="4123" spans="1:3" x14ac:dyDescent="0.2">
      <c r="A4123" s="2" t="s">
        <v>7828</v>
      </c>
      <c r="B4123" s="3">
        <v>580</v>
      </c>
      <c r="C4123" s="3">
        <v>36</v>
      </c>
    </row>
    <row r="4124" spans="1:3" x14ac:dyDescent="0.2">
      <c r="A4124" s="2" t="s">
        <v>7829</v>
      </c>
      <c r="B4124" s="3">
        <v>405</v>
      </c>
      <c r="C4124" s="3">
        <v>27</v>
      </c>
    </row>
    <row r="4125" spans="1:3" x14ac:dyDescent="0.2">
      <c r="A4125" s="2" t="s">
        <v>7830</v>
      </c>
      <c r="B4125" s="3">
        <v>231</v>
      </c>
      <c r="C4125" s="3">
        <v>19</v>
      </c>
    </row>
    <row r="4126" spans="1:3" x14ac:dyDescent="0.2">
      <c r="A4126" s="2" t="s">
        <v>7831</v>
      </c>
      <c r="B4126" s="3">
        <v>697</v>
      </c>
      <c r="C4126" s="3">
        <v>51</v>
      </c>
    </row>
    <row r="4127" spans="1:3" x14ac:dyDescent="0.2">
      <c r="A4127" s="2" t="s">
        <v>7832</v>
      </c>
      <c r="B4127" s="3">
        <v>514</v>
      </c>
      <c r="C4127" s="3">
        <v>40</v>
      </c>
    </row>
    <row r="4128" spans="1:3" x14ac:dyDescent="0.2">
      <c r="A4128" s="2" t="s">
        <v>7833</v>
      </c>
      <c r="B4128" s="3">
        <v>178</v>
      </c>
      <c r="C4128" s="3">
        <v>16</v>
      </c>
    </row>
    <row r="4129" spans="1:3" x14ac:dyDescent="0.2">
      <c r="A4129" s="2" t="s">
        <v>7834</v>
      </c>
      <c r="B4129" s="3">
        <v>424</v>
      </c>
      <c r="C4129" s="3">
        <v>39</v>
      </c>
    </row>
    <row r="4130" spans="1:3" x14ac:dyDescent="0.2">
      <c r="A4130" s="2" t="s">
        <v>7835</v>
      </c>
      <c r="B4130" s="3">
        <v>678</v>
      </c>
      <c r="C4130" s="3">
        <v>39</v>
      </c>
    </row>
    <row r="4131" spans="1:3" x14ac:dyDescent="0.2">
      <c r="A4131" s="2" t="s">
        <v>7836</v>
      </c>
      <c r="B4131" s="3">
        <v>420</v>
      </c>
      <c r="C4131" s="3">
        <v>39</v>
      </c>
    </row>
    <row r="4132" spans="1:3" x14ac:dyDescent="0.2">
      <c r="A4132" s="2" t="s">
        <v>7837</v>
      </c>
      <c r="B4132" s="3">
        <v>195</v>
      </c>
      <c r="C4132" s="3">
        <v>11</v>
      </c>
    </row>
    <row r="4133" spans="1:3" x14ac:dyDescent="0.2">
      <c r="A4133" s="2" t="s">
        <v>7838</v>
      </c>
      <c r="B4133" s="3">
        <v>437</v>
      </c>
      <c r="C4133" s="3">
        <v>28</v>
      </c>
    </row>
    <row r="4134" spans="1:3" x14ac:dyDescent="0.2">
      <c r="A4134" s="2" t="s">
        <v>7839</v>
      </c>
      <c r="B4134" s="3">
        <v>126</v>
      </c>
      <c r="C4134" s="3">
        <v>6</v>
      </c>
    </row>
    <row r="4135" spans="1:3" x14ac:dyDescent="0.2">
      <c r="A4135" s="2" t="s">
        <v>7840</v>
      </c>
      <c r="B4135" s="3">
        <v>315</v>
      </c>
      <c r="C4135" s="3">
        <v>29</v>
      </c>
    </row>
    <row r="4136" spans="1:3" x14ac:dyDescent="0.2">
      <c r="A4136" s="2" t="s">
        <v>7841</v>
      </c>
      <c r="B4136" s="3">
        <v>587</v>
      </c>
      <c r="C4136" s="3">
        <v>44</v>
      </c>
    </row>
    <row r="4137" spans="1:3" x14ac:dyDescent="0.2">
      <c r="A4137" s="2" t="s">
        <v>7842</v>
      </c>
      <c r="B4137" s="3">
        <v>565</v>
      </c>
      <c r="C4137" s="3">
        <v>47</v>
      </c>
    </row>
    <row r="4138" spans="1:3" x14ac:dyDescent="0.2">
      <c r="A4138" s="2" t="s">
        <v>7843</v>
      </c>
      <c r="B4138" s="3">
        <v>292</v>
      </c>
      <c r="C4138" s="3">
        <v>18</v>
      </c>
    </row>
    <row r="4139" spans="1:3" x14ac:dyDescent="0.2">
      <c r="A4139" s="2" t="s">
        <v>7844</v>
      </c>
      <c r="B4139" s="3">
        <v>357</v>
      </c>
      <c r="C4139" s="3">
        <v>33</v>
      </c>
    </row>
    <row r="4140" spans="1:3" x14ac:dyDescent="0.2">
      <c r="A4140" s="2" t="s">
        <v>7845</v>
      </c>
      <c r="B4140" s="3">
        <v>139</v>
      </c>
      <c r="C4140" s="3">
        <v>15</v>
      </c>
    </row>
    <row r="4141" spans="1:3" x14ac:dyDescent="0.2">
      <c r="A4141" s="2" t="s">
        <v>7846</v>
      </c>
      <c r="B4141" s="3">
        <v>241</v>
      </c>
      <c r="C4141" s="3">
        <v>21</v>
      </c>
    </row>
    <row r="4142" spans="1:3" x14ac:dyDescent="0.2">
      <c r="A4142" s="2" t="s">
        <v>7847</v>
      </c>
      <c r="B4142" s="3">
        <v>490</v>
      </c>
      <c r="C4142" s="3">
        <v>36</v>
      </c>
    </row>
    <row r="4143" spans="1:3" x14ac:dyDescent="0.2">
      <c r="A4143" s="2" t="s">
        <v>7848</v>
      </c>
      <c r="B4143" s="3">
        <v>191</v>
      </c>
      <c r="C4143" s="3">
        <v>13</v>
      </c>
    </row>
    <row r="4144" spans="1:3" x14ac:dyDescent="0.2">
      <c r="A4144" s="2" t="s">
        <v>7849</v>
      </c>
      <c r="B4144" s="3">
        <v>493</v>
      </c>
      <c r="C4144" s="3">
        <v>38</v>
      </c>
    </row>
    <row r="4145" spans="1:3" x14ac:dyDescent="0.2">
      <c r="A4145" s="2" t="s">
        <v>7850</v>
      </c>
      <c r="B4145" s="3">
        <v>266</v>
      </c>
      <c r="C4145" s="3">
        <v>22</v>
      </c>
    </row>
    <row r="4146" spans="1:3" x14ac:dyDescent="0.2">
      <c r="A4146" s="2" t="s">
        <v>7851</v>
      </c>
      <c r="B4146" s="3">
        <v>468</v>
      </c>
      <c r="C4146" s="3">
        <v>22</v>
      </c>
    </row>
    <row r="4147" spans="1:3" x14ac:dyDescent="0.2">
      <c r="A4147" s="2" t="s">
        <v>7852</v>
      </c>
      <c r="B4147" s="3">
        <v>178</v>
      </c>
      <c r="C4147" s="3">
        <v>18</v>
      </c>
    </row>
    <row r="4148" spans="1:3" x14ac:dyDescent="0.2">
      <c r="A4148" s="2" t="s">
        <v>7853</v>
      </c>
      <c r="B4148" s="3">
        <v>489</v>
      </c>
      <c r="C4148" s="3">
        <v>38</v>
      </c>
    </row>
    <row r="4149" spans="1:3" x14ac:dyDescent="0.2">
      <c r="A4149" s="2" t="s">
        <v>7854</v>
      </c>
      <c r="B4149" s="3">
        <v>311</v>
      </c>
      <c r="C4149" s="3">
        <v>29</v>
      </c>
    </row>
    <row r="4150" spans="1:3" x14ac:dyDescent="0.2">
      <c r="A4150" s="2" t="s">
        <v>7855</v>
      </c>
      <c r="B4150" s="3">
        <v>120</v>
      </c>
      <c r="C4150" s="3">
        <v>6</v>
      </c>
    </row>
    <row r="4151" spans="1:3" x14ac:dyDescent="0.2">
      <c r="A4151" s="2" t="s">
        <v>7856</v>
      </c>
      <c r="B4151" s="3">
        <v>312</v>
      </c>
      <c r="C4151" s="3">
        <v>25</v>
      </c>
    </row>
    <row r="4152" spans="1:3" x14ac:dyDescent="0.2">
      <c r="A4152" s="2" t="s">
        <v>7857</v>
      </c>
      <c r="B4152" s="3">
        <v>549</v>
      </c>
      <c r="C4152" s="3">
        <v>35</v>
      </c>
    </row>
    <row r="4153" spans="1:3" x14ac:dyDescent="0.2">
      <c r="A4153" s="2" t="s">
        <v>7858</v>
      </c>
      <c r="B4153" s="3">
        <v>283</v>
      </c>
      <c r="C4153" s="3">
        <v>21</v>
      </c>
    </row>
    <row r="4154" spans="1:3" x14ac:dyDescent="0.2">
      <c r="A4154" s="2" t="s">
        <v>7859</v>
      </c>
      <c r="B4154" s="3">
        <v>319</v>
      </c>
      <c r="C4154" s="3">
        <v>23</v>
      </c>
    </row>
    <row r="4155" spans="1:3" x14ac:dyDescent="0.2">
      <c r="A4155" s="2" t="s">
        <v>7860</v>
      </c>
      <c r="B4155" s="3">
        <v>1009</v>
      </c>
      <c r="C4155" s="3">
        <v>59</v>
      </c>
    </row>
    <row r="4156" spans="1:3" x14ac:dyDescent="0.2">
      <c r="A4156" s="2" t="s">
        <v>7861</v>
      </c>
      <c r="B4156" s="3">
        <v>339</v>
      </c>
      <c r="C4156" s="3">
        <v>22</v>
      </c>
    </row>
    <row r="4157" spans="1:3" x14ac:dyDescent="0.2">
      <c r="A4157" s="2" t="s">
        <v>7862</v>
      </c>
      <c r="B4157" s="3">
        <v>339</v>
      </c>
      <c r="C4157" s="3">
        <v>22</v>
      </c>
    </row>
    <row r="4158" spans="1:3" x14ac:dyDescent="0.2">
      <c r="A4158" s="2" t="s">
        <v>7863</v>
      </c>
      <c r="B4158" s="3">
        <v>194</v>
      </c>
      <c r="C4158" s="3">
        <v>13</v>
      </c>
    </row>
    <row r="4159" spans="1:3" x14ac:dyDescent="0.2">
      <c r="A4159" s="2" t="s">
        <v>7864</v>
      </c>
      <c r="B4159" s="3">
        <v>628</v>
      </c>
      <c r="C4159" s="3">
        <v>39</v>
      </c>
    </row>
    <row r="4160" spans="1:3" x14ac:dyDescent="0.2">
      <c r="A4160" s="2" t="s">
        <v>7865</v>
      </c>
      <c r="B4160" s="3">
        <v>291</v>
      </c>
      <c r="C4160" s="3">
        <v>24</v>
      </c>
    </row>
    <row r="4161" spans="1:3" x14ac:dyDescent="0.2">
      <c r="A4161" s="2" t="s">
        <v>7866</v>
      </c>
      <c r="B4161" s="3">
        <v>207</v>
      </c>
      <c r="C4161" s="3">
        <v>17</v>
      </c>
    </row>
    <row r="4162" spans="1:3" x14ac:dyDescent="0.2">
      <c r="A4162" s="2" t="s">
        <v>7867</v>
      </c>
      <c r="B4162" s="3">
        <v>175</v>
      </c>
      <c r="C4162" s="3">
        <v>15</v>
      </c>
    </row>
    <row r="4163" spans="1:3" x14ac:dyDescent="0.2">
      <c r="A4163" s="2" t="s">
        <v>7868</v>
      </c>
      <c r="B4163" s="3">
        <v>223</v>
      </c>
      <c r="C4163" s="3">
        <v>19</v>
      </c>
    </row>
    <row r="4164" spans="1:3" x14ac:dyDescent="0.2">
      <c r="A4164" s="2" t="s">
        <v>7869</v>
      </c>
      <c r="B4164" s="3">
        <v>223</v>
      </c>
      <c r="C4164" s="3">
        <v>20</v>
      </c>
    </row>
    <row r="4165" spans="1:3" x14ac:dyDescent="0.2">
      <c r="A4165" s="2" t="s">
        <v>7870</v>
      </c>
      <c r="B4165" s="3">
        <v>223</v>
      </c>
      <c r="C4165" s="3">
        <v>20</v>
      </c>
    </row>
    <row r="4166" spans="1:3" x14ac:dyDescent="0.2">
      <c r="A4166" s="2" t="s">
        <v>7871</v>
      </c>
      <c r="B4166" s="3">
        <v>108</v>
      </c>
      <c r="C4166" s="3">
        <v>15</v>
      </c>
    </row>
    <row r="4167" spans="1:3" x14ac:dyDescent="0.2">
      <c r="A4167" s="2" t="s">
        <v>7872</v>
      </c>
      <c r="B4167" s="3">
        <v>145</v>
      </c>
      <c r="C4167" s="3">
        <v>8</v>
      </c>
    </row>
    <row r="4168" spans="1:3" x14ac:dyDescent="0.2">
      <c r="A4168" s="2" t="s">
        <v>7873</v>
      </c>
      <c r="B4168" s="3">
        <v>296</v>
      </c>
      <c r="C4168" s="3">
        <v>25</v>
      </c>
    </row>
    <row r="4169" spans="1:3" x14ac:dyDescent="0.2">
      <c r="A4169" s="2" t="s">
        <v>7874</v>
      </c>
      <c r="B4169" s="3">
        <v>227</v>
      </c>
      <c r="C4169" s="3">
        <v>20</v>
      </c>
    </row>
    <row r="4170" spans="1:3" x14ac:dyDescent="0.2">
      <c r="A4170" s="2" t="s">
        <v>7875</v>
      </c>
      <c r="B4170" s="3">
        <v>296</v>
      </c>
      <c r="C4170" s="3">
        <v>19</v>
      </c>
    </row>
    <row r="4171" spans="1:3" x14ac:dyDescent="0.2">
      <c r="A4171" s="2" t="s">
        <v>7876</v>
      </c>
      <c r="B4171" s="3">
        <v>296</v>
      </c>
      <c r="C4171" s="3">
        <v>19</v>
      </c>
    </row>
    <row r="4172" spans="1:3" x14ac:dyDescent="0.2">
      <c r="A4172" s="2" t="s">
        <v>7877</v>
      </c>
      <c r="B4172" s="3">
        <v>227</v>
      </c>
      <c r="C4172" s="3">
        <v>18</v>
      </c>
    </row>
    <row r="4173" spans="1:3" x14ac:dyDescent="0.2">
      <c r="A4173" s="2" t="s">
        <v>7878</v>
      </c>
      <c r="B4173" s="3">
        <v>302</v>
      </c>
      <c r="C4173" s="3">
        <v>20</v>
      </c>
    </row>
    <row r="4174" spans="1:3" x14ac:dyDescent="0.2">
      <c r="A4174" s="2" t="s">
        <v>7879</v>
      </c>
      <c r="B4174" s="3">
        <v>750</v>
      </c>
      <c r="C4174" s="3">
        <v>59</v>
      </c>
    </row>
    <row r="4175" spans="1:3" x14ac:dyDescent="0.2">
      <c r="A4175" s="2" t="s">
        <v>7880</v>
      </c>
      <c r="B4175" s="3">
        <v>249</v>
      </c>
      <c r="C4175" s="3">
        <v>13</v>
      </c>
    </row>
    <row r="4176" spans="1:3" x14ac:dyDescent="0.2">
      <c r="A4176" s="2" t="s">
        <v>7881</v>
      </c>
      <c r="B4176" s="3">
        <v>249</v>
      </c>
      <c r="C4176" s="3">
        <v>13</v>
      </c>
    </row>
    <row r="4177" spans="1:3" x14ac:dyDescent="0.2">
      <c r="A4177" s="2" t="s">
        <v>7882</v>
      </c>
      <c r="B4177" s="3">
        <v>181</v>
      </c>
      <c r="C4177" s="3">
        <v>10</v>
      </c>
    </row>
    <row r="4178" spans="1:3" x14ac:dyDescent="0.2">
      <c r="A4178" s="2" t="s">
        <v>7883</v>
      </c>
      <c r="B4178" s="3">
        <v>142</v>
      </c>
      <c r="C4178" s="3">
        <v>16</v>
      </c>
    </row>
    <row r="4179" spans="1:3" x14ac:dyDescent="0.2">
      <c r="A4179" s="2" t="s">
        <v>7884</v>
      </c>
      <c r="B4179" s="3">
        <v>557</v>
      </c>
      <c r="C4179" s="3">
        <v>47</v>
      </c>
    </row>
    <row r="4180" spans="1:3" x14ac:dyDescent="0.2">
      <c r="A4180" s="2" t="s">
        <v>7885</v>
      </c>
      <c r="B4180" s="3">
        <v>724</v>
      </c>
      <c r="C4180" s="3">
        <v>65</v>
      </c>
    </row>
    <row r="4181" spans="1:3" x14ac:dyDescent="0.2">
      <c r="A4181" s="2" t="s">
        <v>7886</v>
      </c>
      <c r="B4181" s="3">
        <v>191</v>
      </c>
      <c r="C4181" s="3">
        <v>16</v>
      </c>
    </row>
    <row r="4182" spans="1:3" x14ac:dyDescent="0.2">
      <c r="A4182" s="2" t="s">
        <v>7887</v>
      </c>
      <c r="B4182" s="3">
        <v>314</v>
      </c>
      <c r="C4182" s="3">
        <v>27</v>
      </c>
    </row>
    <row r="4183" spans="1:3" x14ac:dyDescent="0.2">
      <c r="A4183" s="2" t="s">
        <v>7888</v>
      </c>
      <c r="B4183" s="3">
        <v>280</v>
      </c>
      <c r="C4183" s="3">
        <v>25</v>
      </c>
    </row>
    <row r="4184" spans="1:3" x14ac:dyDescent="0.2">
      <c r="A4184" s="2" t="s">
        <v>7889</v>
      </c>
      <c r="B4184" s="3">
        <v>405</v>
      </c>
      <c r="C4184" s="3">
        <v>30</v>
      </c>
    </row>
    <row r="4185" spans="1:3" x14ac:dyDescent="0.2">
      <c r="A4185" s="2" t="s">
        <v>7890</v>
      </c>
      <c r="B4185" s="3">
        <v>792</v>
      </c>
      <c r="C4185" s="3">
        <v>59</v>
      </c>
    </row>
    <row r="4186" spans="1:3" x14ac:dyDescent="0.2">
      <c r="A4186" s="2" t="s">
        <v>7891</v>
      </c>
      <c r="B4186" s="3">
        <v>308</v>
      </c>
      <c r="C4186" s="3">
        <v>18</v>
      </c>
    </row>
    <row r="4187" spans="1:3" x14ac:dyDescent="0.2">
      <c r="A4187" s="2" t="s">
        <v>7892</v>
      </c>
      <c r="B4187" s="3">
        <v>308</v>
      </c>
      <c r="C4187" s="3">
        <v>18</v>
      </c>
    </row>
    <row r="4188" spans="1:3" x14ac:dyDescent="0.2">
      <c r="A4188" s="2" t="s">
        <v>7893</v>
      </c>
      <c r="B4188" s="3">
        <v>204</v>
      </c>
      <c r="C4188" s="3">
        <v>15</v>
      </c>
    </row>
    <row r="4189" spans="1:3" x14ac:dyDescent="0.2">
      <c r="A4189" s="2" t="s">
        <v>7894</v>
      </c>
      <c r="B4189" s="3">
        <v>204</v>
      </c>
      <c r="C4189" s="3">
        <v>15</v>
      </c>
    </row>
    <row r="4190" spans="1:3" x14ac:dyDescent="0.2">
      <c r="A4190" s="2" t="s">
        <v>7895</v>
      </c>
      <c r="B4190" s="3">
        <v>267</v>
      </c>
      <c r="C4190" s="3">
        <v>30</v>
      </c>
    </row>
    <row r="4191" spans="1:3" x14ac:dyDescent="0.2">
      <c r="A4191" s="2" t="s">
        <v>7896</v>
      </c>
      <c r="B4191" s="3">
        <v>101</v>
      </c>
      <c r="C4191" s="3">
        <v>4</v>
      </c>
    </row>
    <row r="4192" spans="1:3" x14ac:dyDescent="0.2">
      <c r="A4192" s="2" t="s">
        <v>7897</v>
      </c>
      <c r="B4192" s="3">
        <v>283</v>
      </c>
      <c r="C4192" s="3">
        <v>22</v>
      </c>
    </row>
    <row r="4193" spans="1:3" x14ac:dyDescent="0.2">
      <c r="A4193" s="2" t="s">
        <v>7898</v>
      </c>
      <c r="B4193" s="3">
        <v>512</v>
      </c>
      <c r="C4193" s="3">
        <v>45</v>
      </c>
    </row>
    <row r="4194" spans="1:3" x14ac:dyDescent="0.2">
      <c r="A4194" s="2" t="s">
        <v>7899</v>
      </c>
      <c r="B4194" s="3">
        <v>300</v>
      </c>
      <c r="C4194" s="3">
        <v>26</v>
      </c>
    </row>
    <row r="4195" spans="1:3" x14ac:dyDescent="0.2">
      <c r="A4195" s="2" t="s">
        <v>7900</v>
      </c>
      <c r="B4195" s="3">
        <v>164</v>
      </c>
      <c r="C4195" s="3">
        <v>20</v>
      </c>
    </row>
    <row r="4196" spans="1:3" x14ac:dyDescent="0.2">
      <c r="A4196" s="2" t="s">
        <v>7901</v>
      </c>
      <c r="B4196" s="3">
        <v>164</v>
      </c>
      <c r="C4196" s="3">
        <v>20</v>
      </c>
    </row>
    <row r="4197" spans="1:3" x14ac:dyDescent="0.2">
      <c r="A4197" s="2" t="s">
        <v>7902</v>
      </c>
      <c r="B4197" s="3">
        <v>271</v>
      </c>
      <c r="C4197" s="3">
        <v>21</v>
      </c>
    </row>
    <row r="4198" spans="1:3" x14ac:dyDescent="0.2">
      <c r="A4198" s="2" t="s">
        <v>7903</v>
      </c>
      <c r="B4198" s="3">
        <v>271</v>
      </c>
      <c r="C4198" s="3">
        <v>21</v>
      </c>
    </row>
    <row r="4199" spans="1:3" x14ac:dyDescent="0.2">
      <c r="A4199" s="2" t="s">
        <v>7904</v>
      </c>
      <c r="B4199" s="3">
        <v>222</v>
      </c>
      <c r="C4199" s="3">
        <v>21</v>
      </c>
    </row>
    <row r="4200" spans="1:3" x14ac:dyDescent="0.2">
      <c r="A4200" s="2" t="s">
        <v>7905</v>
      </c>
      <c r="B4200" s="3">
        <v>281</v>
      </c>
      <c r="C4200" s="3">
        <v>19</v>
      </c>
    </row>
    <row r="4201" spans="1:3" x14ac:dyDescent="0.2">
      <c r="A4201" s="2" t="s">
        <v>7906</v>
      </c>
      <c r="B4201" s="3">
        <v>281</v>
      </c>
      <c r="C4201" s="3">
        <v>19</v>
      </c>
    </row>
    <row r="4202" spans="1:3" x14ac:dyDescent="0.2">
      <c r="A4202" s="2" t="s">
        <v>7907</v>
      </c>
      <c r="B4202" s="3">
        <v>217</v>
      </c>
      <c r="C4202" s="3">
        <v>18</v>
      </c>
    </row>
    <row r="4203" spans="1:3" x14ac:dyDescent="0.2">
      <c r="A4203" s="2" t="s">
        <v>7908</v>
      </c>
      <c r="B4203" s="3">
        <v>273</v>
      </c>
      <c r="C4203" s="3">
        <v>26</v>
      </c>
    </row>
    <row r="4204" spans="1:3" x14ac:dyDescent="0.2">
      <c r="A4204" s="2" t="s">
        <v>7909</v>
      </c>
      <c r="B4204" s="3">
        <v>305</v>
      </c>
      <c r="C4204" s="3">
        <v>22</v>
      </c>
    </row>
    <row r="4205" spans="1:3" x14ac:dyDescent="0.2">
      <c r="A4205" s="2" t="s">
        <v>7910</v>
      </c>
      <c r="B4205" s="3">
        <v>305</v>
      </c>
      <c r="C4205" s="3">
        <v>22</v>
      </c>
    </row>
    <row r="4206" spans="1:3" x14ac:dyDescent="0.2">
      <c r="A4206" s="2" t="s">
        <v>7911</v>
      </c>
      <c r="B4206" s="3">
        <v>305</v>
      </c>
      <c r="C4206" s="3">
        <v>22</v>
      </c>
    </row>
    <row r="4207" spans="1:3" x14ac:dyDescent="0.2">
      <c r="A4207" s="2" t="s">
        <v>7912</v>
      </c>
      <c r="B4207" s="3">
        <v>302</v>
      </c>
      <c r="C4207" s="3">
        <v>21</v>
      </c>
    </row>
    <row r="4208" spans="1:3" x14ac:dyDescent="0.2">
      <c r="A4208" s="2" t="s">
        <v>7913</v>
      </c>
      <c r="B4208" s="3">
        <v>329</v>
      </c>
      <c r="C4208" s="3">
        <v>31</v>
      </c>
    </row>
    <row r="4209" spans="1:3" x14ac:dyDescent="0.2">
      <c r="A4209" s="2" t="s">
        <v>7914</v>
      </c>
      <c r="B4209" s="3">
        <v>289</v>
      </c>
      <c r="C4209" s="3">
        <v>17</v>
      </c>
    </row>
    <row r="4210" spans="1:3" x14ac:dyDescent="0.2">
      <c r="A4210" s="2" t="s">
        <v>7915</v>
      </c>
      <c r="B4210" s="3">
        <v>289</v>
      </c>
      <c r="C4210" s="3">
        <v>17</v>
      </c>
    </row>
    <row r="4211" spans="1:3" x14ac:dyDescent="0.2">
      <c r="A4211" s="2" t="s">
        <v>7916</v>
      </c>
      <c r="B4211" s="3">
        <v>297</v>
      </c>
      <c r="C4211" s="3">
        <v>26</v>
      </c>
    </row>
    <row r="4212" spans="1:3" x14ac:dyDescent="0.2">
      <c r="A4212" s="2" t="s">
        <v>7917</v>
      </c>
      <c r="B4212" s="3">
        <v>297</v>
      </c>
      <c r="C4212" s="3">
        <v>26</v>
      </c>
    </row>
    <row r="4213" spans="1:3" x14ac:dyDescent="0.2">
      <c r="A4213" s="2" t="s">
        <v>7918</v>
      </c>
      <c r="B4213" s="3">
        <v>120</v>
      </c>
      <c r="C4213" s="3">
        <v>8</v>
      </c>
    </row>
    <row r="4214" spans="1:3" x14ac:dyDescent="0.2">
      <c r="A4214" s="2" t="s">
        <v>7919</v>
      </c>
      <c r="B4214" s="3">
        <v>111</v>
      </c>
      <c r="C4214" s="3">
        <v>10</v>
      </c>
    </row>
    <row r="4215" spans="1:3" x14ac:dyDescent="0.2">
      <c r="A4215" s="2" t="s">
        <v>7920</v>
      </c>
      <c r="B4215" s="3">
        <v>342</v>
      </c>
      <c r="C4215" s="3">
        <v>30</v>
      </c>
    </row>
    <row r="4216" spans="1:3" x14ac:dyDescent="0.2">
      <c r="A4216" s="2" t="s">
        <v>7921</v>
      </c>
      <c r="B4216" s="3">
        <v>314</v>
      </c>
      <c r="C4216" s="3">
        <v>24</v>
      </c>
    </row>
    <row r="4217" spans="1:3" x14ac:dyDescent="0.2">
      <c r="A4217" s="2" t="s">
        <v>7922</v>
      </c>
      <c r="B4217" s="3">
        <v>245</v>
      </c>
      <c r="C4217" s="3">
        <v>25</v>
      </c>
    </row>
    <row r="4218" spans="1:3" x14ac:dyDescent="0.2">
      <c r="A4218" s="2" t="s">
        <v>7923</v>
      </c>
      <c r="B4218" s="3">
        <v>266</v>
      </c>
      <c r="C4218" s="3">
        <v>23</v>
      </c>
    </row>
    <row r="4219" spans="1:3" x14ac:dyDescent="0.2">
      <c r="A4219" s="2" t="s">
        <v>7924</v>
      </c>
      <c r="B4219" s="3">
        <v>213</v>
      </c>
      <c r="C4219" s="3">
        <v>23</v>
      </c>
    </row>
    <row r="4220" spans="1:3" x14ac:dyDescent="0.2">
      <c r="A4220" s="2" t="s">
        <v>7925</v>
      </c>
      <c r="B4220" s="3">
        <v>156</v>
      </c>
      <c r="C4220" s="3">
        <v>17</v>
      </c>
    </row>
    <row r="4221" spans="1:3" x14ac:dyDescent="0.2">
      <c r="A4221" s="2" t="s">
        <v>7926</v>
      </c>
      <c r="B4221" s="3">
        <v>174</v>
      </c>
      <c r="C4221" s="3">
        <v>17</v>
      </c>
    </row>
    <row r="4222" spans="1:3" x14ac:dyDescent="0.2">
      <c r="A4222" s="2" t="s">
        <v>7927</v>
      </c>
      <c r="B4222" s="3">
        <v>346</v>
      </c>
      <c r="C4222" s="3">
        <v>39</v>
      </c>
    </row>
    <row r="4223" spans="1:3" x14ac:dyDescent="0.2">
      <c r="A4223" s="2" t="s">
        <v>7928</v>
      </c>
      <c r="B4223" s="3">
        <v>394</v>
      </c>
      <c r="C4223" s="3">
        <v>35</v>
      </c>
    </row>
    <row r="4224" spans="1:3" x14ac:dyDescent="0.2">
      <c r="A4224" s="2" t="s">
        <v>7929</v>
      </c>
      <c r="B4224" s="3">
        <v>122</v>
      </c>
      <c r="C4224" s="3">
        <v>11</v>
      </c>
    </row>
    <row r="4225" spans="1:3" x14ac:dyDescent="0.2">
      <c r="A4225" s="2" t="s">
        <v>7930</v>
      </c>
      <c r="B4225" s="3">
        <v>362</v>
      </c>
      <c r="C4225" s="3">
        <v>20</v>
      </c>
    </row>
    <row r="4226" spans="1:3" x14ac:dyDescent="0.2">
      <c r="A4226" s="2" t="s">
        <v>7931</v>
      </c>
      <c r="B4226" s="3">
        <v>330</v>
      </c>
      <c r="C4226" s="3">
        <v>23</v>
      </c>
    </row>
    <row r="4227" spans="1:3" x14ac:dyDescent="0.2">
      <c r="A4227" s="2" t="s">
        <v>7932</v>
      </c>
      <c r="B4227" s="3">
        <v>585</v>
      </c>
      <c r="C4227" s="3">
        <v>49</v>
      </c>
    </row>
    <row r="4228" spans="1:3" x14ac:dyDescent="0.2">
      <c r="A4228" s="2" t="s">
        <v>7933</v>
      </c>
      <c r="B4228" s="3">
        <v>167</v>
      </c>
      <c r="C4228" s="3">
        <v>19</v>
      </c>
    </row>
    <row r="4229" spans="1:3" x14ac:dyDescent="0.2">
      <c r="A4229" s="2" t="s">
        <v>7934</v>
      </c>
      <c r="B4229" s="3">
        <v>582</v>
      </c>
      <c r="C4229" s="3">
        <v>42</v>
      </c>
    </row>
    <row r="4230" spans="1:3" x14ac:dyDescent="0.2">
      <c r="A4230" s="2" t="s">
        <v>7935</v>
      </c>
      <c r="B4230" s="3">
        <v>370</v>
      </c>
      <c r="C4230" s="3">
        <v>30</v>
      </c>
    </row>
    <row r="4231" spans="1:3" x14ac:dyDescent="0.2">
      <c r="A4231" s="2" t="s">
        <v>7936</v>
      </c>
      <c r="B4231" s="3">
        <v>198</v>
      </c>
      <c r="C4231" s="3">
        <v>23</v>
      </c>
    </row>
    <row r="4232" spans="1:3" x14ac:dyDescent="0.2">
      <c r="A4232" s="2" t="s">
        <v>7937</v>
      </c>
      <c r="B4232" s="3">
        <v>261</v>
      </c>
      <c r="C4232" s="3">
        <v>27</v>
      </c>
    </row>
    <row r="4233" spans="1:3" x14ac:dyDescent="0.2">
      <c r="A4233" s="2" t="s">
        <v>7938</v>
      </c>
      <c r="B4233" s="3">
        <v>587</v>
      </c>
      <c r="C4233" s="3">
        <v>36</v>
      </c>
    </row>
    <row r="4234" spans="1:3" x14ac:dyDescent="0.2">
      <c r="A4234" s="2" t="s">
        <v>7939</v>
      </c>
      <c r="B4234" s="3">
        <v>454</v>
      </c>
      <c r="C4234" s="3">
        <v>36</v>
      </c>
    </row>
    <row r="4235" spans="1:3" x14ac:dyDescent="0.2">
      <c r="A4235" s="2" t="s">
        <v>7940</v>
      </c>
      <c r="B4235" s="3">
        <v>496</v>
      </c>
      <c r="C4235" s="3">
        <v>36</v>
      </c>
    </row>
    <row r="4236" spans="1:3" x14ac:dyDescent="0.2">
      <c r="A4236" s="2" t="s">
        <v>7941</v>
      </c>
      <c r="B4236" s="3">
        <v>149</v>
      </c>
      <c r="C4236" s="3">
        <v>17</v>
      </c>
    </row>
    <row r="4237" spans="1:3" x14ac:dyDescent="0.2">
      <c r="A4237" s="2" t="s">
        <v>7942</v>
      </c>
      <c r="B4237" s="3">
        <v>397</v>
      </c>
      <c r="C4237" s="3">
        <v>41</v>
      </c>
    </row>
    <row r="4238" spans="1:3" x14ac:dyDescent="0.2">
      <c r="A4238" s="2" t="s">
        <v>7943</v>
      </c>
      <c r="B4238" s="3">
        <v>336</v>
      </c>
      <c r="C4238" s="3">
        <v>22</v>
      </c>
    </row>
    <row r="4239" spans="1:3" x14ac:dyDescent="0.2">
      <c r="A4239" s="2" t="s">
        <v>7944</v>
      </c>
      <c r="B4239" s="3">
        <v>336</v>
      </c>
      <c r="C4239" s="3">
        <v>22</v>
      </c>
    </row>
    <row r="4240" spans="1:3" x14ac:dyDescent="0.2">
      <c r="A4240" s="2" t="s">
        <v>7945</v>
      </c>
      <c r="B4240" s="3">
        <v>336</v>
      </c>
      <c r="C4240" s="3">
        <v>22</v>
      </c>
    </row>
    <row r="4241" spans="1:3" x14ac:dyDescent="0.2">
      <c r="A4241" s="2" t="s">
        <v>7946</v>
      </c>
      <c r="B4241" s="3">
        <v>401</v>
      </c>
      <c r="C4241" s="3">
        <v>32</v>
      </c>
    </row>
    <row r="4242" spans="1:3" x14ac:dyDescent="0.2">
      <c r="A4242" s="2" t="s">
        <v>7947</v>
      </c>
      <c r="B4242" s="3">
        <v>116</v>
      </c>
      <c r="C4242" s="3">
        <v>10</v>
      </c>
    </row>
    <row r="4243" spans="1:3" x14ac:dyDescent="0.2">
      <c r="A4243" s="2" t="s">
        <v>7948</v>
      </c>
      <c r="B4243" s="3">
        <v>237</v>
      </c>
      <c r="C4243" s="3">
        <v>28</v>
      </c>
    </row>
    <row r="4244" spans="1:3" x14ac:dyDescent="0.2">
      <c r="A4244" s="2" t="s">
        <v>7949</v>
      </c>
      <c r="B4244" s="3">
        <v>104</v>
      </c>
      <c r="C4244" s="3">
        <v>23</v>
      </c>
    </row>
    <row r="4245" spans="1:3" x14ac:dyDescent="0.2">
      <c r="A4245" s="2" t="s">
        <v>7950</v>
      </c>
      <c r="B4245" s="3">
        <v>292</v>
      </c>
      <c r="C4245" s="3">
        <v>31</v>
      </c>
    </row>
    <row r="4246" spans="1:3" x14ac:dyDescent="0.2">
      <c r="A4246" s="2" t="s">
        <v>7951</v>
      </c>
      <c r="B4246" s="3">
        <v>405</v>
      </c>
      <c r="C4246" s="3">
        <v>31</v>
      </c>
    </row>
    <row r="4247" spans="1:3" x14ac:dyDescent="0.2">
      <c r="A4247" s="2" t="s">
        <v>7952</v>
      </c>
      <c r="B4247" s="3">
        <v>235</v>
      </c>
      <c r="C4247" s="3">
        <v>31</v>
      </c>
    </row>
    <row r="4248" spans="1:3" x14ac:dyDescent="0.2">
      <c r="A4248" s="2" t="s">
        <v>7953</v>
      </c>
      <c r="B4248" s="3">
        <v>210</v>
      </c>
      <c r="C4248" s="3">
        <v>18</v>
      </c>
    </row>
    <row r="4249" spans="1:3" x14ac:dyDescent="0.2">
      <c r="A4249" s="2" t="s">
        <v>7954</v>
      </c>
      <c r="B4249" s="3">
        <v>151</v>
      </c>
      <c r="C4249" s="3">
        <v>11</v>
      </c>
    </row>
    <row r="4250" spans="1:3" x14ac:dyDescent="0.2">
      <c r="A4250" s="2" t="s">
        <v>7955</v>
      </c>
      <c r="B4250" s="3">
        <v>128</v>
      </c>
      <c r="C4250" s="3">
        <v>12</v>
      </c>
    </row>
    <row r="4251" spans="1:3" x14ac:dyDescent="0.2">
      <c r="A4251" s="2" t="s">
        <v>7956</v>
      </c>
      <c r="B4251" s="3">
        <v>241</v>
      </c>
      <c r="C4251" s="3">
        <v>22</v>
      </c>
    </row>
    <row r="4252" spans="1:3" x14ac:dyDescent="0.2">
      <c r="A4252" s="2" t="s">
        <v>7957</v>
      </c>
      <c r="B4252" s="3">
        <v>241</v>
      </c>
      <c r="C4252" s="3">
        <v>22</v>
      </c>
    </row>
    <row r="4253" spans="1:3" x14ac:dyDescent="0.2">
      <c r="A4253" s="2" t="s">
        <v>7958</v>
      </c>
      <c r="B4253" s="3">
        <v>199</v>
      </c>
      <c r="C4253" s="3">
        <v>14</v>
      </c>
    </row>
    <row r="4254" spans="1:3" x14ac:dyDescent="0.2">
      <c r="A4254" s="2" t="s">
        <v>7959</v>
      </c>
      <c r="B4254" s="3">
        <v>419</v>
      </c>
      <c r="C4254" s="3">
        <v>39</v>
      </c>
    </row>
    <row r="4255" spans="1:3" x14ac:dyDescent="0.2">
      <c r="A4255" s="2" t="s">
        <v>7960</v>
      </c>
      <c r="B4255" s="3">
        <v>207</v>
      </c>
      <c r="C4255" s="3">
        <v>17</v>
      </c>
    </row>
    <row r="4256" spans="1:3" x14ac:dyDescent="0.2">
      <c r="A4256" s="2" t="s">
        <v>7961</v>
      </c>
      <c r="B4256" s="3">
        <v>349</v>
      </c>
      <c r="C4256" s="3">
        <v>26</v>
      </c>
    </row>
    <row r="4257" spans="1:3" x14ac:dyDescent="0.2">
      <c r="A4257" s="2" t="s">
        <v>7962</v>
      </c>
      <c r="B4257" s="3">
        <v>285</v>
      </c>
      <c r="C4257" s="3">
        <v>29</v>
      </c>
    </row>
    <row r="4258" spans="1:3" x14ac:dyDescent="0.2">
      <c r="A4258" s="2" t="s">
        <v>7963</v>
      </c>
      <c r="B4258" s="3">
        <v>669</v>
      </c>
      <c r="C4258" s="3">
        <v>63</v>
      </c>
    </row>
    <row r="4259" spans="1:3" x14ac:dyDescent="0.2">
      <c r="A4259" s="2" t="s">
        <v>7964</v>
      </c>
      <c r="B4259" s="3">
        <v>210</v>
      </c>
      <c r="C4259" s="3">
        <v>19</v>
      </c>
    </row>
    <row r="4260" spans="1:3" x14ac:dyDescent="0.2">
      <c r="A4260" s="2" t="s">
        <v>7965</v>
      </c>
      <c r="B4260" s="3">
        <v>210</v>
      </c>
      <c r="C4260" s="3">
        <v>19</v>
      </c>
    </row>
    <row r="4261" spans="1:3" x14ac:dyDescent="0.2">
      <c r="A4261" s="2" t="s">
        <v>7966</v>
      </c>
      <c r="B4261" s="3">
        <v>188</v>
      </c>
      <c r="C4261" s="3">
        <v>18</v>
      </c>
    </row>
    <row r="4262" spans="1:3" x14ac:dyDescent="0.2">
      <c r="A4262" s="2" t="s">
        <v>7967</v>
      </c>
      <c r="B4262" s="3">
        <v>334</v>
      </c>
      <c r="C4262" s="3">
        <v>30</v>
      </c>
    </row>
    <row r="4263" spans="1:3" x14ac:dyDescent="0.2">
      <c r="A4263" s="2" t="s">
        <v>7968</v>
      </c>
      <c r="B4263" s="3">
        <v>334</v>
      </c>
      <c r="C4263" s="3">
        <v>30</v>
      </c>
    </row>
    <row r="4264" spans="1:3" x14ac:dyDescent="0.2">
      <c r="A4264" s="2" t="s">
        <v>7969</v>
      </c>
      <c r="B4264" s="3">
        <v>116</v>
      </c>
      <c r="C4264" s="3">
        <v>6</v>
      </c>
    </row>
    <row r="4265" spans="1:3" x14ac:dyDescent="0.2">
      <c r="A4265" s="2" t="s">
        <v>7970</v>
      </c>
      <c r="B4265" s="3">
        <v>392</v>
      </c>
      <c r="C4265" s="3">
        <v>39</v>
      </c>
    </row>
    <row r="4266" spans="1:3" x14ac:dyDescent="0.2">
      <c r="A4266" s="2" t="s">
        <v>7971</v>
      </c>
      <c r="B4266" s="3">
        <v>259</v>
      </c>
      <c r="C4266" s="3">
        <v>27</v>
      </c>
    </row>
    <row r="4267" spans="1:3" x14ac:dyDescent="0.2">
      <c r="A4267" s="2" t="s">
        <v>7972</v>
      </c>
      <c r="B4267" s="3">
        <v>228</v>
      </c>
      <c r="C4267" s="3">
        <v>25</v>
      </c>
    </row>
    <row r="4268" spans="1:3" x14ac:dyDescent="0.2">
      <c r="A4268" s="2" t="s">
        <v>7973</v>
      </c>
      <c r="B4268" s="3">
        <v>178</v>
      </c>
      <c r="C4268" s="3">
        <v>16</v>
      </c>
    </row>
    <row r="4269" spans="1:3" x14ac:dyDescent="0.2">
      <c r="A4269" s="2" t="s">
        <v>7974</v>
      </c>
      <c r="B4269" s="3">
        <v>219</v>
      </c>
      <c r="C4269" s="3">
        <v>25</v>
      </c>
    </row>
    <row r="4270" spans="1:3" x14ac:dyDescent="0.2">
      <c r="A4270" s="2" t="s">
        <v>7975</v>
      </c>
      <c r="B4270" s="3">
        <v>479</v>
      </c>
      <c r="C4270" s="3">
        <v>41</v>
      </c>
    </row>
    <row r="4271" spans="1:3" x14ac:dyDescent="0.2">
      <c r="A4271" s="2" t="s">
        <v>7976</v>
      </c>
      <c r="B4271" s="3">
        <v>293</v>
      </c>
      <c r="C4271" s="3">
        <v>23</v>
      </c>
    </row>
    <row r="4272" spans="1:3" x14ac:dyDescent="0.2">
      <c r="A4272" s="2" t="s">
        <v>7977</v>
      </c>
      <c r="B4272" s="3">
        <v>238</v>
      </c>
      <c r="C4272" s="3">
        <v>22</v>
      </c>
    </row>
    <row r="4273" spans="1:3" x14ac:dyDescent="0.2">
      <c r="A4273" s="2" t="s">
        <v>7978</v>
      </c>
      <c r="B4273" s="3">
        <v>480</v>
      </c>
      <c r="C4273" s="3">
        <v>39</v>
      </c>
    </row>
    <row r="4274" spans="1:3" x14ac:dyDescent="0.2">
      <c r="A4274" s="2" t="s">
        <v>7979</v>
      </c>
      <c r="B4274" s="3">
        <v>203</v>
      </c>
      <c r="C4274" s="3">
        <v>22</v>
      </c>
    </row>
    <row r="4275" spans="1:3" x14ac:dyDescent="0.2">
      <c r="A4275" s="2" t="s">
        <v>7980</v>
      </c>
      <c r="B4275" s="3">
        <v>623</v>
      </c>
      <c r="C4275" s="3">
        <v>47</v>
      </c>
    </row>
    <row r="4276" spans="1:3" x14ac:dyDescent="0.2">
      <c r="A4276" s="2" t="s">
        <v>7981</v>
      </c>
      <c r="B4276" s="3">
        <v>623</v>
      </c>
      <c r="C4276" s="3">
        <v>47</v>
      </c>
    </row>
    <row r="4277" spans="1:3" x14ac:dyDescent="0.2">
      <c r="A4277" s="2" t="s">
        <v>7982</v>
      </c>
      <c r="B4277" s="3">
        <v>222</v>
      </c>
      <c r="C4277" s="3">
        <v>23</v>
      </c>
    </row>
    <row r="4278" spans="1:3" x14ac:dyDescent="0.2">
      <c r="A4278" s="2" t="s">
        <v>7983</v>
      </c>
      <c r="B4278" s="3">
        <v>629</v>
      </c>
      <c r="C4278" s="3">
        <v>62</v>
      </c>
    </row>
    <row r="4279" spans="1:3" x14ac:dyDescent="0.2">
      <c r="A4279" s="2" t="s">
        <v>7984</v>
      </c>
      <c r="B4279" s="3">
        <v>244</v>
      </c>
      <c r="C4279" s="3">
        <v>30</v>
      </c>
    </row>
    <row r="4280" spans="1:3" x14ac:dyDescent="0.2">
      <c r="A4280" s="2" t="s">
        <v>7985</v>
      </c>
      <c r="B4280" s="3">
        <v>105</v>
      </c>
      <c r="C4280" s="3">
        <v>13</v>
      </c>
    </row>
    <row r="4281" spans="1:3" x14ac:dyDescent="0.2">
      <c r="A4281" s="2" t="s">
        <v>7986</v>
      </c>
      <c r="B4281" s="3">
        <v>301</v>
      </c>
      <c r="C4281" s="3">
        <v>24</v>
      </c>
    </row>
    <row r="4282" spans="1:3" x14ac:dyDescent="0.2">
      <c r="A4282" s="2" t="s">
        <v>7987</v>
      </c>
      <c r="B4282" s="3">
        <v>506</v>
      </c>
      <c r="C4282" s="3">
        <v>44</v>
      </c>
    </row>
    <row r="4283" spans="1:3" x14ac:dyDescent="0.2">
      <c r="A4283" s="2" t="s">
        <v>7988</v>
      </c>
      <c r="B4283" s="3">
        <v>563</v>
      </c>
      <c r="C4283" s="3">
        <v>26</v>
      </c>
    </row>
    <row r="4284" spans="1:3" x14ac:dyDescent="0.2">
      <c r="A4284" s="2" t="s">
        <v>7989</v>
      </c>
      <c r="B4284" s="3">
        <v>359</v>
      </c>
      <c r="C4284" s="3">
        <v>24</v>
      </c>
    </row>
    <row r="4285" spans="1:3" x14ac:dyDescent="0.2">
      <c r="A4285" s="2" t="s">
        <v>7990</v>
      </c>
      <c r="B4285" s="3">
        <v>127</v>
      </c>
      <c r="C4285" s="3">
        <v>10</v>
      </c>
    </row>
    <row r="4286" spans="1:3" x14ac:dyDescent="0.2">
      <c r="A4286" s="2" t="s">
        <v>7991</v>
      </c>
      <c r="B4286" s="3">
        <v>286</v>
      </c>
      <c r="C4286" s="3">
        <v>24</v>
      </c>
    </row>
    <row r="4287" spans="1:3" x14ac:dyDescent="0.2">
      <c r="A4287" s="2" t="s">
        <v>7992</v>
      </c>
      <c r="B4287" s="3">
        <v>220</v>
      </c>
      <c r="C4287" s="3">
        <v>18</v>
      </c>
    </row>
    <row r="4288" spans="1:3" x14ac:dyDescent="0.2">
      <c r="A4288" s="2" t="s">
        <v>7993</v>
      </c>
      <c r="B4288" s="3">
        <v>228</v>
      </c>
      <c r="C4288" s="3">
        <v>18</v>
      </c>
    </row>
    <row r="4289" spans="1:3" x14ac:dyDescent="0.2">
      <c r="A4289" s="2" t="s">
        <v>7994</v>
      </c>
      <c r="B4289" s="3">
        <v>523</v>
      </c>
      <c r="C4289" s="3">
        <v>44</v>
      </c>
    </row>
    <row r="4290" spans="1:3" x14ac:dyDescent="0.2">
      <c r="A4290" s="2" t="s">
        <v>7995</v>
      </c>
      <c r="B4290" s="3">
        <v>341</v>
      </c>
      <c r="C4290" s="3">
        <v>26</v>
      </c>
    </row>
    <row r="4291" spans="1:3" x14ac:dyDescent="0.2">
      <c r="A4291" s="2" t="s">
        <v>7996</v>
      </c>
      <c r="B4291" s="3">
        <v>467</v>
      </c>
      <c r="C4291" s="3">
        <v>31</v>
      </c>
    </row>
    <row r="4292" spans="1:3" x14ac:dyDescent="0.2">
      <c r="A4292" s="2" t="s">
        <v>7997</v>
      </c>
      <c r="B4292" s="3">
        <v>606</v>
      </c>
      <c r="C4292" s="3">
        <v>56</v>
      </c>
    </row>
    <row r="4293" spans="1:3" x14ac:dyDescent="0.2">
      <c r="A4293" s="2" t="s">
        <v>7998</v>
      </c>
      <c r="B4293" s="3">
        <v>185</v>
      </c>
      <c r="C4293" s="3">
        <v>21</v>
      </c>
    </row>
    <row r="4294" spans="1:3" x14ac:dyDescent="0.2">
      <c r="A4294" s="2" t="s">
        <v>7999</v>
      </c>
      <c r="B4294" s="3">
        <v>148</v>
      </c>
      <c r="C4294" s="3">
        <v>18</v>
      </c>
    </row>
    <row r="4295" spans="1:3" x14ac:dyDescent="0.2">
      <c r="A4295" s="2" t="s">
        <v>8000</v>
      </c>
      <c r="B4295" s="3">
        <v>194</v>
      </c>
      <c r="C4295" s="3">
        <v>19</v>
      </c>
    </row>
    <row r="4296" spans="1:3" x14ac:dyDescent="0.2">
      <c r="A4296" s="2" t="s">
        <v>8001</v>
      </c>
      <c r="B4296" s="3">
        <v>328</v>
      </c>
      <c r="C4296" s="3">
        <v>31</v>
      </c>
    </row>
    <row r="4297" spans="1:3" x14ac:dyDescent="0.2">
      <c r="A4297" s="2" t="s">
        <v>8002</v>
      </c>
      <c r="B4297" s="3">
        <v>328</v>
      </c>
      <c r="C4297" s="3">
        <v>31</v>
      </c>
    </row>
    <row r="4298" spans="1:3" x14ac:dyDescent="0.2">
      <c r="A4298" s="2" t="s">
        <v>8003</v>
      </c>
      <c r="B4298" s="3">
        <v>525</v>
      </c>
      <c r="C4298" s="3">
        <v>42</v>
      </c>
    </row>
    <row r="4299" spans="1:3" x14ac:dyDescent="0.2">
      <c r="A4299" s="2" t="s">
        <v>8004</v>
      </c>
      <c r="B4299" s="3">
        <v>147</v>
      </c>
      <c r="C4299" s="3">
        <v>9</v>
      </c>
    </row>
    <row r="4300" spans="1:3" x14ac:dyDescent="0.2">
      <c r="A4300" s="2" t="s">
        <v>8005</v>
      </c>
      <c r="B4300" s="3">
        <v>154</v>
      </c>
      <c r="C4300" s="3">
        <v>16</v>
      </c>
    </row>
    <row r="4301" spans="1:3" x14ac:dyDescent="0.2">
      <c r="A4301" s="2" t="s">
        <v>8006</v>
      </c>
      <c r="B4301" s="3">
        <v>715</v>
      </c>
      <c r="C4301" s="3">
        <v>51</v>
      </c>
    </row>
    <row r="4302" spans="1:3" x14ac:dyDescent="0.2">
      <c r="A4302" s="2" t="s">
        <v>8007</v>
      </c>
      <c r="B4302" s="3">
        <v>862</v>
      </c>
      <c r="C4302" s="3">
        <v>63</v>
      </c>
    </row>
    <row r="4303" spans="1:3" x14ac:dyDescent="0.2">
      <c r="A4303" s="2" t="s">
        <v>8008</v>
      </c>
      <c r="B4303" s="3">
        <v>266</v>
      </c>
      <c r="C4303" s="3">
        <v>25</v>
      </c>
    </row>
    <row r="4304" spans="1:3" x14ac:dyDescent="0.2">
      <c r="A4304" s="2" t="s">
        <v>8009</v>
      </c>
      <c r="B4304" s="3">
        <v>384</v>
      </c>
      <c r="C4304" s="3">
        <v>37</v>
      </c>
    </row>
    <row r="4305" spans="1:3" x14ac:dyDescent="0.2">
      <c r="A4305" s="2" t="s">
        <v>8010</v>
      </c>
      <c r="B4305" s="3">
        <v>526</v>
      </c>
      <c r="C4305" s="3">
        <v>45</v>
      </c>
    </row>
    <row r="4306" spans="1:3" x14ac:dyDescent="0.2">
      <c r="A4306" s="2" t="s">
        <v>8011</v>
      </c>
      <c r="B4306" s="3">
        <v>202</v>
      </c>
      <c r="C4306" s="3">
        <v>20</v>
      </c>
    </row>
    <row r="4307" spans="1:3" x14ac:dyDescent="0.2">
      <c r="A4307" s="2" t="s">
        <v>8012</v>
      </c>
      <c r="B4307" s="3">
        <v>110</v>
      </c>
      <c r="C4307" s="3">
        <v>8</v>
      </c>
    </row>
    <row r="4308" spans="1:3" x14ac:dyDescent="0.2">
      <c r="A4308" s="2" t="s">
        <v>8013</v>
      </c>
      <c r="B4308" s="3">
        <v>424</v>
      </c>
      <c r="C4308" s="3">
        <v>26</v>
      </c>
    </row>
    <row r="4309" spans="1:3" x14ac:dyDescent="0.2">
      <c r="A4309" s="2" t="s">
        <v>8014</v>
      </c>
      <c r="B4309" s="3">
        <v>145</v>
      </c>
      <c r="C4309" s="3">
        <v>7</v>
      </c>
    </row>
    <row r="4310" spans="1:3" x14ac:dyDescent="0.2">
      <c r="A4310" s="2" t="s">
        <v>8015</v>
      </c>
      <c r="B4310" s="3">
        <v>439</v>
      </c>
      <c r="C4310" s="3">
        <v>36</v>
      </c>
    </row>
    <row r="4311" spans="1:3" x14ac:dyDescent="0.2">
      <c r="A4311" s="2" t="s">
        <v>8016</v>
      </c>
      <c r="B4311" s="3">
        <v>397</v>
      </c>
      <c r="C4311" s="3">
        <v>35</v>
      </c>
    </row>
    <row r="4312" spans="1:3" x14ac:dyDescent="0.2">
      <c r="A4312" s="2" t="s">
        <v>8017</v>
      </c>
      <c r="B4312" s="3">
        <v>342</v>
      </c>
      <c r="C4312" s="3">
        <v>23</v>
      </c>
    </row>
    <row r="4313" spans="1:3" x14ac:dyDescent="0.2">
      <c r="A4313" s="2" t="s">
        <v>8018</v>
      </c>
      <c r="B4313" s="3">
        <v>337</v>
      </c>
      <c r="C4313" s="3">
        <v>37</v>
      </c>
    </row>
    <row r="4314" spans="1:3" x14ac:dyDescent="0.2">
      <c r="A4314" s="2" t="s">
        <v>8019</v>
      </c>
      <c r="B4314" s="3">
        <v>166</v>
      </c>
      <c r="C4314" s="3">
        <v>15</v>
      </c>
    </row>
    <row r="4315" spans="1:3" x14ac:dyDescent="0.2">
      <c r="A4315" s="2" t="s">
        <v>8020</v>
      </c>
      <c r="B4315" s="3">
        <v>164</v>
      </c>
      <c r="C4315" s="3">
        <v>16</v>
      </c>
    </row>
    <row r="4316" spans="1:3" x14ac:dyDescent="0.2">
      <c r="A4316" s="2" t="s">
        <v>8021</v>
      </c>
      <c r="B4316" s="3">
        <v>304</v>
      </c>
      <c r="C4316" s="3">
        <v>39</v>
      </c>
    </row>
    <row r="4317" spans="1:3" x14ac:dyDescent="0.2">
      <c r="A4317" s="2" t="s">
        <v>8022</v>
      </c>
      <c r="B4317" s="3">
        <v>196</v>
      </c>
      <c r="C4317" s="3">
        <v>22</v>
      </c>
    </row>
    <row r="4318" spans="1:3" x14ac:dyDescent="0.2">
      <c r="A4318" s="2" t="s">
        <v>8023</v>
      </c>
      <c r="B4318" s="3">
        <v>680</v>
      </c>
      <c r="C4318" s="3">
        <v>55</v>
      </c>
    </row>
    <row r="4319" spans="1:3" x14ac:dyDescent="0.2">
      <c r="A4319" s="2" t="s">
        <v>8024</v>
      </c>
      <c r="B4319" s="3">
        <v>533</v>
      </c>
      <c r="C4319" s="3">
        <v>48</v>
      </c>
    </row>
    <row r="4320" spans="1:3" x14ac:dyDescent="0.2">
      <c r="A4320" s="2" t="s">
        <v>8025</v>
      </c>
      <c r="B4320" s="3">
        <v>397</v>
      </c>
      <c r="C4320" s="3">
        <v>46</v>
      </c>
    </row>
    <row r="4321" spans="1:3" x14ac:dyDescent="0.2">
      <c r="A4321" s="2" t="s">
        <v>8026</v>
      </c>
      <c r="B4321" s="3">
        <v>214</v>
      </c>
      <c r="C4321" s="3">
        <v>18</v>
      </c>
    </row>
    <row r="4322" spans="1:3" x14ac:dyDescent="0.2">
      <c r="A4322" s="2" t="s">
        <v>8027</v>
      </c>
      <c r="B4322" s="3">
        <v>329</v>
      </c>
      <c r="C4322" s="3">
        <v>39</v>
      </c>
    </row>
    <row r="4323" spans="1:3" x14ac:dyDescent="0.2">
      <c r="A4323" s="2" t="s">
        <v>8028</v>
      </c>
      <c r="B4323" s="3">
        <v>441</v>
      </c>
      <c r="C4323" s="3">
        <v>32</v>
      </c>
    </row>
    <row r="4324" spans="1:3" x14ac:dyDescent="0.2">
      <c r="A4324" s="2" t="s">
        <v>8029</v>
      </c>
      <c r="B4324" s="3">
        <v>411</v>
      </c>
      <c r="C4324" s="3">
        <v>38</v>
      </c>
    </row>
    <row r="4325" spans="1:3" x14ac:dyDescent="0.2">
      <c r="A4325" s="2" t="s">
        <v>8030</v>
      </c>
      <c r="B4325" s="3">
        <v>311</v>
      </c>
      <c r="C4325" s="3">
        <v>25</v>
      </c>
    </row>
    <row r="4326" spans="1:3" x14ac:dyDescent="0.2">
      <c r="A4326" s="2" t="s">
        <v>8031</v>
      </c>
      <c r="B4326" s="3">
        <v>242</v>
      </c>
      <c r="C4326" s="3">
        <v>26</v>
      </c>
    </row>
    <row r="4327" spans="1:3" x14ac:dyDescent="0.2">
      <c r="A4327" s="2" t="s">
        <v>8032</v>
      </c>
      <c r="B4327" s="3">
        <v>425</v>
      </c>
      <c r="C4327" s="3">
        <v>42</v>
      </c>
    </row>
    <row r="4328" spans="1:3" x14ac:dyDescent="0.2">
      <c r="A4328" s="2" t="s">
        <v>8033</v>
      </c>
      <c r="B4328" s="3">
        <v>1143</v>
      </c>
      <c r="C4328" s="3">
        <v>79</v>
      </c>
    </row>
    <row r="4329" spans="1:3" x14ac:dyDescent="0.2">
      <c r="A4329" s="2" t="s">
        <v>8034</v>
      </c>
      <c r="B4329" s="3">
        <v>225</v>
      </c>
      <c r="C4329" s="3">
        <v>21</v>
      </c>
    </row>
    <row r="4330" spans="1:3" x14ac:dyDescent="0.2">
      <c r="A4330" s="2" t="s">
        <v>8035</v>
      </c>
      <c r="B4330" s="3">
        <v>928</v>
      </c>
      <c r="C4330" s="3">
        <v>60</v>
      </c>
    </row>
    <row r="4331" spans="1:3" x14ac:dyDescent="0.2">
      <c r="A4331" s="2" t="s">
        <v>8036</v>
      </c>
      <c r="B4331" s="3">
        <v>913</v>
      </c>
      <c r="C4331" s="3">
        <v>46</v>
      </c>
    </row>
    <row r="4332" spans="1:3" x14ac:dyDescent="0.2">
      <c r="A4332" s="2" t="s">
        <v>8037</v>
      </c>
      <c r="B4332" s="3">
        <v>175</v>
      </c>
      <c r="C4332" s="3">
        <v>22</v>
      </c>
    </row>
    <row r="4333" spans="1:3" x14ac:dyDescent="0.2">
      <c r="A4333" s="2" t="s">
        <v>8038</v>
      </c>
      <c r="B4333" s="3">
        <v>325</v>
      </c>
      <c r="C4333" s="3">
        <v>32</v>
      </c>
    </row>
    <row r="4334" spans="1:3" x14ac:dyDescent="0.2">
      <c r="A4334" s="2" t="s">
        <v>8039</v>
      </c>
      <c r="B4334" s="3">
        <v>325</v>
      </c>
      <c r="C4334" s="3">
        <v>32</v>
      </c>
    </row>
    <row r="4335" spans="1:3" x14ac:dyDescent="0.2">
      <c r="A4335" s="2" t="s">
        <v>8040</v>
      </c>
      <c r="B4335" s="3">
        <v>325</v>
      </c>
      <c r="C4335" s="3">
        <v>32</v>
      </c>
    </row>
    <row r="4336" spans="1:3" x14ac:dyDescent="0.2">
      <c r="A4336" s="2" t="s">
        <v>8041</v>
      </c>
      <c r="B4336" s="3">
        <v>132</v>
      </c>
      <c r="C4336" s="3">
        <v>21</v>
      </c>
    </row>
    <row r="4337" spans="1:3" x14ac:dyDescent="0.2">
      <c r="A4337" s="2" t="s">
        <v>8042</v>
      </c>
      <c r="B4337" s="3">
        <v>288</v>
      </c>
      <c r="C4337" s="3">
        <v>32</v>
      </c>
    </row>
    <row r="4338" spans="1:3" x14ac:dyDescent="0.2">
      <c r="A4338" s="2" t="s">
        <v>8043</v>
      </c>
      <c r="B4338" s="3">
        <v>288</v>
      </c>
      <c r="C4338" s="3">
        <v>32</v>
      </c>
    </row>
    <row r="4339" spans="1:3" x14ac:dyDescent="0.2">
      <c r="A4339" s="2" t="s">
        <v>8044</v>
      </c>
      <c r="B4339" s="3">
        <v>235</v>
      </c>
      <c r="C4339" s="3">
        <v>18</v>
      </c>
    </row>
    <row r="4340" spans="1:3" x14ac:dyDescent="0.2">
      <c r="A4340" s="2" t="s">
        <v>8045</v>
      </c>
      <c r="B4340" s="3">
        <v>290</v>
      </c>
      <c r="C4340" s="3">
        <v>19</v>
      </c>
    </row>
    <row r="4341" spans="1:3" x14ac:dyDescent="0.2">
      <c r="A4341" s="2" t="s">
        <v>8046</v>
      </c>
      <c r="B4341" s="3">
        <v>244</v>
      </c>
      <c r="C4341" s="3">
        <v>15</v>
      </c>
    </row>
    <row r="4342" spans="1:3" x14ac:dyDescent="0.2">
      <c r="A4342" s="2" t="s">
        <v>8047</v>
      </c>
      <c r="B4342" s="3">
        <v>610</v>
      </c>
      <c r="C4342" s="3">
        <v>46</v>
      </c>
    </row>
    <row r="4343" spans="1:3" x14ac:dyDescent="0.2">
      <c r="A4343" s="2" t="s">
        <v>8048</v>
      </c>
      <c r="B4343" s="3">
        <v>610</v>
      </c>
      <c r="C4343" s="3">
        <v>46</v>
      </c>
    </row>
    <row r="4344" spans="1:3" x14ac:dyDescent="0.2">
      <c r="A4344" s="2" t="s">
        <v>8049</v>
      </c>
      <c r="B4344" s="3">
        <v>610</v>
      </c>
      <c r="C4344" s="3">
        <v>46</v>
      </c>
    </row>
    <row r="4345" spans="1:3" x14ac:dyDescent="0.2">
      <c r="A4345" s="2" t="s">
        <v>8050</v>
      </c>
      <c r="B4345" s="3">
        <v>610</v>
      </c>
      <c r="C4345" s="3">
        <v>46</v>
      </c>
    </row>
    <row r="4346" spans="1:3" x14ac:dyDescent="0.2">
      <c r="A4346" s="2" t="s">
        <v>8051</v>
      </c>
      <c r="B4346" s="3">
        <v>610</v>
      </c>
      <c r="C4346" s="3">
        <v>46</v>
      </c>
    </row>
    <row r="4347" spans="1:3" x14ac:dyDescent="0.2">
      <c r="A4347" s="2" t="s">
        <v>8052</v>
      </c>
      <c r="B4347" s="3">
        <v>610</v>
      </c>
      <c r="C4347" s="3">
        <v>46</v>
      </c>
    </row>
    <row r="4348" spans="1:3" x14ac:dyDescent="0.2">
      <c r="A4348" s="2" t="s">
        <v>8053</v>
      </c>
      <c r="B4348" s="3">
        <v>610</v>
      </c>
      <c r="C4348" s="3">
        <v>46</v>
      </c>
    </row>
    <row r="4349" spans="1:3" x14ac:dyDescent="0.2">
      <c r="A4349" s="2" t="s">
        <v>8054</v>
      </c>
      <c r="B4349" s="3">
        <v>261</v>
      </c>
      <c r="C4349" s="3">
        <v>20</v>
      </c>
    </row>
    <row r="4350" spans="1:3" x14ac:dyDescent="0.2">
      <c r="A4350" s="2" t="s">
        <v>8055</v>
      </c>
      <c r="B4350" s="3">
        <v>261</v>
      </c>
      <c r="C4350" s="3">
        <v>20</v>
      </c>
    </row>
    <row r="4351" spans="1:3" x14ac:dyDescent="0.2">
      <c r="A4351" s="2" t="s">
        <v>8056</v>
      </c>
      <c r="B4351" s="3">
        <v>285</v>
      </c>
      <c r="C4351" s="3">
        <v>14</v>
      </c>
    </row>
    <row r="4352" spans="1:3" x14ac:dyDescent="0.2">
      <c r="A4352" s="2" t="s">
        <v>8057</v>
      </c>
      <c r="B4352" s="3">
        <v>285</v>
      </c>
      <c r="C4352" s="3">
        <v>14</v>
      </c>
    </row>
    <row r="4353" spans="1:3" x14ac:dyDescent="0.2">
      <c r="A4353" s="2" t="s">
        <v>8058</v>
      </c>
      <c r="B4353" s="3">
        <v>634</v>
      </c>
      <c r="C4353" s="3">
        <v>58</v>
      </c>
    </row>
    <row r="4354" spans="1:3" x14ac:dyDescent="0.2">
      <c r="A4354" s="2" t="s">
        <v>8059</v>
      </c>
      <c r="B4354" s="3">
        <v>137</v>
      </c>
      <c r="C4354" s="3">
        <v>14</v>
      </c>
    </row>
    <row r="4355" spans="1:3" x14ac:dyDescent="0.2">
      <c r="A4355" s="2" t="s">
        <v>8060</v>
      </c>
      <c r="B4355" s="3">
        <v>1044</v>
      </c>
      <c r="C4355" s="3">
        <v>68</v>
      </c>
    </row>
    <row r="4356" spans="1:3" x14ac:dyDescent="0.2">
      <c r="A4356" s="2" t="s">
        <v>8061</v>
      </c>
      <c r="B4356" s="3">
        <v>314</v>
      </c>
      <c r="C4356" s="3">
        <v>23</v>
      </c>
    </row>
    <row r="4357" spans="1:3" x14ac:dyDescent="0.2">
      <c r="A4357" s="2" t="s">
        <v>8062</v>
      </c>
      <c r="B4357" s="3">
        <v>314</v>
      </c>
      <c r="C4357" s="3">
        <v>23</v>
      </c>
    </row>
    <row r="4358" spans="1:3" x14ac:dyDescent="0.2">
      <c r="A4358" s="2" t="s">
        <v>8063</v>
      </c>
      <c r="B4358" s="3">
        <v>385</v>
      </c>
      <c r="C4358" s="3">
        <v>34</v>
      </c>
    </row>
    <row r="4359" spans="1:3" x14ac:dyDescent="0.2">
      <c r="A4359" s="2" t="s">
        <v>8064</v>
      </c>
      <c r="B4359" s="3">
        <v>385</v>
      </c>
      <c r="C4359" s="3">
        <v>34</v>
      </c>
    </row>
    <row r="4360" spans="1:3" x14ac:dyDescent="0.2">
      <c r="A4360" s="2" t="s">
        <v>8065</v>
      </c>
      <c r="B4360" s="3">
        <v>385</v>
      </c>
      <c r="C4360" s="3">
        <v>34</v>
      </c>
    </row>
    <row r="4361" spans="1:3" x14ac:dyDescent="0.2">
      <c r="A4361" s="2" t="s">
        <v>8066</v>
      </c>
      <c r="B4361" s="3">
        <v>385</v>
      </c>
      <c r="C4361" s="3">
        <v>34</v>
      </c>
    </row>
    <row r="4362" spans="1:3" x14ac:dyDescent="0.2">
      <c r="A4362" s="2" t="s">
        <v>8067</v>
      </c>
      <c r="B4362" s="3">
        <v>272</v>
      </c>
      <c r="C4362" s="3">
        <v>31</v>
      </c>
    </row>
    <row r="4363" spans="1:3" x14ac:dyDescent="0.2">
      <c r="A4363" s="2" t="s">
        <v>8068</v>
      </c>
      <c r="B4363" s="3">
        <v>266</v>
      </c>
      <c r="C4363" s="3">
        <v>26</v>
      </c>
    </row>
    <row r="4364" spans="1:3" x14ac:dyDescent="0.2">
      <c r="A4364" s="2" t="s">
        <v>8069</v>
      </c>
      <c r="B4364" s="3">
        <v>114</v>
      </c>
      <c r="C4364" s="3">
        <v>8</v>
      </c>
    </row>
    <row r="4365" spans="1:3" x14ac:dyDescent="0.2">
      <c r="A4365" s="2" t="s">
        <v>8070</v>
      </c>
      <c r="B4365" s="3">
        <v>631</v>
      </c>
      <c r="C4365" s="3">
        <v>47</v>
      </c>
    </row>
    <row r="4366" spans="1:3" x14ac:dyDescent="0.2">
      <c r="A4366" s="2" t="s">
        <v>8071</v>
      </c>
      <c r="B4366" s="3">
        <v>391</v>
      </c>
      <c r="C4366" s="3">
        <v>28</v>
      </c>
    </row>
    <row r="4367" spans="1:3" x14ac:dyDescent="0.2">
      <c r="A4367" s="2" t="s">
        <v>8072</v>
      </c>
      <c r="B4367" s="3">
        <v>459</v>
      </c>
      <c r="C4367" s="3">
        <v>41</v>
      </c>
    </row>
    <row r="4368" spans="1:3" x14ac:dyDescent="0.2">
      <c r="A4368" s="2" t="s">
        <v>8073</v>
      </c>
      <c r="B4368" s="3">
        <v>256</v>
      </c>
      <c r="C4368" s="3">
        <v>24</v>
      </c>
    </row>
    <row r="4369" spans="1:3" x14ac:dyDescent="0.2">
      <c r="A4369" s="2" t="s">
        <v>8074</v>
      </c>
      <c r="B4369" s="3">
        <v>122</v>
      </c>
      <c r="C4369" s="3">
        <v>19</v>
      </c>
    </row>
    <row r="4370" spans="1:3" x14ac:dyDescent="0.2">
      <c r="A4370" s="2" t="s">
        <v>8075</v>
      </c>
      <c r="B4370" s="3">
        <v>170</v>
      </c>
      <c r="C4370" s="3">
        <v>19</v>
      </c>
    </row>
    <row r="4371" spans="1:3" x14ac:dyDescent="0.2">
      <c r="A4371" s="2" t="s">
        <v>8076</v>
      </c>
      <c r="B4371" s="3">
        <v>185</v>
      </c>
      <c r="C4371" s="3">
        <v>18</v>
      </c>
    </row>
    <row r="4372" spans="1:3" x14ac:dyDescent="0.2">
      <c r="A4372" s="2" t="s">
        <v>8077</v>
      </c>
      <c r="B4372" s="3">
        <v>252</v>
      </c>
      <c r="C4372" s="3">
        <v>21</v>
      </c>
    </row>
    <row r="4373" spans="1:3" x14ac:dyDescent="0.2">
      <c r="A4373" s="2" t="s">
        <v>8078</v>
      </c>
      <c r="B4373" s="3">
        <v>215</v>
      </c>
      <c r="C4373" s="3">
        <v>19</v>
      </c>
    </row>
    <row r="4374" spans="1:3" x14ac:dyDescent="0.2">
      <c r="A4374" s="2" t="s">
        <v>8079</v>
      </c>
      <c r="B4374" s="3">
        <v>276</v>
      </c>
      <c r="C4374" s="3">
        <v>27</v>
      </c>
    </row>
    <row r="4375" spans="1:3" x14ac:dyDescent="0.2">
      <c r="A4375" s="2" t="s">
        <v>8080</v>
      </c>
      <c r="B4375" s="3">
        <v>531</v>
      </c>
      <c r="C4375" s="3">
        <v>50</v>
      </c>
    </row>
    <row r="4376" spans="1:3" x14ac:dyDescent="0.2">
      <c r="A4376" s="2" t="s">
        <v>8081</v>
      </c>
      <c r="B4376" s="3">
        <v>117</v>
      </c>
      <c r="C4376" s="3">
        <v>7</v>
      </c>
    </row>
    <row r="4377" spans="1:3" x14ac:dyDescent="0.2">
      <c r="A4377" s="2" t="s">
        <v>8082</v>
      </c>
      <c r="B4377" s="3">
        <v>104</v>
      </c>
      <c r="C4377" s="3">
        <v>1</v>
      </c>
    </row>
    <row r="4378" spans="1:3" x14ac:dyDescent="0.2">
      <c r="A4378" s="2" t="s">
        <v>8083</v>
      </c>
      <c r="B4378" s="3">
        <v>269</v>
      </c>
      <c r="C4378" s="3">
        <v>16</v>
      </c>
    </row>
    <row r="4379" spans="1:3" x14ac:dyDescent="0.2">
      <c r="A4379" s="2" t="s">
        <v>8084</v>
      </c>
      <c r="B4379" s="3">
        <v>238</v>
      </c>
      <c r="C4379" s="3">
        <v>18</v>
      </c>
    </row>
    <row r="4380" spans="1:3" x14ac:dyDescent="0.2">
      <c r="A4380" s="2" t="s">
        <v>8085</v>
      </c>
      <c r="B4380" s="3">
        <v>1196</v>
      </c>
      <c r="C4380" s="3">
        <v>73</v>
      </c>
    </row>
    <row r="4381" spans="1:3" x14ac:dyDescent="0.2">
      <c r="A4381" s="2" t="s">
        <v>8086</v>
      </c>
      <c r="B4381" s="3">
        <v>416</v>
      </c>
      <c r="C4381" s="3">
        <v>45</v>
      </c>
    </row>
    <row r="4382" spans="1:3" x14ac:dyDescent="0.2">
      <c r="A4382" s="2" t="s">
        <v>8087</v>
      </c>
      <c r="B4382" s="3">
        <v>282</v>
      </c>
      <c r="C4382" s="3">
        <v>19</v>
      </c>
    </row>
    <row r="4383" spans="1:3" x14ac:dyDescent="0.2">
      <c r="A4383" s="2" t="s">
        <v>8088</v>
      </c>
      <c r="B4383" s="3">
        <v>128</v>
      </c>
      <c r="C4383" s="3">
        <v>9</v>
      </c>
    </row>
    <row r="4384" spans="1:3" x14ac:dyDescent="0.2">
      <c r="A4384" s="2" t="s">
        <v>8089</v>
      </c>
      <c r="B4384" s="3">
        <v>409</v>
      </c>
      <c r="C4384" s="3">
        <v>35</v>
      </c>
    </row>
    <row r="4385" spans="1:3" x14ac:dyDescent="0.2">
      <c r="A4385" s="2" t="s">
        <v>8090</v>
      </c>
      <c r="B4385" s="3">
        <v>177</v>
      </c>
      <c r="C4385" s="3">
        <v>16</v>
      </c>
    </row>
    <row r="4386" spans="1:3" x14ac:dyDescent="0.2">
      <c r="A4386" s="2" t="s">
        <v>8091</v>
      </c>
      <c r="B4386" s="3">
        <v>266</v>
      </c>
      <c r="C4386" s="3">
        <v>25</v>
      </c>
    </row>
    <row r="4387" spans="1:3" x14ac:dyDescent="0.2">
      <c r="A4387" s="2" t="s">
        <v>8092</v>
      </c>
      <c r="B4387" s="3">
        <v>212</v>
      </c>
      <c r="C4387" s="3">
        <v>19</v>
      </c>
    </row>
    <row r="4388" spans="1:3" x14ac:dyDescent="0.2">
      <c r="A4388" s="2" t="s">
        <v>8093</v>
      </c>
      <c r="B4388" s="3">
        <v>1002</v>
      </c>
      <c r="C4388" s="3">
        <v>68</v>
      </c>
    </row>
    <row r="4389" spans="1:3" x14ac:dyDescent="0.2">
      <c r="A4389" s="2" t="s">
        <v>8094</v>
      </c>
      <c r="B4389" s="3">
        <v>223</v>
      </c>
      <c r="C4389" s="3">
        <v>15</v>
      </c>
    </row>
    <row r="4390" spans="1:3" x14ac:dyDescent="0.2">
      <c r="A4390" s="2" t="s">
        <v>8095</v>
      </c>
      <c r="B4390" s="3">
        <v>223</v>
      </c>
      <c r="C4390" s="3">
        <v>15</v>
      </c>
    </row>
    <row r="4391" spans="1:3" x14ac:dyDescent="0.2">
      <c r="A4391" s="2" t="s">
        <v>8096</v>
      </c>
      <c r="B4391" s="3">
        <v>131</v>
      </c>
      <c r="C4391" s="3">
        <v>9</v>
      </c>
    </row>
    <row r="4392" spans="1:3" x14ac:dyDescent="0.2">
      <c r="A4392" s="2" t="s">
        <v>8097</v>
      </c>
      <c r="B4392" s="3">
        <v>722</v>
      </c>
      <c r="C4392" s="3">
        <v>53</v>
      </c>
    </row>
    <row r="4393" spans="1:3" x14ac:dyDescent="0.2">
      <c r="A4393" s="2" t="s">
        <v>8098</v>
      </c>
      <c r="B4393" s="3">
        <v>625</v>
      </c>
      <c r="C4393" s="3">
        <v>48</v>
      </c>
    </row>
    <row r="4394" spans="1:3" x14ac:dyDescent="0.2">
      <c r="A4394" s="2" t="s">
        <v>8099</v>
      </c>
      <c r="B4394" s="3">
        <v>346</v>
      </c>
      <c r="C4394" s="3">
        <v>29</v>
      </c>
    </row>
    <row r="4395" spans="1:3" x14ac:dyDescent="0.2">
      <c r="A4395" s="2" t="s">
        <v>8100</v>
      </c>
      <c r="B4395" s="3">
        <v>643</v>
      </c>
      <c r="C4395" s="3">
        <v>48</v>
      </c>
    </row>
    <row r="4396" spans="1:3" x14ac:dyDescent="0.2">
      <c r="A4396" s="2" t="s">
        <v>8101</v>
      </c>
      <c r="B4396" s="3">
        <v>287</v>
      </c>
      <c r="C4396" s="3">
        <v>20</v>
      </c>
    </row>
    <row r="4397" spans="1:3" x14ac:dyDescent="0.2">
      <c r="A4397" s="2" t="s">
        <v>8102</v>
      </c>
      <c r="B4397" s="3">
        <v>107</v>
      </c>
      <c r="C4397" s="3">
        <v>11</v>
      </c>
    </row>
    <row r="4398" spans="1:3" x14ac:dyDescent="0.2">
      <c r="A4398" s="2" t="s">
        <v>8103</v>
      </c>
      <c r="B4398" s="3">
        <v>178</v>
      </c>
      <c r="C4398" s="3">
        <v>25</v>
      </c>
    </row>
    <row r="4399" spans="1:3" x14ac:dyDescent="0.2">
      <c r="A4399" s="2" t="s">
        <v>8104</v>
      </c>
      <c r="B4399" s="3">
        <v>383</v>
      </c>
      <c r="C4399" s="3">
        <v>34</v>
      </c>
    </row>
    <row r="4400" spans="1:3" x14ac:dyDescent="0.2">
      <c r="A4400" s="2" t="s">
        <v>8105</v>
      </c>
      <c r="B4400" s="3">
        <v>346</v>
      </c>
      <c r="C4400" s="3">
        <v>20</v>
      </c>
    </row>
    <row r="4401" spans="1:3" x14ac:dyDescent="0.2">
      <c r="A4401" s="2" t="s">
        <v>8106</v>
      </c>
      <c r="B4401" s="3">
        <v>246</v>
      </c>
      <c r="C4401" s="3">
        <v>17</v>
      </c>
    </row>
    <row r="4402" spans="1:3" x14ac:dyDescent="0.2">
      <c r="A4402" s="2" t="s">
        <v>8107</v>
      </c>
      <c r="B4402" s="3">
        <v>109</v>
      </c>
      <c r="C4402" s="3">
        <v>12</v>
      </c>
    </row>
    <row r="4403" spans="1:3" x14ac:dyDescent="0.2">
      <c r="A4403" s="2" t="s">
        <v>8108</v>
      </c>
      <c r="B4403" s="3">
        <v>154</v>
      </c>
      <c r="C4403" s="3">
        <v>14</v>
      </c>
    </row>
    <row r="4404" spans="1:3" x14ac:dyDescent="0.2">
      <c r="A4404" s="2" t="s">
        <v>8109</v>
      </c>
      <c r="B4404" s="3">
        <v>282</v>
      </c>
      <c r="C4404" s="3">
        <v>30</v>
      </c>
    </row>
    <row r="4405" spans="1:3" x14ac:dyDescent="0.2">
      <c r="A4405" s="2" t="s">
        <v>8110</v>
      </c>
      <c r="B4405" s="3">
        <v>466</v>
      </c>
      <c r="C4405" s="3">
        <v>35</v>
      </c>
    </row>
    <row r="4406" spans="1:3" x14ac:dyDescent="0.2">
      <c r="A4406" s="2" t="s">
        <v>8111</v>
      </c>
      <c r="B4406" s="3">
        <v>607</v>
      </c>
      <c r="C4406" s="3">
        <v>48</v>
      </c>
    </row>
    <row r="4407" spans="1:3" x14ac:dyDescent="0.2">
      <c r="A4407" s="2" t="s">
        <v>8112</v>
      </c>
      <c r="B4407" s="3">
        <v>261</v>
      </c>
      <c r="C4407" s="3">
        <v>20</v>
      </c>
    </row>
    <row r="4408" spans="1:3" x14ac:dyDescent="0.2">
      <c r="A4408" s="2" t="s">
        <v>8113</v>
      </c>
      <c r="B4408" s="3">
        <v>261</v>
      </c>
      <c r="C4408" s="3">
        <v>20</v>
      </c>
    </row>
    <row r="4409" spans="1:3" x14ac:dyDescent="0.2">
      <c r="A4409" s="2" t="s">
        <v>8114</v>
      </c>
      <c r="B4409" s="3">
        <v>340</v>
      </c>
      <c r="C4409" s="3">
        <v>36</v>
      </c>
    </row>
    <row r="4410" spans="1:3" x14ac:dyDescent="0.2">
      <c r="A4410" s="2" t="s">
        <v>8115</v>
      </c>
      <c r="B4410" s="3">
        <v>240</v>
      </c>
      <c r="C4410" s="3">
        <v>15</v>
      </c>
    </row>
    <row r="4411" spans="1:3" x14ac:dyDescent="0.2">
      <c r="A4411" s="2" t="s">
        <v>8116</v>
      </c>
      <c r="B4411" s="3">
        <v>302</v>
      </c>
      <c r="C4411" s="3">
        <v>18</v>
      </c>
    </row>
    <row r="4412" spans="1:3" x14ac:dyDescent="0.2">
      <c r="A4412" s="2" t="s">
        <v>8117</v>
      </c>
      <c r="B4412" s="3">
        <v>302</v>
      </c>
      <c r="C4412" s="3">
        <v>18</v>
      </c>
    </row>
    <row r="4413" spans="1:3" x14ac:dyDescent="0.2">
      <c r="A4413" s="2" t="s">
        <v>8118</v>
      </c>
      <c r="B4413" s="3">
        <v>155</v>
      </c>
      <c r="C4413" s="3">
        <v>11</v>
      </c>
    </row>
    <row r="4414" spans="1:3" x14ac:dyDescent="0.2">
      <c r="A4414" s="2" t="s">
        <v>8119</v>
      </c>
      <c r="B4414" s="3">
        <v>150</v>
      </c>
      <c r="C4414" s="3">
        <v>16</v>
      </c>
    </row>
    <row r="4415" spans="1:3" x14ac:dyDescent="0.2">
      <c r="A4415" s="2" t="s">
        <v>8120</v>
      </c>
      <c r="B4415" s="3">
        <v>286</v>
      </c>
      <c r="C4415" s="3">
        <v>32</v>
      </c>
    </row>
    <row r="4416" spans="1:3" x14ac:dyDescent="0.2">
      <c r="A4416" s="2" t="s">
        <v>8121</v>
      </c>
      <c r="B4416" s="3">
        <v>337</v>
      </c>
      <c r="C4416" s="3">
        <v>35</v>
      </c>
    </row>
    <row r="4417" spans="1:3" x14ac:dyDescent="0.2">
      <c r="A4417" s="2" t="s">
        <v>8122</v>
      </c>
      <c r="B4417" s="3">
        <v>364</v>
      </c>
      <c r="C4417" s="3">
        <v>41</v>
      </c>
    </row>
    <row r="4418" spans="1:3" x14ac:dyDescent="0.2">
      <c r="A4418" s="2" t="s">
        <v>8123</v>
      </c>
      <c r="B4418" s="3">
        <v>377</v>
      </c>
      <c r="C4418" s="3">
        <v>34</v>
      </c>
    </row>
    <row r="4419" spans="1:3" x14ac:dyDescent="0.2">
      <c r="A4419" s="2" t="s">
        <v>8124</v>
      </c>
      <c r="B4419" s="3">
        <v>436</v>
      </c>
      <c r="C4419" s="3">
        <v>34</v>
      </c>
    </row>
    <row r="4420" spans="1:3" x14ac:dyDescent="0.2">
      <c r="A4420" s="2" t="s">
        <v>8125</v>
      </c>
      <c r="B4420" s="3">
        <v>284</v>
      </c>
      <c r="C4420" s="3">
        <v>24</v>
      </c>
    </row>
    <row r="4421" spans="1:3" x14ac:dyDescent="0.2">
      <c r="A4421" s="2" t="s">
        <v>8126</v>
      </c>
      <c r="B4421" s="3">
        <v>284</v>
      </c>
      <c r="C4421" s="3">
        <v>24</v>
      </c>
    </row>
    <row r="4422" spans="1:3" x14ac:dyDescent="0.2">
      <c r="A4422" s="2" t="s">
        <v>8127</v>
      </c>
      <c r="B4422" s="3">
        <v>284</v>
      </c>
      <c r="C4422" s="3">
        <v>24</v>
      </c>
    </row>
    <row r="4423" spans="1:3" x14ac:dyDescent="0.2">
      <c r="A4423" s="2" t="s">
        <v>8128</v>
      </c>
      <c r="B4423" s="3">
        <v>169</v>
      </c>
      <c r="C4423" s="3">
        <v>14</v>
      </c>
    </row>
    <row r="4424" spans="1:3" x14ac:dyDescent="0.2">
      <c r="A4424" s="2" t="s">
        <v>8129</v>
      </c>
      <c r="B4424" s="3">
        <v>273</v>
      </c>
      <c r="C4424" s="3">
        <v>26</v>
      </c>
    </row>
    <row r="4425" spans="1:3" x14ac:dyDescent="0.2">
      <c r="A4425" s="2" t="s">
        <v>8130</v>
      </c>
      <c r="B4425" s="3">
        <v>154</v>
      </c>
      <c r="C4425" s="3">
        <v>6</v>
      </c>
    </row>
    <row r="4426" spans="1:3" x14ac:dyDescent="0.2">
      <c r="A4426" s="2" t="s">
        <v>8131</v>
      </c>
      <c r="B4426" s="3">
        <v>219</v>
      </c>
      <c r="C4426" s="3">
        <v>17</v>
      </c>
    </row>
    <row r="4427" spans="1:3" x14ac:dyDescent="0.2">
      <c r="A4427" s="2" t="s">
        <v>8132</v>
      </c>
      <c r="B4427" s="3">
        <v>459</v>
      </c>
      <c r="C4427" s="3">
        <v>34</v>
      </c>
    </row>
    <row r="4428" spans="1:3" x14ac:dyDescent="0.2">
      <c r="A4428" s="2" t="s">
        <v>8133</v>
      </c>
      <c r="B4428" s="3">
        <v>322</v>
      </c>
      <c r="C4428" s="3">
        <v>17</v>
      </c>
    </row>
    <row r="4429" spans="1:3" x14ac:dyDescent="0.2">
      <c r="A4429" s="2" t="s">
        <v>8134</v>
      </c>
      <c r="B4429" s="3">
        <v>322</v>
      </c>
      <c r="C4429" s="3">
        <v>17</v>
      </c>
    </row>
    <row r="4430" spans="1:3" x14ac:dyDescent="0.2">
      <c r="A4430" s="2" t="s">
        <v>8135</v>
      </c>
      <c r="B4430" s="3">
        <v>322</v>
      </c>
      <c r="C4430" s="3">
        <v>17</v>
      </c>
    </row>
    <row r="4431" spans="1:3" x14ac:dyDescent="0.2">
      <c r="A4431" s="2" t="s">
        <v>8136</v>
      </c>
      <c r="B4431" s="3">
        <v>522</v>
      </c>
      <c r="C4431" s="3">
        <v>44</v>
      </c>
    </row>
    <row r="4432" spans="1:3" x14ac:dyDescent="0.2">
      <c r="A4432" s="2" t="s">
        <v>8137</v>
      </c>
      <c r="B4432" s="3">
        <v>295</v>
      </c>
      <c r="C4432" s="3">
        <v>28</v>
      </c>
    </row>
    <row r="4433" spans="1:3" x14ac:dyDescent="0.2">
      <c r="A4433" s="2" t="s">
        <v>8138</v>
      </c>
      <c r="B4433" s="3">
        <v>323</v>
      </c>
      <c r="C4433" s="3">
        <v>24</v>
      </c>
    </row>
    <row r="4434" spans="1:3" x14ac:dyDescent="0.2">
      <c r="A4434" s="2" t="s">
        <v>8139</v>
      </c>
      <c r="B4434" s="3">
        <v>264</v>
      </c>
      <c r="C4434" s="3">
        <v>19</v>
      </c>
    </row>
    <row r="4435" spans="1:3" x14ac:dyDescent="0.2">
      <c r="A4435" s="2" t="s">
        <v>8140</v>
      </c>
      <c r="B4435" s="3">
        <v>283</v>
      </c>
      <c r="C4435" s="3">
        <v>25</v>
      </c>
    </row>
    <row r="4436" spans="1:3" x14ac:dyDescent="0.2">
      <c r="A4436" s="2" t="s">
        <v>8141</v>
      </c>
      <c r="B4436" s="3">
        <v>258</v>
      </c>
      <c r="C4436" s="3">
        <v>20</v>
      </c>
    </row>
    <row r="4437" spans="1:3" x14ac:dyDescent="0.2">
      <c r="A4437" s="2" t="s">
        <v>8142</v>
      </c>
      <c r="B4437" s="3">
        <v>145</v>
      </c>
      <c r="C4437" s="3">
        <v>16</v>
      </c>
    </row>
    <row r="4438" spans="1:3" x14ac:dyDescent="0.2">
      <c r="A4438" s="2" t="s">
        <v>8143</v>
      </c>
      <c r="B4438" s="3">
        <v>427</v>
      </c>
      <c r="C4438" s="3">
        <v>38</v>
      </c>
    </row>
    <row r="4439" spans="1:3" x14ac:dyDescent="0.2">
      <c r="A4439" s="2" t="s">
        <v>8144</v>
      </c>
      <c r="B4439" s="3">
        <v>138</v>
      </c>
      <c r="C4439" s="3">
        <v>10</v>
      </c>
    </row>
    <row r="4440" spans="1:3" x14ac:dyDescent="0.2">
      <c r="A4440" s="2" t="s">
        <v>8145</v>
      </c>
      <c r="B4440" s="3">
        <v>209</v>
      </c>
      <c r="C4440" s="3">
        <v>20</v>
      </c>
    </row>
    <row r="4441" spans="1:3" x14ac:dyDescent="0.2">
      <c r="A4441" s="2" t="s">
        <v>8146</v>
      </c>
      <c r="B4441" s="3">
        <v>104</v>
      </c>
      <c r="C4441" s="3">
        <v>9</v>
      </c>
    </row>
    <row r="4442" spans="1:3" x14ac:dyDescent="0.2">
      <c r="A4442" s="2" t="s">
        <v>8147</v>
      </c>
      <c r="B4442" s="3">
        <v>533</v>
      </c>
      <c r="C4442" s="3">
        <v>39</v>
      </c>
    </row>
    <row r="4443" spans="1:3" x14ac:dyDescent="0.2">
      <c r="A4443" s="2" t="s">
        <v>8148</v>
      </c>
      <c r="B4443" s="3">
        <v>435</v>
      </c>
      <c r="C4443" s="3">
        <v>37</v>
      </c>
    </row>
    <row r="4444" spans="1:3" x14ac:dyDescent="0.2">
      <c r="A4444" s="2" t="s">
        <v>8149</v>
      </c>
      <c r="B4444" s="3">
        <v>141</v>
      </c>
      <c r="C4444" s="3">
        <v>15</v>
      </c>
    </row>
    <row r="4445" spans="1:3" x14ac:dyDescent="0.2">
      <c r="A4445" s="2" t="s">
        <v>8150</v>
      </c>
      <c r="B4445" s="3">
        <v>174</v>
      </c>
      <c r="C4445" s="3">
        <v>11</v>
      </c>
    </row>
    <row r="4446" spans="1:3" x14ac:dyDescent="0.2">
      <c r="A4446" s="2" t="s">
        <v>8151</v>
      </c>
      <c r="B4446" s="3">
        <v>174</v>
      </c>
      <c r="C4446" s="3">
        <v>11</v>
      </c>
    </row>
    <row r="4447" spans="1:3" x14ac:dyDescent="0.2">
      <c r="A4447" s="2" t="s">
        <v>8152</v>
      </c>
      <c r="B4447" s="3">
        <v>174</v>
      </c>
      <c r="C4447" s="3">
        <v>11</v>
      </c>
    </row>
    <row r="4448" spans="1:3" x14ac:dyDescent="0.2">
      <c r="A4448" s="2" t="s">
        <v>8153</v>
      </c>
      <c r="B4448" s="3">
        <v>529</v>
      </c>
      <c r="C4448" s="3">
        <v>47</v>
      </c>
    </row>
    <row r="4449" spans="1:3" x14ac:dyDescent="0.2">
      <c r="A4449" s="2" t="s">
        <v>8154</v>
      </c>
      <c r="B4449" s="3">
        <v>202</v>
      </c>
      <c r="C4449" s="3">
        <v>18</v>
      </c>
    </row>
    <row r="4450" spans="1:3" x14ac:dyDescent="0.2">
      <c r="A4450" s="2" t="s">
        <v>8155</v>
      </c>
      <c r="B4450" s="3">
        <v>122</v>
      </c>
      <c r="C4450" s="3">
        <v>7</v>
      </c>
    </row>
    <row r="4451" spans="1:3" x14ac:dyDescent="0.2">
      <c r="A4451" s="2" t="s">
        <v>8156</v>
      </c>
      <c r="B4451" s="3">
        <v>188</v>
      </c>
      <c r="C4451" s="3">
        <v>20</v>
      </c>
    </row>
    <row r="4452" spans="1:3" x14ac:dyDescent="0.2">
      <c r="A4452" s="2" t="s">
        <v>8157</v>
      </c>
      <c r="B4452" s="3">
        <v>188</v>
      </c>
      <c r="C4452" s="3">
        <v>20</v>
      </c>
    </row>
    <row r="4453" spans="1:3" x14ac:dyDescent="0.2">
      <c r="A4453" s="2" t="s">
        <v>8158</v>
      </c>
      <c r="B4453" s="3">
        <v>160</v>
      </c>
      <c r="C4453" s="3">
        <v>14</v>
      </c>
    </row>
    <row r="4454" spans="1:3" x14ac:dyDescent="0.2">
      <c r="A4454" s="2" t="s">
        <v>8159</v>
      </c>
      <c r="B4454" s="3">
        <v>513</v>
      </c>
      <c r="C4454" s="3">
        <v>39</v>
      </c>
    </row>
    <row r="4455" spans="1:3" x14ac:dyDescent="0.2">
      <c r="A4455" s="2" t="s">
        <v>8160</v>
      </c>
      <c r="B4455" s="3">
        <v>117</v>
      </c>
      <c r="C4455" s="3">
        <v>14</v>
      </c>
    </row>
    <row r="4456" spans="1:3" x14ac:dyDescent="0.2">
      <c r="A4456" s="2" t="s">
        <v>8161</v>
      </c>
      <c r="B4456" s="3">
        <v>471</v>
      </c>
      <c r="C4456" s="3">
        <v>37</v>
      </c>
    </row>
    <row r="4457" spans="1:3" x14ac:dyDescent="0.2">
      <c r="A4457" s="2" t="s">
        <v>8162</v>
      </c>
      <c r="B4457" s="3">
        <v>165</v>
      </c>
      <c r="C4457" s="3">
        <v>14</v>
      </c>
    </row>
    <row r="4458" spans="1:3" x14ac:dyDescent="0.2">
      <c r="A4458" s="2" t="s">
        <v>8163</v>
      </c>
      <c r="B4458" s="3">
        <v>155</v>
      </c>
      <c r="C4458" s="3">
        <v>16</v>
      </c>
    </row>
    <row r="4459" spans="1:3" x14ac:dyDescent="0.2">
      <c r="A4459" s="2" t="s">
        <v>8164</v>
      </c>
      <c r="B4459" s="3">
        <v>189</v>
      </c>
      <c r="C4459" s="3">
        <v>22</v>
      </c>
    </row>
    <row r="4460" spans="1:3" x14ac:dyDescent="0.2">
      <c r="A4460" s="2" t="s">
        <v>8165</v>
      </c>
      <c r="B4460" s="3">
        <v>235</v>
      </c>
      <c r="C4460" s="3">
        <v>23</v>
      </c>
    </row>
    <row r="4461" spans="1:3" x14ac:dyDescent="0.2">
      <c r="A4461" s="2" t="s">
        <v>8166</v>
      </c>
      <c r="B4461" s="3">
        <v>161</v>
      </c>
      <c r="C4461" s="3">
        <v>13</v>
      </c>
    </row>
    <row r="4462" spans="1:3" x14ac:dyDescent="0.2">
      <c r="A4462" s="2" t="s">
        <v>8167</v>
      </c>
      <c r="B4462" s="3">
        <v>207</v>
      </c>
      <c r="C4462" s="3">
        <v>17</v>
      </c>
    </row>
    <row r="4463" spans="1:3" x14ac:dyDescent="0.2">
      <c r="A4463" s="2" t="s">
        <v>8168</v>
      </c>
      <c r="B4463" s="3">
        <v>207</v>
      </c>
      <c r="C4463" s="3">
        <v>17</v>
      </c>
    </row>
    <row r="4464" spans="1:3" x14ac:dyDescent="0.2">
      <c r="A4464" s="2" t="s">
        <v>8169</v>
      </c>
      <c r="B4464" s="3">
        <v>151</v>
      </c>
      <c r="C4464" s="3">
        <v>19</v>
      </c>
    </row>
    <row r="4465" spans="1:3" x14ac:dyDescent="0.2">
      <c r="A4465" s="2" t="s">
        <v>8170</v>
      </c>
      <c r="B4465" s="3">
        <v>252</v>
      </c>
      <c r="C4465" s="3">
        <v>20</v>
      </c>
    </row>
    <row r="4466" spans="1:3" x14ac:dyDescent="0.2">
      <c r="A4466" s="2" t="s">
        <v>8171</v>
      </c>
      <c r="B4466" s="3">
        <v>176</v>
      </c>
      <c r="C4466" s="3">
        <v>17</v>
      </c>
    </row>
    <row r="4467" spans="1:3" x14ac:dyDescent="0.2">
      <c r="A4467" s="2" t="s">
        <v>8172</v>
      </c>
      <c r="B4467" s="3">
        <v>133</v>
      </c>
      <c r="C4467" s="3">
        <v>16</v>
      </c>
    </row>
    <row r="4468" spans="1:3" x14ac:dyDescent="0.2">
      <c r="A4468" s="2" t="s">
        <v>8173</v>
      </c>
      <c r="B4468" s="3">
        <v>802</v>
      </c>
      <c r="C4468" s="3">
        <v>54</v>
      </c>
    </row>
    <row r="4469" spans="1:3" x14ac:dyDescent="0.2">
      <c r="A4469" s="2" t="s">
        <v>8174</v>
      </c>
      <c r="B4469" s="3">
        <v>173</v>
      </c>
      <c r="C4469" s="3">
        <v>13</v>
      </c>
    </row>
    <row r="4470" spans="1:3" x14ac:dyDescent="0.2">
      <c r="A4470" s="2" t="s">
        <v>8175</v>
      </c>
      <c r="B4470" s="3">
        <v>147</v>
      </c>
      <c r="C4470" s="3">
        <v>18</v>
      </c>
    </row>
    <row r="4471" spans="1:3" x14ac:dyDescent="0.2">
      <c r="A4471" s="2" t="s">
        <v>8176</v>
      </c>
      <c r="B4471" s="3">
        <v>147</v>
      </c>
      <c r="C4471" s="3">
        <v>18</v>
      </c>
    </row>
    <row r="4472" spans="1:3" x14ac:dyDescent="0.2">
      <c r="A4472" s="2" t="s">
        <v>8177</v>
      </c>
      <c r="B4472" s="3">
        <v>397</v>
      </c>
      <c r="C4472" s="3">
        <v>35</v>
      </c>
    </row>
    <row r="4473" spans="1:3" x14ac:dyDescent="0.2">
      <c r="A4473" s="2" t="s">
        <v>8178</v>
      </c>
      <c r="B4473" s="3">
        <v>164</v>
      </c>
      <c r="C4473" s="3">
        <v>15</v>
      </c>
    </row>
    <row r="4474" spans="1:3" x14ac:dyDescent="0.2">
      <c r="A4474" s="2" t="s">
        <v>8179</v>
      </c>
      <c r="B4474" s="3">
        <v>164</v>
      </c>
      <c r="C4474" s="3">
        <v>15</v>
      </c>
    </row>
    <row r="4475" spans="1:3" x14ac:dyDescent="0.2">
      <c r="A4475" s="2" t="s">
        <v>8180</v>
      </c>
      <c r="B4475" s="3">
        <v>164</v>
      </c>
      <c r="C4475" s="3">
        <v>15</v>
      </c>
    </row>
    <row r="4476" spans="1:3" x14ac:dyDescent="0.2">
      <c r="A4476" s="2" t="s">
        <v>8181</v>
      </c>
      <c r="B4476" s="3">
        <v>161</v>
      </c>
      <c r="C4476" s="3">
        <v>14</v>
      </c>
    </row>
    <row r="4477" spans="1:3" x14ac:dyDescent="0.2">
      <c r="A4477" s="2" t="s">
        <v>8182</v>
      </c>
      <c r="B4477" s="3">
        <v>268</v>
      </c>
      <c r="C4477" s="3">
        <v>28</v>
      </c>
    </row>
    <row r="4478" spans="1:3" x14ac:dyDescent="0.2">
      <c r="A4478" s="2" t="s">
        <v>8183</v>
      </c>
      <c r="B4478" s="3">
        <v>139</v>
      </c>
      <c r="C4478" s="3">
        <v>11</v>
      </c>
    </row>
    <row r="4479" spans="1:3" x14ac:dyDescent="0.2">
      <c r="A4479" s="2" t="s">
        <v>8184</v>
      </c>
      <c r="B4479" s="3">
        <v>139</v>
      </c>
      <c r="C4479" s="3">
        <v>11</v>
      </c>
    </row>
    <row r="4480" spans="1:3" x14ac:dyDescent="0.2">
      <c r="A4480" s="2" t="s">
        <v>8185</v>
      </c>
      <c r="B4480" s="3">
        <v>248</v>
      </c>
      <c r="C4480" s="3">
        <v>26</v>
      </c>
    </row>
    <row r="4481" spans="1:3" x14ac:dyDescent="0.2">
      <c r="A4481" s="2" t="s">
        <v>8186</v>
      </c>
      <c r="B4481" s="3">
        <v>168</v>
      </c>
      <c r="C4481" s="3">
        <v>21</v>
      </c>
    </row>
    <row r="4482" spans="1:3" x14ac:dyDescent="0.2">
      <c r="A4482" s="2" t="s">
        <v>8187</v>
      </c>
      <c r="B4482" s="3">
        <v>116</v>
      </c>
      <c r="C4482" s="3">
        <v>10</v>
      </c>
    </row>
    <row r="4483" spans="1:3" x14ac:dyDescent="0.2">
      <c r="A4483" s="2" t="s">
        <v>8188</v>
      </c>
      <c r="B4483" s="3">
        <v>537</v>
      </c>
      <c r="C4483" s="3">
        <v>44</v>
      </c>
    </row>
    <row r="4484" spans="1:3" x14ac:dyDescent="0.2">
      <c r="A4484" s="2" t="s">
        <v>8189</v>
      </c>
      <c r="B4484" s="3">
        <v>186</v>
      </c>
      <c r="C4484" s="3">
        <v>15</v>
      </c>
    </row>
    <row r="4485" spans="1:3" x14ac:dyDescent="0.2">
      <c r="A4485" s="2" t="s">
        <v>8190</v>
      </c>
      <c r="B4485" s="3">
        <v>186</v>
      </c>
      <c r="C4485" s="3">
        <v>15</v>
      </c>
    </row>
    <row r="4486" spans="1:3" x14ac:dyDescent="0.2">
      <c r="A4486" s="2" t="s">
        <v>8191</v>
      </c>
      <c r="B4486" s="3">
        <v>186</v>
      </c>
      <c r="C4486" s="3">
        <v>15</v>
      </c>
    </row>
    <row r="4487" spans="1:3" x14ac:dyDescent="0.2">
      <c r="A4487" s="2" t="s">
        <v>8192</v>
      </c>
      <c r="B4487" s="3">
        <v>186</v>
      </c>
      <c r="C4487" s="3">
        <v>15</v>
      </c>
    </row>
    <row r="4488" spans="1:3" x14ac:dyDescent="0.2">
      <c r="A4488" s="2" t="s">
        <v>8193</v>
      </c>
      <c r="B4488" s="3">
        <v>186</v>
      </c>
      <c r="C4488" s="3">
        <v>15</v>
      </c>
    </row>
    <row r="4489" spans="1:3" x14ac:dyDescent="0.2">
      <c r="A4489" s="2" t="s">
        <v>8194</v>
      </c>
      <c r="B4489" s="3">
        <v>186</v>
      </c>
      <c r="C4489" s="3">
        <v>15</v>
      </c>
    </row>
    <row r="4490" spans="1:3" x14ac:dyDescent="0.2">
      <c r="A4490" s="2" t="s">
        <v>8195</v>
      </c>
      <c r="B4490" s="3">
        <v>249</v>
      </c>
      <c r="C4490" s="3">
        <v>20</v>
      </c>
    </row>
    <row r="4491" spans="1:3" x14ac:dyDescent="0.2">
      <c r="A4491" s="2" t="s">
        <v>8196</v>
      </c>
      <c r="B4491" s="3">
        <v>176</v>
      </c>
      <c r="C4491" s="3">
        <v>16</v>
      </c>
    </row>
    <row r="4492" spans="1:3" x14ac:dyDescent="0.2">
      <c r="A4492" s="2" t="s">
        <v>8197</v>
      </c>
      <c r="B4492" s="3">
        <v>457</v>
      </c>
      <c r="C4492" s="3">
        <v>37</v>
      </c>
    </row>
    <row r="4493" spans="1:3" x14ac:dyDescent="0.2">
      <c r="A4493" s="2" t="s">
        <v>8198</v>
      </c>
      <c r="B4493" s="3">
        <v>381</v>
      </c>
      <c r="C4493" s="3">
        <v>40</v>
      </c>
    </row>
    <row r="4494" spans="1:3" x14ac:dyDescent="0.2">
      <c r="A4494" s="2" t="s">
        <v>8199</v>
      </c>
      <c r="B4494" s="3">
        <v>292</v>
      </c>
      <c r="C4494" s="3">
        <v>25</v>
      </c>
    </row>
    <row r="4495" spans="1:3" x14ac:dyDescent="0.2">
      <c r="A4495" s="2" t="s">
        <v>8200</v>
      </c>
      <c r="B4495" s="3">
        <v>299</v>
      </c>
      <c r="C4495" s="3">
        <v>30</v>
      </c>
    </row>
    <row r="4496" spans="1:3" x14ac:dyDescent="0.2">
      <c r="A4496" s="2" t="s">
        <v>8201</v>
      </c>
      <c r="B4496" s="3">
        <v>717</v>
      </c>
      <c r="C4496" s="3">
        <v>69</v>
      </c>
    </row>
    <row r="4497" spans="1:3" x14ac:dyDescent="0.2">
      <c r="A4497" s="2" t="s">
        <v>8202</v>
      </c>
      <c r="B4497" s="3">
        <v>213</v>
      </c>
      <c r="C4497" s="3">
        <v>19</v>
      </c>
    </row>
    <row r="4498" spans="1:3" x14ac:dyDescent="0.2">
      <c r="A4498" s="2" t="s">
        <v>8203</v>
      </c>
      <c r="B4498" s="3">
        <v>178</v>
      </c>
      <c r="C4498" s="3">
        <v>13</v>
      </c>
    </row>
    <row r="4499" spans="1:3" x14ac:dyDescent="0.2">
      <c r="A4499" s="2" t="s">
        <v>8204</v>
      </c>
      <c r="B4499" s="3">
        <v>178</v>
      </c>
      <c r="C4499" s="3">
        <v>13</v>
      </c>
    </row>
    <row r="4500" spans="1:3" x14ac:dyDescent="0.2">
      <c r="A4500" s="2" t="s">
        <v>8205</v>
      </c>
      <c r="B4500" s="3">
        <v>216</v>
      </c>
      <c r="C4500" s="3">
        <v>17</v>
      </c>
    </row>
    <row r="4501" spans="1:3" x14ac:dyDescent="0.2">
      <c r="A4501" s="2" t="s">
        <v>8206</v>
      </c>
      <c r="B4501" s="3">
        <v>160</v>
      </c>
      <c r="C4501" s="3">
        <v>22</v>
      </c>
    </row>
    <row r="4502" spans="1:3" x14ac:dyDescent="0.2">
      <c r="A4502" s="2" t="s">
        <v>8207</v>
      </c>
      <c r="B4502" s="3">
        <v>625</v>
      </c>
      <c r="C4502" s="3">
        <v>59</v>
      </c>
    </row>
    <row r="4503" spans="1:3" x14ac:dyDescent="0.2">
      <c r="A4503" s="2" t="s">
        <v>8208</v>
      </c>
      <c r="B4503" s="3">
        <v>311</v>
      </c>
      <c r="C4503" s="3">
        <v>23</v>
      </c>
    </row>
    <row r="4504" spans="1:3" x14ac:dyDescent="0.2">
      <c r="A4504" s="2" t="s">
        <v>8209</v>
      </c>
      <c r="B4504" s="3">
        <v>538</v>
      </c>
      <c r="C4504" s="3">
        <v>42</v>
      </c>
    </row>
    <row r="4505" spans="1:3" x14ac:dyDescent="0.2">
      <c r="A4505" s="2" t="s">
        <v>8210</v>
      </c>
      <c r="B4505" s="3">
        <v>271</v>
      </c>
      <c r="C4505" s="3">
        <v>17</v>
      </c>
    </row>
    <row r="4506" spans="1:3" x14ac:dyDescent="0.2">
      <c r="A4506" s="2" t="s">
        <v>8211</v>
      </c>
      <c r="B4506" s="3">
        <v>253</v>
      </c>
      <c r="C4506" s="3">
        <v>28</v>
      </c>
    </row>
    <row r="4507" spans="1:3" x14ac:dyDescent="0.2">
      <c r="A4507" s="2" t="s">
        <v>8212</v>
      </c>
      <c r="B4507" s="3">
        <v>447</v>
      </c>
      <c r="C4507" s="3">
        <v>41</v>
      </c>
    </row>
    <row r="4508" spans="1:3" x14ac:dyDescent="0.2">
      <c r="A4508" s="2" t="s">
        <v>8213</v>
      </c>
      <c r="B4508" s="3">
        <v>519</v>
      </c>
      <c r="C4508" s="3">
        <v>47</v>
      </c>
    </row>
    <row r="4509" spans="1:3" x14ac:dyDescent="0.2">
      <c r="A4509" s="2" t="s">
        <v>8214</v>
      </c>
      <c r="B4509" s="3">
        <v>301</v>
      </c>
      <c r="C4509" s="3">
        <v>38</v>
      </c>
    </row>
    <row r="4510" spans="1:3" x14ac:dyDescent="0.2">
      <c r="A4510" s="2" t="s">
        <v>8215</v>
      </c>
      <c r="B4510" s="3">
        <v>346</v>
      </c>
      <c r="C4510" s="3">
        <v>38</v>
      </c>
    </row>
    <row r="4511" spans="1:3" x14ac:dyDescent="0.2">
      <c r="A4511" s="2" t="s">
        <v>8216</v>
      </c>
      <c r="B4511" s="3">
        <v>480</v>
      </c>
      <c r="C4511" s="3">
        <v>38</v>
      </c>
    </row>
    <row r="4512" spans="1:3" x14ac:dyDescent="0.2">
      <c r="A4512" s="2" t="s">
        <v>8217</v>
      </c>
      <c r="B4512" s="3">
        <v>551</v>
      </c>
      <c r="C4512" s="3">
        <v>50</v>
      </c>
    </row>
    <row r="4513" spans="1:3" x14ac:dyDescent="0.2">
      <c r="A4513" s="2" t="s">
        <v>8218</v>
      </c>
      <c r="B4513" s="3">
        <v>137</v>
      </c>
      <c r="C4513" s="3">
        <v>14</v>
      </c>
    </row>
    <row r="4514" spans="1:3" x14ac:dyDescent="0.2">
      <c r="A4514" s="2" t="s">
        <v>8219</v>
      </c>
      <c r="B4514" s="3">
        <v>252</v>
      </c>
      <c r="C4514" s="3">
        <v>26</v>
      </c>
    </row>
    <row r="4515" spans="1:3" x14ac:dyDescent="0.2">
      <c r="A4515" s="2" t="s">
        <v>8220</v>
      </c>
      <c r="B4515" s="3">
        <v>250</v>
      </c>
      <c r="C4515" s="3">
        <v>27</v>
      </c>
    </row>
    <row r="4516" spans="1:3" x14ac:dyDescent="0.2">
      <c r="A4516" s="2" t="s">
        <v>8221</v>
      </c>
      <c r="B4516" s="3">
        <v>250</v>
      </c>
      <c r="C4516" s="3">
        <v>27</v>
      </c>
    </row>
    <row r="4517" spans="1:3" x14ac:dyDescent="0.2">
      <c r="A4517" s="2" t="s">
        <v>8222</v>
      </c>
      <c r="B4517" s="3">
        <v>712</v>
      </c>
      <c r="C4517" s="3">
        <v>57</v>
      </c>
    </row>
    <row r="4518" spans="1:3" x14ac:dyDescent="0.2">
      <c r="A4518" s="2" t="s">
        <v>8223</v>
      </c>
      <c r="B4518" s="3">
        <v>113</v>
      </c>
      <c r="C4518" s="3">
        <v>11</v>
      </c>
    </row>
    <row r="4519" spans="1:3" x14ac:dyDescent="0.2">
      <c r="A4519" s="2" t="s">
        <v>8224</v>
      </c>
      <c r="B4519" s="3">
        <v>275</v>
      </c>
      <c r="C4519" s="3">
        <v>28</v>
      </c>
    </row>
    <row r="4520" spans="1:3" x14ac:dyDescent="0.2">
      <c r="A4520" s="2" t="s">
        <v>8225</v>
      </c>
      <c r="B4520" s="3">
        <v>115</v>
      </c>
      <c r="C4520" s="3">
        <v>12</v>
      </c>
    </row>
    <row r="4521" spans="1:3" x14ac:dyDescent="0.2">
      <c r="A4521" s="2" t="s">
        <v>8226</v>
      </c>
      <c r="B4521" s="3">
        <v>314</v>
      </c>
      <c r="C4521" s="3">
        <v>34</v>
      </c>
    </row>
    <row r="4522" spans="1:3" x14ac:dyDescent="0.2">
      <c r="A4522" s="2" t="s">
        <v>8227</v>
      </c>
      <c r="B4522" s="3">
        <v>221</v>
      </c>
      <c r="C4522" s="3">
        <v>28</v>
      </c>
    </row>
    <row r="4523" spans="1:3" x14ac:dyDescent="0.2">
      <c r="A4523" s="2" t="s">
        <v>8228</v>
      </c>
      <c r="B4523" s="3">
        <v>640</v>
      </c>
      <c r="C4523" s="3">
        <v>59</v>
      </c>
    </row>
    <row r="4524" spans="1:3" x14ac:dyDescent="0.2">
      <c r="A4524" s="2" t="s">
        <v>8229</v>
      </c>
      <c r="B4524" s="3">
        <v>182</v>
      </c>
      <c r="C4524" s="3">
        <v>26</v>
      </c>
    </row>
    <row r="4525" spans="1:3" x14ac:dyDescent="0.2">
      <c r="A4525" s="2" t="s">
        <v>8230</v>
      </c>
      <c r="B4525" s="3">
        <v>270</v>
      </c>
      <c r="C4525" s="3">
        <v>31</v>
      </c>
    </row>
    <row r="4526" spans="1:3" x14ac:dyDescent="0.2">
      <c r="A4526" s="2" t="s">
        <v>8231</v>
      </c>
      <c r="B4526" s="3">
        <v>320</v>
      </c>
      <c r="C4526" s="3">
        <v>33</v>
      </c>
    </row>
    <row r="4527" spans="1:3" x14ac:dyDescent="0.2">
      <c r="A4527" s="2" t="s">
        <v>8232</v>
      </c>
      <c r="B4527" s="3">
        <v>831</v>
      </c>
      <c r="C4527" s="3">
        <v>63</v>
      </c>
    </row>
    <row r="4528" spans="1:3" x14ac:dyDescent="0.2">
      <c r="A4528" s="2" t="s">
        <v>8233</v>
      </c>
      <c r="B4528" s="3">
        <v>345</v>
      </c>
      <c r="C4528" s="3">
        <v>42</v>
      </c>
    </row>
    <row r="4529" spans="1:3" x14ac:dyDescent="0.2">
      <c r="A4529" s="2" t="s">
        <v>8234</v>
      </c>
      <c r="B4529" s="3">
        <v>212</v>
      </c>
      <c r="C4529" s="3">
        <v>19</v>
      </c>
    </row>
    <row r="4530" spans="1:3" x14ac:dyDescent="0.2">
      <c r="A4530" s="2" t="s">
        <v>8235</v>
      </c>
      <c r="B4530" s="3">
        <v>463</v>
      </c>
      <c r="C4530" s="3">
        <v>58</v>
      </c>
    </row>
    <row r="4531" spans="1:3" x14ac:dyDescent="0.2">
      <c r="A4531" s="2" t="s">
        <v>8236</v>
      </c>
      <c r="B4531" s="3">
        <v>392</v>
      </c>
      <c r="C4531" s="3">
        <v>37</v>
      </c>
    </row>
    <row r="4532" spans="1:3" x14ac:dyDescent="0.2">
      <c r="A4532" s="2" t="s">
        <v>8237</v>
      </c>
      <c r="B4532" s="3">
        <v>241</v>
      </c>
      <c r="C4532" s="3">
        <v>22</v>
      </c>
    </row>
    <row r="4533" spans="1:3" x14ac:dyDescent="0.2">
      <c r="A4533" s="2" t="s">
        <v>8238</v>
      </c>
      <c r="B4533" s="3">
        <v>236</v>
      </c>
      <c r="C4533" s="3">
        <v>12</v>
      </c>
    </row>
    <row r="4534" spans="1:3" x14ac:dyDescent="0.2">
      <c r="A4534" s="2" t="s">
        <v>8239</v>
      </c>
      <c r="B4534" s="3">
        <v>106</v>
      </c>
      <c r="C4534" s="3">
        <v>7</v>
      </c>
    </row>
    <row r="4535" spans="1:3" x14ac:dyDescent="0.2">
      <c r="A4535" s="2" t="s">
        <v>8240</v>
      </c>
      <c r="B4535" s="3">
        <v>359</v>
      </c>
      <c r="C4535" s="3">
        <v>26</v>
      </c>
    </row>
    <row r="4536" spans="1:3" x14ac:dyDescent="0.2">
      <c r="A4536" s="2" t="s">
        <v>8241</v>
      </c>
      <c r="B4536" s="3">
        <v>250</v>
      </c>
      <c r="C4536" s="3">
        <v>23</v>
      </c>
    </row>
    <row r="4537" spans="1:3" x14ac:dyDescent="0.2">
      <c r="A4537" s="2" t="s">
        <v>8242</v>
      </c>
      <c r="B4537" s="3">
        <v>139</v>
      </c>
      <c r="C4537" s="3">
        <v>9</v>
      </c>
    </row>
    <row r="4538" spans="1:3" x14ac:dyDescent="0.2">
      <c r="A4538" s="2" t="s">
        <v>8243</v>
      </c>
      <c r="B4538" s="3">
        <v>389</v>
      </c>
      <c r="C4538" s="3">
        <v>24</v>
      </c>
    </row>
    <row r="4539" spans="1:3" x14ac:dyDescent="0.2">
      <c r="A4539" s="2" t="s">
        <v>8244</v>
      </c>
      <c r="B4539" s="3">
        <v>384</v>
      </c>
      <c r="C4539" s="3">
        <v>26</v>
      </c>
    </row>
    <row r="4540" spans="1:3" x14ac:dyDescent="0.2">
      <c r="A4540" s="2" t="s">
        <v>8245</v>
      </c>
      <c r="B4540" s="3">
        <v>640</v>
      </c>
      <c r="C4540" s="3">
        <v>45</v>
      </c>
    </row>
    <row r="4541" spans="1:3" x14ac:dyDescent="0.2">
      <c r="A4541" s="2" t="s">
        <v>8246</v>
      </c>
      <c r="B4541" s="3">
        <v>507</v>
      </c>
      <c r="C4541" s="3">
        <v>42</v>
      </c>
    </row>
    <row r="4542" spans="1:3" x14ac:dyDescent="0.2">
      <c r="A4542" s="2" t="s">
        <v>8247</v>
      </c>
      <c r="B4542" s="3">
        <v>131</v>
      </c>
      <c r="C4542" s="3">
        <v>9</v>
      </c>
    </row>
    <row r="4543" spans="1:3" x14ac:dyDescent="0.2">
      <c r="A4543" s="2" t="s">
        <v>8248</v>
      </c>
      <c r="B4543" s="3">
        <v>139</v>
      </c>
      <c r="C4543" s="3">
        <v>13</v>
      </c>
    </row>
    <row r="4544" spans="1:3" x14ac:dyDescent="0.2">
      <c r="A4544" s="2" t="s">
        <v>8249</v>
      </c>
      <c r="B4544" s="3">
        <v>241</v>
      </c>
      <c r="C4544" s="3">
        <v>20</v>
      </c>
    </row>
    <row r="4545" spans="1:3" x14ac:dyDescent="0.2">
      <c r="A4545" s="2" t="s">
        <v>8250</v>
      </c>
      <c r="B4545" s="3">
        <v>183</v>
      </c>
      <c r="C4545" s="3">
        <v>8</v>
      </c>
    </row>
    <row r="4546" spans="1:3" x14ac:dyDescent="0.2">
      <c r="A4546" s="2" t="s">
        <v>8251</v>
      </c>
      <c r="B4546" s="3">
        <v>634</v>
      </c>
      <c r="C4546" s="3">
        <v>39</v>
      </c>
    </row>
    <row r="4547" spans="1:3" x14ac:dyDescent="0.2">
      <c r="A4547" s="2" t="s">
        <v>8252</v>
      </c>
      <c r="B4547" s="3">
        <v>757</v>
      </c>
      <c r="C4547" s="3">
        <v>60</v>
      </c>
    </row>
    <row r="4548" spans="1:3" x14ac:dyDescent="0.2">
      <c r="A4548" s="2" t="s">
        <v>8253</v>
      </c>
      <c r="B4548" s="3">
        <v>728</v>
      </c>
      <c r="C4548" s="3">
        <v>46</v>
      </c>
    </row>
    <row r="4549" spans="1:3" x14ac:dyDescent="0.2">
      <c r="A4549" s="2" t="s">
        <v>8254</v>
      </c>
      <c r="B4549" s="3">
        <v>155</v>
      </c>
      <c r="C4549" s="3">
        <v>14</v>
      </c>
    </row>
    <row r="4550" spans="1:3" x14ac:dyDescent="0.2">
      <c r="A4550" s="2" t="s">
        <v>8255</v>
      </c>
      <c r="B4550" s="3">
        <v>219</v>
      </c>
      <c r="C4550" s="3">
        <v>14</v>
      </c>
    </row>
    <row r="4551" spans="1:3" x14ac:dyDescent="0.2">
      <c r="A4551" s="2" t="s">
        <v>8256</v>
      </c>
      <c r="B4551" s="3">
        <v>219</v>
      </c>
      <c r="C4551" s="3">
        <v>14</v>
      </c>
    </row>
    <row r="4552" spans="1:3" x14ac:dyDescent="0.2">
      <c r="A4552" s="2" t="s">
        <v>8257</v>
      </c>
      <c r="B4552" s="3">
        <v>928</v>
      </c>
      <c r="C4552" s="3">
        <v>56</v>
      </c>
    </row>
    <row r="4553" spans="1:3" x14ac:dyDescent="0.2">
      <c r="A4553" s="2" t="s">
        <v>8258</v>
      </c>
      <c r="B4553" s="3">
        <v>330</v>
      </c>
      <c r="C4553" s="3">
        <v>24</v>
      </c>
    </row>
    <row r="4554" spans="1:3" x14ac:dyDescent="0.2">
      <c r="A4554" s="2" t="s">
        <v>8259</v>
      </c>
      <c r="B4554" s="3">
        <v>1317</v>
      </c>
      <c r="C4554" s="3">
        <v>75</v>
      </c>
    </row>
    <row r="4555" spans="1:3" x14ac:dyDescent="0.2">
      <c r="A4555" s="2" t="s">
        <v>8260</v>
      </c>
      <c r="B4555" s="3">
        <v>233</v>
      </c>
      <c r="C4555" s="3">
        <v>7</v>
      </c>
    </row>
    <row r="4556" spans="1:3" x14ac:dyDescent="0.2">
      <c r="A4556" s="2" t="s">
        <v>8261</v>
      </c>
      <c r="B4556" s="3">
        <v>1229</v>
      </c>
      <c r="C4556" s="3">
        <v>66</v>
      </c>
    </row>
    <row r="4557" spans="1:3" x14ac:dyDescent="0.2">
      <c r="A4557" s="2" t="s">
        <v>8262</v>
      </c>
      <c r="B4557" s="3">
        <v>284</v>
      </c>
      <c r="C4557" s="3">
        <v>21</v>
      </c>
    </row>
    <row r="4558" spans="1:3" x14ac:dyDescent="0.2">
      <c r="A4558" s="2" t="s">
        <v>8263</v>
      </c>
      <c r="B4558" s="3">
        <v>730</v>
      </c>
      <c r="C4558" s="3">
        <v>59</v>
      </c>
    </row>
    <row r="4559" spans="1:3" x14ac:dyDescent="0.2">
      <c r="A4559" s="2" t="s">
        <v>8264</v>
      </c>
      <c r="B4559" s="3">
        <v>510</v>
      </c>
      <c r="C4559" s="3">
        <v>36</v>
      </c>
    </row>
    <row r="4560" spans="1:3" x14ac:dyDescent="0.2">
      <c r="A4560" s="2" t="s">
        <v>8265</v>
      </c>
      <c r="B4560" s="3">
        <v>510</v>
      </c>
      <c r="C4560" s="3">
        <v>36</v>
      </c>
    </row>
    <row r="4561" spans="1:3" x14ac:dyDescent="0.2">
      <c r="A4561" s="2" t="s">
        <v>8266</v>
      </c>
      <c r="B4561" s="3">
        <v>510</v>
      </c>
      <c r="C4561" s="3">
        <v>36</v>
      </c>
    </row>
    <row r="4562" spans="1:3" x14ac:dyDescent="0.2">
      <c r="A4562" s="2" t="s">
        <v>8267</v>
      </c>
      <c r="B4562" s="3">
        <v>510</v>
      </c>
      <c r="C4562" s="3">
        <v>36</v>
      </c>
    </row>
    <row r="4563" spans="1:3" x14ac:dyDescent="0.2">
      <c r="A4563" s="2" t="s">
        <v>8268</v>
      </c>
      <c r="B4563" s="3">
        <v>510</v>
      </c>
      <c r="C4563" s="3">
        <v>36</v>
      </c>
    </row>
    <row r="4564" spans="1:3" x14ac:dyDescent="0.2">
      <c r="A4564" s="2" t="s">
        <v>8269</v>
      </c>
      <c r="B4564" s="3">
        <v>510</v>
      </c>
      <c r="C4564" s="3">
        <v>36</v>
      </c>
    </row>
    <row r="4565" spans="1:3" x14ac:dyDescent="0.2">
      <c r="A4565" s="2" t="s">
        <v>8270</v>
      </c>
      <c r="B4565" s="3">
        <v>510</v>
      </c>
      <c r="C4565" s="3">
        <v>36</v>
      </c>
    </row>
    <row r="4566" spans="1:3" x14ac:dyDescent="0.2">
      <c r="A4566" s="2" t="s">
        <v>8271</v>
      </c>
      <c r="B4566" s="3">
        <v>510</v>
      </c>
      <c r="C4566" s="3">
        <v>36</v>
      </c>
    </row>
    <row r="4567" spans="1:3" x14ac:dyDescent="0.2">
      <c r="A4567" s="2" t="s">
        <v>8272</v>
      </c>
      <c r="B4567" s="3">
        <v>299</v>
      </c>
      <c r="C4567" s="3">
        <v>27</v>
      </c>
    </row>
    <row r="4568" spans="1:3" x14ac:dyDescent="0.2">
      <c r="A4568" s="2" t="s">
        <v>8273</v>
      </c>
      <c r="B4568" s="3">
        <v>191</v>
      </c>
      <c r="C4568" s="3">
        <v>18</v>
      </c>
    </row>
    <row r="4569" spans="1:3" x14ac:dyDescent="0.2">
      <c r="A4569" s="2" t="s">
        <v>8274</v>
      </c>
      <c r="B4569" s="3">
        <v>2376</v>
      </c>
      <c r="C4569" s="3">
        <v>93</v>
      </c>
    </row>
    <row r="4570" spans="1:3" x14ac:dyDescent="0.2">
      <c r="A4570" s="2" t="s">
        <v>8275</v>
      </c>
      <c r="B4570" s="3">
        <v>170</v>
      </c>
      <c r="C4570" s="3">
        <v>13</v>
      </c>
    </row>
    <row r="4571" spans="1:3" x14ac:dyDescent="0.2">
      <c r="A4571" s="2" t="s">
        <v>8276</v>
      </c>
      <c r="B4571" s="3">
        <v>755</v>
      </c>
      <c r="C4571" s="3">
        <v>62</v>
      </c>
    </row>
    <row r="4572" spans="1:3" x14ac:dyDescent="0.2">
      <c r="A4572" s="2" t="s">
        <v>8277</v>
      </c>
      <c r="B4572" s="3">
        <v>1305</v>
      </c>
      <c r="C4572" s="3">
        <v>82</v>
      </c>
    </row>
    <row r="4573" spans="1:3" x14ac:dyDescent="0.2">
      <c r="A4573" s="2" t="s">
        <v>8278</v>
      </c>
      <c r="B4573" s="3">
        <v>173</v>
      </c>
      <c r="C4573" s="3">
        <v>15</v>
      </c>
    </row>
    <row r="4574" spans="1:3" x14ac:dyDescent="0.2">
      <c r="A4574" s="2" t="s">
        <v>8279</v>
      </c>
      <c r="B4574" s="3">
        <v>297</v>
      </c>
      <c r="C4574" s="3">
        <v>23</v>
      </c>
    </row>
    <row r="4575" spans="1:3" x14ac:dyDescent="0.2">
      <c r="A4575" s="2" t="s">
        <v>8280</v>
      </c>
      <c r="B4575" s="3">
        <v>301</v>
      </c>
      <c r="C4575" s="3">
        <v>32</v>
      </c>
    </row>
    <row r="4576" spans="1:3" x14ac:dyDescent="0.2">
      <c r="A4576" s="2" t="s">
        <v>8281</v>
      </c>
      <c r="B4576" s="3">
        <v>548</v>
      </c>
      <c r="C4576" s="3">
        <v>43</v>
      </c>
    </row>
    <row r="4577" spans="1:3" x14ac:dyDescent="0.2">
      <c r="A4577" s="2" t="s">
        <v>8282</v>
      </c>
      <c r="B4577" s="3">
        <v>505</v>
      </c>
      <c r="C4577" s="3">
        <v>32</v>
      </c>
    </row>
    <row r="4578" spans="1:3" x14ac:dyDescent="0.2">
      <c r="A4578" s="2" t="s">
        <v>8283</v>
      </c>
      <c r="B4578" s="3">
        <v>750</v>
      </c>
      <c r="C4578" s="3">
        <v>38</v>
      </c>
    </row>
    <row r="4579" spans="1:3" x14ac:dyDescent="0.2">
      <c r="A4579" s="2" t="s">
        <v>8284</v>
      </c>
      <c r="B4579" s="3">
        <v>351</v>
      </c>
      <c r="C4579" s="3">
        <v>30</v>
      </c>
    </row>
    <row r="4580" spans="1:3" x14ac:dyDescent="0.2">
      <c r="A4580" s="2" t="s">
        <v>8285</v>
      </c>
      <c r="B4580" s="3">
        <v>309</v>
      </c>
      <c r="C4580" s="3">
        <v>26</v>
      </c>
    </row>
    <row r="4581" spans="1:3" x14ac:dyDescent="0.2">
      <c r="A4581" s="2" t="s">
        <v>8286</v>
      </c>
      <c r="B4581" s="3">
        <v>678</v>
      </c>
      <c r="C4581" s="3">
        <v>41</v>
      </c>
    </row>
    <row r="4582" spans="1:3" x14ac:dyDescent="0.2">
      <c r="A4582" s="2" t="s">
        <v>8287</v>
      </c>
      <c r="B4582" s="3">
        <v>342</v>
      </c>
      <c r="C4582" s="3">
        <v>29</v>
      </c>
    </row>
    <row r="4583" spans="1:3" x14ac:dyDescent="0.2">
      <c r="A4583" s="2" t="s">
        <v>8288</v>
      </c>
      <c r="B4583" s="3">
        <v>609</v>
      </c>
      <c r="C4583" s="3">
        <v>53</v>
      </c>
    </row>
    <row r="4584" spans="1:3" x14ac:dyDescent="0.2">
      <c r="A4584" s="2" t="s">
        <v>8289</v>
      </c>
      <c r="B4584" s="3">
        <v>171</v>
      </c>
      <c r="C4584" s="3">
        <v>6</v>
      </c>
    </row>
    <row r="4585" spans="1:3" x14ac:dyDescent="0.2">
      <c r="A4585" s="2" t="s">
        <v>8290</v>
      </c>
      <c r="B4585" s="3">
        <v>171</v>
      </c>
      <c r="C4585" s="3">
        <v>6</v>
      </c>
    </row>
    <row r="4586" spans="1:3" x14ac:dyDescent="0.2">
      <c r="A4586" s="2" t="s">
        <v>8291</v>
      </c>
      <c r="B4586" s="3">
        <v>138</v>
      </c>
      <c r="C4586" s="3">
        <v>13</v>
      </c>
    </row>
    <row r="4587" spans="1:3" x14ac:dyDescent="0.2">
      <c r="A4587" s="2" t="s">
        <v>8292</v>
      </c>
      <c r="B4587" s="3">
        <v>138</v>
      </c>
      <c r="C4587" s="3">
        <v>13</v>
      </c>
    </row>
    <row r="4588" spans="1:3" x14ac:dyDescent="0.2">
      <c r="A4588" s="2" t="s">
        <v>8293</v>
      </c>
      <c r="B4588" s="3">
        <v>232</v>
      </c>
      <c r="C4588" s="3">
        <v>14</v>
      </c>
    </row>
    <row r="4589" spans="1:3" x14ac:dyDescent="0.2">
      <c r="A4589" s="2" t="s">
        <v>8294</v>
      </c>
      <c r="B4589" s="3">
        <v>232</v>
      </c>
      <c r="C4589" s="3">
        <v>14</v>
      </c>
    </row>
    <row r="4590" spans="1:3" x14ac:dyDescent="0.2">
      <c r="A4590" s="2" t="s">
        <v>8295</v>
      </c>
      <c r="B4590" s="3">
        <v>585</v>
      </c>
      <c r="C4590" s="3">
        <v>28</v>
      </c>
    </row>
    <row r="4591" spans="1:3" x14ac:dyDescent="0.2">
      <c r="A4591" s="2" t="s">
        <v>8296</v>
      </c>
      <c r="B4591" s="3">
        <v>314</v>
      </c>
      <c r="C4591" s="3">
        <v>20</v>
      </c>
    </row>
    <row r="4592" spans="1:3" x14ac:dyDescent="0.2">
      <c r="A4592" s="2" t="s">
        <v>8297</v>
      </c>
      <c r="B4592" s="3">
        <v>314</v>
      </c>
      <c r="C4592" s="3">
        <v>20</v>
      </c>
    </row>
    <row r="4593" spans="1:3" x14ac:dyDescent="0.2">
      <c r="A4593" s="2" t="s">
        <v>8298</v>
      </c>
      <c r="B4593" s="3">
        <v>583</v>
      </c>
      <c r="C4593" s="3">
        <v>39</v>
      </c>
    </row>
    <row r="4594" spans="1:3" x14ac:dyDescent="0.2">
      <c r="A4594" s="2" t="s">
        <v>8299</v>
      </c>
      <c r="B4594" s="3">
        <v>162</v>
      </c>
      <c r="C4594" s="3">
        <v>18</v>
      </c>
    </row>
    <row r="4595" spans="1:3" x14ac:dyDescent="0.2">
      <c r="A4595" s="2" t="s">
        <v>8300</v>
      </c>
      <c r="B4595" s="3">
        <v>511</v>
      </c>
      <c r="C4595" s="3">
        <v>47</v>
      </c>
    </row>
    <row r="4596" spans="1:3" x14ac:dyDescent="0.2">
      <c r="A4596" s="2" t="s">
        <v>8301</v>
      </c>
      <c r="B4596" s="3">
        <v>822</v>
      </c>
      <c r="C4596" s="3">
        <v>40</v>
      </c>
    </row>
    <row r="4597" spans="1:3" x14ac:dyDescent="0.2">
      <c r="A4597" s="2" t="s">
        <v>8302</v>
      </c>
      <c r="B4597" s="3">
        <v>404</v>
      </c>
      <c r="C4597" s="3">
        <v>22</v>
      </c>
    </row>
    <row r="4598" spans="1:3" x14ac:dyDescent="0.2">
      <c r="A4598" s="2" t="s">
        <v>8303</v>
      </c>
      <c r="B4598" s="3">
        <v>434</v>
      </c>
      <c r="C4598" s="3">
        <v>30</v>
      </c>
    </row>
    <row r="4599" spans="1:3" x14ac:dyDescent="0.2">
      <c r="A4599" s="2" t="s">
        <v>8304</v>
      </c>
      <c r="B4599" s="3">
        <v>434</v>
      </c>
      <c r="C4599" s="3">
        <v>30</v>
      </c>
    </row>
    <row r="4600" spans="1:3" x14ac:dyDescent="0.2">
      <c r="A4600" s="2" t="s">
        <v>8305</v>
      </c>
      <c r="B4600" s="3">
        <v>434</v>
      </c>
      <c r="C4600" s="3">
        <v>30</v>
      </c>
    </row>
    <row r="4601" spans="1:3" x14ac:dyDescent="0.2">
      <c r="A4601" s="2" t="s">
        <v>8306</v>
      </c>
      <c r="B4601" s="3">
        <v>434</v>
      </c>
      <c r="C4601" s="3">
        <v>30</v>
      </c>
    </row>
    <row r="4602" spans="1:3" x14ac:dyDescent="0.2">
      <c r="A4602" s="2" t="s">
        <v>8307</v>
      </c>
      <c r="B4602" s="3">
        <v>3049</v>
      </c>
      <c r="C4602" s="3">
        <v>90</v>
      </c>
    </row>
    <row r="4603" spans="1:3" x14ac:dyDescent="0.2">
      <c r="A4603" s="2" t="s">
        <v>8308</v>
      </c>
      <c r="B4603" s="3">
        <v>135</v>
      </c>
      <c r="C4603" s="3">
        <v>9</v>
      </c>
    </row>
    <row r="4604" spans="1:3" x14ac:dyDescent="0.2">
      <c r="A4604" s="2" t="s">
        <v>8309</v>
      </c>
      <c r="B4604" s="3">
        <v>135</v>
      </c>
      <c r="C4604" s="3">
        <v>9</v>
      </c>
    </row>
    <row r="4605" spans="1:3" x14ac:dyDescent="0.2">
      <c r="A4605" s="2" t="s">
        <v>8310</v>
      </c>
      <c r="B4605" s="3">
        <v>135</v>
      </c>
      <c r="C4605" s="3">
        <v>9</v>
      </c>
    </row>
    <row r="4606" spans="1:3" x14ac:dyDescent="0.2">
      <c r="A4606" s="2" t="s">
        <v>8311</v>
      </c>
      <c r="B4606" s="3">
        <v>135</v>
      </c>
      <c r="C4606" s="3">
        <v>9</v>
      </c>
    </row>
    <row r="4607" spans="1:3" x14ac:dyDescent="0.2">
      <c r="A4607" s="2" t="s">
        <v>8312</v>
      </c>
      <c r="B4607" s="3">
        <v>135</v>
      </c>
      <c r="C4607" s="3">
        <v>9</v>
      </c>
    </row>
    <row r="4608" spans="1:3" x14ac:dyDescent="0.2">
      <c r="A4608" s="2" t="s">
        <v>8313</v>
      </c>
      <c r="B4608" s="3">
        <v>123</v>
      </c>
      <c r="C4608" s="3">
        <v>6</v>
      </c>
    </row>
    <row r="4609" spans="1:3" x14ac:dyDescent="0.2">
      <c r="A4609" s="2" t="s">
        <v>8314</v>
      </c>
      <c r="B4609" s="3">
        <v>139</v>
      </c>
      <c r="C4609" s="3">
        <v>7</v>
      </c>
    </row>
    <row r="4610" spans="1:3" x14ac:dyDescent="0.2">
      <c r="A4610" s="2" t="s">
        <v>8315</v>
      </c>
      <c r="B4610" s="3">
        <v>351</v>
      </c>
      <c r="C4610" s="3">
        <v>31</v>
      </c>
    </row>
    <row r="4611" spans="1:3" x14ac:dyDescent="0.2">
      <c r="A4611" s="2" t="s">
        <v>8316</v>
      </c>
      <c r="B4611" s="3">
        <v>338</v>
      </c>
      <c r="C4611" s="3">
        <v>20</v>
      </c>
    </row>
    <row r="4612" spans="1:3" x14ac:dyDescent="0.2">
      <c r="A4612" s="2" t="s">
        <v>8317</v>
      </c>
      <c r="B4612" s="3">
        <v>270</v>
      </c>
      <c r="C4612" s="3">
        <v>17</v>
      </c>
    </row>
    <row r="4613" spans="1:3" x14ac:dyDescent="0.2">
      <c r="A4613" s="2" t="s">
        <v>8318</v>
      </c>
      <c r="B4613" s="3">
        <v>544</v>
      </c>
      <c r="C4613" s="3">
        <v>40</v>
      </c>
    </row>
    <row r="4614" spans="1:3" x14ac:dyDescent="0.2">
      <c r="A4614" s="2" t="s">
        <v>8319</v>
      </c>
      <c r="B4614" s="3">
        <v>1018</v>
      </c>
      <c r="C4614" s="3">
        <v>68</v>
      </c>
    </row>
    <row r="4615" spans="1:3" x14ac:dyDescent="0.2">
      <c r="A4615" s="2" t="s">
        <v>8320</v>
      </c>
      <c r="B4615" s="3">
        <v>1018</v>
      </c>
      <c r="C4615" s="3">
        <v>68</v>
      </c>
    </row>
    <row r="4616" spans="1:3" x14ac:dyDescent="0.2">
      <c r="A4616" s="2" t="s">
        <v>8321</v>
      </c>
      <c r="B4616" s="3">
        <v>401</v>
      </c>
      <c r="C4616" s="3">
        <v>30</v>
      </c>
    </row>
    <row r="4617" spans="1:3" x14ac:dyDescent="0.2">
      <c r="A4617" s="2" t="s">
        <v>8322</v>
      </c>
      <c r="B4617" s="3">
        <v>868</v>
      </c>
      <c r="C4617" s="3">
        <v>48</v>
      </c>
    </row>
    <row r="4618" spans="1:3" x14ac:dyDescent="0.2">
      <c r="A4618" s="2" t="s">
        <v>8323</v>
      </c>
      <c r="B4618" s="3">
        <v>718</v>
      </c>
      <c r="C4618" s="3">
        <v>52</v>
      </c>
    </row>
    <row r="4619" spans="1:3" x14ac:dyDescent="0.2">
      <c r="A4619" s="2" t="s">
        <v>8324</v>
      </c>
      <c r="B4619" s="3">
        <v>718</v>
      </c>
      <c r="C4619" s="3">
        <v>52</v>
      </c>
    </row>
    <row r="4620" spans="1:3" x14ac:dyDescent="0.2">
      <c r="A4620" s="2" t="s">
        <v>8325</v>
      </c>
      <c r="B4620" s="3">
        <v>120</v>
      </c>
      <c r="C4620" s="3">
        <v>8</v>
      </c>
    </row>
    <row r="4621" spans="1:3" x14ac:dyDescent="0.2">
      <c r="A4621" s="2" t="s">
        <v>8326</v>
      </c>
      <c r="B4621" s="3">
        <v>698</v>
      </c>
      <c r="C4621" s="3">
        <v>50</v>
      </c>
    </row>
    <row r="4622" spans="1:3" x14ac:dyDescent="0.2">
      <c r="A4622" s="2" t="s">
        <v>8327</v>
      </c>
      <c r="B4622" s="3">
        <v>1405</v>
      </c>
      <c r="C4622" s="3">
        <v>79</v>
      </c>
    </row>
    <row r="4623" spans="1:3" x14ac:dyDescent="0.2">
      <c r="A4623" s="2" t="s">
        <v>8328</v>
      </c>
      <c r="B4623" s="3">
        <v>639</v>
      </c>
      <c r="C4623" s="3">
        <v>48</v>
      </c>
    </row>
    <row r="4624" spans="1:3" x14ac:dyDescent="0.2">
      <c r="A4624" s="2" t="s">
        <v>8329</v>
      </c>
      <c r="B4624" s="3">
        <v>707</v>
      </c>
      <c r="C4624" s="3">
        <v>48</v>
      </c>
    </row>
    <row r="4625" spans="1:3" x14ac:dyDescent="0.2">
      <c r="A4625" s="2" t="s">
        <v>8330</v>
      </c>
      <c r="B4625" s="3">
        <v>625</v>
      </c>
      <c r="C4625" s="3">
        <v>33</v>
      </c>
    </row>
    <row r="4626" spans="1:3" x14ac:dyDescent="0.2">
      <c r="A4626" s="2" t="s">
        <v>8331</v>
      </c>
      <c r="B4626" s="3">
        <v>702</v>
      </c>
      <c r="C4626" s="3">
        <v>51</v>
      </c>
    </row>
    <row r="4627" spans="1:3" x14ac:dyDescent="0.2">
      <c r="A4627" s="2" t="s">
        <v>8332</v>
      </c>
      <c r="B4627" s="3">
        <v>393</v>
      </c>
      <c r="C4627" s="3">
        <v>28</v>
      </c>
    </row>
    <row r="4628" spans="1:3" x14ac:dyDescent="0.2">
      <c r="A4628" s="2" t="s">
        <v>8333</v>
      </c>
      <c r="B4628" s="3">
        <v>121</v>
      </c>
      <c r="C4628" s="3">
        <v>27</v>
      </c>
    </row>
    <row r="4629" spans="1:3" x14ac:dyDescent="0.2">
      <c r="A4629" s="2" t="s">
        <v>8334</v>
      </c>
      <c r="B4629" s="3">
        <v>140</v>
      </c>
      <c r="C4629" s="3">
        <v>15</v>
      </c>
    </row>
    <row r="4630" spans="1:3" x14ac:dyDescent="0.2">
      <c r="A4630" s="2" t="s">
        <v>8335</v>
      </c>
      <c r="B4630" s="3">
        <v>180</v>
      </c>
      <c r="C4630" s="3">
        <v>21</v>
      </c>
    </row>
    <row r="4631" spans="1:3" x14ac:dyDescent="0.2">
      <c r="A4631" s="2" t="s">
        <v>8336</v>
      </c>
      <c r="B4631" s="3">
        <v>268</v>
      </c>
      <c r="C4631" s="3">
        <v>15</v>
      </c>
    </row>
    <row r="4632" spans="1:3" x14ac:dyDescent="0.2">
      <c r="A4632" s="2" t="s">
        <v>8337</v>
      </c>
      <c r="B4632" s="3">
        <v>257</v>
      </c>
      <c r="C4632" s="3">
        <v>29</v>
      </c>
    </row>
    <row r="4633" spans="1:3" x14ac:dyDescent="0.2">
      <c r="A4633" s="2" t="s">
        <v>8338</v>
      </c>
      <c r="B4633" s="3">
        <v>593</v>
      </c>
      <c r="C4633" s="3">
        <v>42</v>
      </c>
    </row>
    <row r="4634" spans="1:3" x14ac:dyDescent="0.2">
      <c r="A4634" s="2" t="s">
        <v>8339</v>
      </c>
      <c r="B4634" s="3">
        <v>110</v>
      </c>
      <c r="C4634" s="3">
        <v>5</v>
      </c>
    </row>
    <row r="4635" spans="1:3" x14ac:dyDescent="0.2">
      <c r="A4635" s="2" t="s">
        <v>8340</v>
      </c>
      <c r="B4635" s="3">
        <v>544</v>
      </c>
      <c r="C4635" s="3">
        <v>38</v>
      </c>
    </row>
    <row r="4636" spans="1:3" x14ac:dyDescent="0.2">
      <c r="A4636" s="2" t="s">
        <v>8341</v>
      </c>
      <c r="B4636" s="3">
        <v>157</v>
      </c>
      <c r="C4636" s="3">
        <v>10</v>
      </c>
    </row>
    <row r="4637" spans="1:3" x14ac:dyDescent="0.2">
      <c r="A4637" s="2" t="s">
        <v>8342</v>
      </c>
      <c r="B4637" s="3">
        <v>122</v>
      </c>
      <c r="C4637" s="3">
        <v>15</v>
      </c>
    </row>
    <row r="4638" spans="1:3" x14ac:dyDescent="0.2">
      <c r="A4638" s="2" t="s">
        <v>8343</v>
      </c>
      <c r="B4638" s="3">
        <v>123</v>
      </c>
      <c r="C4638" s="3">
        <v>9</v>
      </c>
    </row>
    <row r="4639" spans="1:3" x14ac:dyDescent="0.2">
      <c r="A4639" s="2" t="s">
        <v>8344</v>
      </c>
      <c r="B4639" s="3">
        <v>120</v>
      </c>
      <c r="C4639" s="3">
        <v>20</v>
      </c>
    </row>
    <row r="4640" spans="1:3" x14ac:dyDescent="0.2">
      <c r="A4640" s="2" t="s">
        <v>8345</v>
      </c>
      <c r="B4640" s="3">
        <v>532</v>
      </c>
      <c r="C4640" s="3">
        <v>44</v>
      </c>
    </row>
    <row r="4641" spans="1:3" x14ac:dyDescent="0.2">
      <c r="A4641" s="2" t="s">
        <v>8346</v>
      </c>
      <c r="B4641" s="3">
        <v>532</v>
      </c>
      <c r="C4641" s="3">
        <v>44</v>
      </c>
    </row>
    <row r="4642" spans="1:3" x14ac:dyDescent="0.2">
      <c r="A4642" s="2" t="s">
        <v>8347</v>
      </c>
      <c r="B4642" s="3">
        <v>532</v>
      </c>
      <c r="C4642" s="3">
        <v>44</v>
      </c>
    </row>
    <row r="4643" spans="1:3" x14ac:dyDescent="0.2">
      <c r="A4643" s="2" t="s">
        <v>8348</v>
      </c>
      <c r="B4643" s="3">
        <v>532</v>
      </c>
      <c r="C4643" s="3">
        <v>44</v>
      </c>
    </row>
    <row r="4644" spans="1:3" x14ac:dyDescent="0.2">
      <c r="A4644" s="2" t="s">
        <v>8349</v>
      </c>
      <c r="B4644" s="3">
        <v>460</v>
      </c>
      <c r="C4644" s="3">
        <v>30</v>
      </c>
    </row>
    <row r="4645" spans="1:3" x14ac:dyDescent="0.2">
      <c r="A4645" s="2" t="s">
        <v>8350</v>
      </c>
      <c r="B4645" s="3">
        <v>287</v>
      </c>
      <c r="C4645" s="3">
        <v>16</v>
      </c>
    </row>
    <row r="4646" spans="1:3" x14ac:dyDescent="0.2">
      <c r="A4646" s="2" t="s">
        <v>8351</v>
      </c>
      <c r="B4646" s="3">
        <v>287</v>
      </c>
      <c r="C4646" s="3">
        <v>16</v>
      </c>
    </row>
    <row r="4647" spans="1:3" x14ac:dyDescent="0.2">
      <c r="A4647" s="2" t="s">
        <v>8352</v>
      </c>
      <c r="B4647" s="3">
        <v>287</v>
      </c>
      <c r="C4647" s="3">
        <v>16</v>
      </c>
    </row>
    <row r="4648" spans="1:3" x14ac:dyDescent="0.2">
      <c r="A4648" s="2" t="s">
        <v>8353</v>
      </c>
      <c r="B4648" s="3">
        <v>287</v>
      </c>
      <c r="C4648" s="3">
        <v>16</v>
      </c>
    </row>
    <row r="4649" spans="1:3" x14ac:dyDescent="0.2">
      <c r="A4649" s="2" t="s">
        <v>8354</v>
      </c>
      <c r="B4649" s="3">
        <v>287</v>
      </c>
      <c r="C4649" s="3">
        <v>16</v>
      </c>
    </row>
    <row r="4650" spans="1:3" x14ac:dyDescent="0.2">
      <c r="A4650" s="2" t="s">
        <v>8355</v>
      </c>
      <c r="B4650" s="3">
        <v>642</v>
      </c>
      <c r="C4650" s="3">
        <v>41</v>
      </c>
    </row>
    <row r="4651" spans="1:3" x14ac:dyDescent="0.2">
      <c r="A4651" s="2" t="s">
        <v>8356</v>
      </c>
      <c r="B4651" s="3">
        <v>281</v>
      </c>
      <c r="C4651" s="3">
        <v>23</v>
      </c>
    </row>
    <row r="4652" spans="1:3" x14ac:dyDescent="0.2">
      <c r="A4652" s="2" t="s">
        <v>8357</v>
      </c>
      <c r="B4652" s="3">
        <v>351</v>
      </c>
      <c r="C4652" s="3">
        <v>24</v>
      </c>
    </row>
    <row r="4653" spans="1:3" x14ac:dyDescent="0.2">
      <c r="A4653" s="2" t="s">
        <v>8358</v>
      </c>
      <c r="B4653" s="3">
        <v>738</v>
      </c>
      <c r="C4653" s="3">
        <v>56</v>
      </c>
    </row>
    <row r="4654" spans="1:3" x14ac:dyDescent="0.2">
      <c r="A4654" s="2" t="s">
        <v>8359</v>
      </c>
      <c r="B4654" s="3">
        <v>774</v>
      </c>
      <c r="C4654" s="3">
        <v>42</v>
      </c>
    </row>
    <row r="4655" spans="1:3" x14ac:dyDescent="0.2">
      <c r="A4655" s="2" t="s">
        <v>8360</v>
      </c>
      <c r="B4655" s="3">
        <v>601</v>
      </c>
      <c r="C4655" s="3">
        <v>40</v>
      </c>
    </row>
    <row r="4656" spans="1:3" x14ac:dyDescent="0.2">
      <c r="A4656" s="2" t="s">
        <v>8361</v>
      </c>
      <c r="B4656" s="3">
        <v>180</v>
      </c>
      <c r="C4656" s="3">
        <v>17</v>
      </c>
    </row>
    <row r="4657" spans="1:3" x14ac:dyDescent="0.2">
      <c r="A4657" s="2" t="s">
        <v>8362</v>
      </c>
      <c r="B4657" s="3">
        <v>837</v>
      </c>
      <c r="C4657" s="3">
        <v>43</v>
      </c>
    </row>
    <row r="4658" spans="1:3" x14ac:dyDescent="0.2">
      <c r="A4658" s="2" t="s">
        <v>8363</v>
      </c>
      <c r="B4658" s="3">
        <v>710</v>
      </c>
      <c r="C4658" s="3">
        <v>43</v>
      </c>
    </row>
    <row r="4659" spans="1:3" x14ac:dyDescent="0.2">
      <c r="A4659" s="2" t="s">
        <v>8364</v>
      </c>
      <c r="B4659" s="3">
        <v>543</v>
      </c>
      <c r="C4659" s="3">
        <v>36</v>
      </c>
    </row>
    <row r="4660" spans="1:3" x14ac:dyDescent="0.2">
      <c r="A4660" s="2" t="s">
        <v>8365</v>
      </c>
      <c r="B4660" s="3">
        <v>195</v>
      </c>
      <c r="C4660" s="3">
        <v>8</v>
      </c>
    </row>
    <row r="4661" spans="1:3" x14ac:dyDescent="0.2">
      <c r="A4661" s="2" t="s">
        <v>8366</v>
      </c>
      <c r="B4661" s="3">
        <v>292</v>
      </c>
      <c r="C4661" s="3">
        <v>13</v>
      </c>
    </row>
    <row r="4662" spans="1:3" x14ac:dyDescent="0.2">
      <c r="A4662" s="2" t="s">
        <v>8367</v>
      </c>
      <c r="B4662" s="3">
        <v>638</v>
      </c>
      <c r="C4662" s="3">
        <v>47</v>
      </c>
    </row>
    <row r="4663" spans="1:3" x14ac:dyDescent="0.2">
      <c r="A4663" s="2" t="s">
        <v>8368</v>
      </c>
      <c r="B4663" s="3">
        <v>1124</v>
      </c>
      <c r="C4663" s="3">
        <v>60</v>
      </c>
    </row>
    <row r="4664" spans="1:3" x14ac:dyDescent="0.2">
      <c r="A4664" s="2" t="s">
        <v>8369</v>
      </c>
      <c r="B4664" s="3">
        <v>244</v>
      </c>
      <c r="C4664" s="3">
        <v>23</v>
      </c>
    </row>
    <row r="4665" spans="1:3" x14ac:dyDescent="0.2">
      <c r="A4665" s="2" t="s">
        <v>8370</v>
      </c>
      <c r="B4665" s="3">
        <v>244</v>
      </c>
      <c r="C4665" s="3">
        <v>23</v>
      </c>
    </row>
    <row r="4666" spans="1:3" x14ac:dyDescent="0.2">
      <c r="A4666" s="2" t="s">
        <v>8371</v>
      </c>
      <c r="B4666" s="3">
        <v>244</v>
      </c>
      <c r="C4666" s="3">
        <v>23</v>
      </c>
    </row>
    <row r="4667" spans="1:3" x14ac:dyDescent="0.2">
      <c r="A4667" s="2" t="s">
        <v>8372</v>
      </c>
      <c r="B4667" s="3">
        <v>722</v>
      </c>
      <c r="C4667" s="3">
        <v>58</v>
      </c>
    </row>
    <row r="4668" spans="1:3" x14ac:dyDescent="0.2">
      <c r="A4668" s="2" t="s">
        <v>8373</v>
      </c>
      <c r="B4668" s="3">
        <v>167</v>
      </c>
      <c r="C4668" s="3">
        <v>6</v>
      </c>
    </row>
    <row r="4669" spans="1:3" x14ac:dyDescent="0.2">
      <c r="A4669" s="2" t="s">
        <v>8374</v>
      </c>
      <c r="B4669" s="3">
        <v>112</v>
      </c>
      <c r="C4669" s="3">
        <v>6</v>
      </c>
    </row>
    <row r="4670" spans="1:3" x14ac:dyDescent="0.2">
      <c r="A4670" s="2" t="s">
        <v>8375</v>
      </c>
      <c r="B4670" s="3">
        <v>162</v>
      </c>
      <c r="C4670" s="3">
        <v>14</v>
      </c>
    </row>
    <row r="4671" spans="1:3" x14ac:dyDescent="0.2">
      <c r="A4671" s="2" t="s">
        <v>8376</v>
      </c>
      <c r="B4671" s="3">
        <v>483</v>
      </c>
      <c r="C4671" s="3">
        <v>43</v>
      </c>
    </row>
    <row r="4672" spans="1:3" x14ac:dyDescent="0.2">
      <c r="A4672" s="2" t="s">
        <v>8377</v>
      </c>
      <c r="B4672" s="3">
        <v>209</v>
      </c>
      <c r="C4672" s="3">
        <v>18</v>
      </c>
    </row>
    <row r="4673" spans="1:3" x14ac:dyDescent="0.2">
      <c r="A4673" s="2" t="s">
        <v>8378</v>
      </c>
      <c r="B4673" s="3">
        <v>715</v>
      </c>
      <c r="C4673" s="3">
        <v>51</v>
      </c>
    </row>
    <row r="4674" spans="1:3" x14ac:dyDescent="0.2">
      <c r="A4674" s="2" t="s">
        <v>8379</v>
      </c>
      <c r="B4674" s="3">
        <v>128</v>
      </c>
      <c r="C4674" s="3">
        <v>13</v>
      </c>
    </row>
    <row r="4675" spans="1:3" x14ac:dyDescent="0.2">
      <c r="A4675" s="2" t="s">
        <v>8380</v>
      </c>
      <c r="B4675" s="3">
        <v>420</v>
      </c>
      <c r="C4675" s="3">
        <v>32</v>
      </c>
    </row>
    <row r="4676" spans="1:3" x14ac:dyDescent="0.2">
      <c r="A4676" s="2" t="s">
        <v>8381</v>
      </c>
      <c r="B4676" s="3">
        <v>370</v>
      </c>
      <c r="C4676" s="3">
        <v>12</v>
      </c>
    </row>
    <row r="4677" spans="1:3" x14ac:dyDescent="0.2">
      <c r="A4677" s="2" t="s">
        <v>8382</v>
      </c>
      <c r="B4677" s="3">
        <v>334</v>
      </c>
      <c r="C4677" s="3">
        <v>26</v>
      </c>
    </row>
    <row r="4678" spans="1:3" x14ac:dyDescent="0.2">
      <c r="A4678" s="2" t="s">
        <v>8383</v>
      </c>
      <c r="B4678" s="3">
        <v>135</v>
      </c>
      <c r="C4678" s="3">
        <v>6</v>
      </c>
    </row>
    <row r="4679" spans="1:3" x14ac:dyDescent="0.2">
      <c r="A4679" s="2" t="s">
        <v>8384</v>
      </c>
      <c r="B4679" s="3">
        <v>188</v>
      </c>
      <c r="C4679" s="3">
        <v>10</v>
      </c>
    </row>
    <row r="4680" spans="1:3" x14ac:dyDescent="0.2">
      <c r="A4680" s="2" t="s">
        <v>8385</v>
      </c>
      <c r="B4680" s="3">
        <v>345</v>
      </c>
      <c r="C4680" s="3">
        <v>24</v>
      </c>
    </row>
    <row r="4681" spans="1:3" x14ac:dyDescent="0.2">
      <c r="A4681" s="2" t="s">
        <v>8386</v>
      </c>
      <c r="B4681" s="3">
        <v>479</v>
      </c>
      <c r="C4681" s="3">
        <v>56</v>
      </c>
    </row>
    <row r="4682" spans="1:3" x14ac:dyDescent="0.2">
      <c r="A4682" s="2" t="s">
        <v>8387</v>
      </c>
      <c r="B4682" s="3">
        <v>479</v>
      </c>
      <c r="C4682" s="3">
        <v>37</v>
      </c>
    </row>
    <row r="4683" spans="1:3" x14ac:dyDescent="0.2">
      <c r="A4683" s="2" t="s">
        <v>8388</v>
      </c>
      <c r="B4683" s="3">
        <v>594</v>
      </c>
      <c r="C4683" s="3">
        <v>50</v>
      </c>
    </row>
    <row r="4684" spans="1:3" x14ac:dyDescent="0.2">
      <c r="A4684" s="2" t="s">
        <v>8389</v>
      </c>
      <c r="B4684" s="3">
        <v>298</v>
      </c>
      <c r="C4684" s="3">
        <v>17</v>
      </c>
    </row>
    <row r="4685" spans="1:3" x14ac:dyDescent="0.2">
      <c r="A4685" s="2" t="s">
        <v>8390</v>
      </c>
      <c r="B4685" s="3">
        <v>117</v>
      </c>
      <c r="C4685" s="3">
        <v>6</v>
      </c>
    </row>
    <row r="4686" spans="1:3" x14ac:dyDescent="0.2">
      <c r="A4686" s="2" t="s">
        <v>8391</v>
      </c>
      <c r="B4686" s="3">
        <v>377</v>
      </c>
      <c r="C4686" s="3">
        <v>31</v>
      </c>
    </row>
    <row r="4687" spans="1:3" x14ac:dyDescent="0.2">
      <c r="A4687" s="2" t="s">
        <v>8392</v>
      </c>
      <c r="B4687" s="3">
        <v>429</v>
      </c>
      <c r="C4687" s="3">
        <v>36</v>
      </c>
    </row>
    <row r="4688" spans="1:3" x14ac:dyDescent="0.2">
      <c r="A4688" s="2" t="s">
        <v>8393</v>
      </c>
      <c r="B4688" s="3">
        <v>466</v>
      </c>
      <c r="C4688" s="3">
        <v>28</v>
      </c>
    </row>
    <row r="4689" spans="1:3" x14ac:dyDescent="0.2">
      <c r="A4689" s="2" t="s">
        <v>8394</v>
      </c>
      <c r="B4689" s="3">
        <v>445</v>
      </c>
      <c r="C4689" s="3">
        <v>19</v>
      </c>
    </row>
    <row r="4690" spans="1:3" x14ac:dyDescent="0.2">
      <c r="A4690" s="2" t="s">
        <v>8395</v>
      </c>
      <c r="B4690" s="3">
        <v>225</v>
      </c>
      <c r="C4690" s="3">
        <v>12</v>
      </c>
    </row>
    <row r="4691" spans="1:3" x14ac:dyDescent="0.2">
      <c r="A4691" s="2" t="s">
        <v>8396</v>
      </c>
      <c r="B4691" s="3">
        <v>304</v>
      </c>
      <c r="C4691" s="3">
        <v>7</v>
      </c>
    </row>
    <row r="4692" spans="1:3" x14ac:dyDescent="0.2">
      <c r="A4692" s="2" t="s">
        <v>8397</v>
      </c>
      <c r="B4692" s="3">
        <v>497</v>
      </c>
      <c r="C4692" s="3">
        <v>31</v>
      </c>
    </row>
    <row r="4693" spans="1:3" x14ac:dyDescent="0.2">
      <c r="A4693" s="2" t="s">
        <v>8398</v>
      </c>
      <c r="B4693" s="3">
        <v>670</v>
      </c>
      <c r="C4693" s="3">
        <v>35</v>
      </c>
    </row>
    <row r="4694" spans="1:3" x14ac:dyDescent="0.2">
      <c r="A4694" s="2" t="s">
        <v>8399</v>
      </c>
      <c r="B4694" s="3">
        <v>504</v>
      </c>
      <c r="C4694" s="3">
        <v>35</v>
      </c>
    </row>
    <row r="4695" spans="1:3" x14ac:dyDescent="0.2">
      <c r="A4695" s="2" t="s">
        <v>8400</v>
      </c>
      <c r="B4695" s="3">
        <v>1116</v>
      </c>
      <c r="C4695" s="3">
        <v>67</v>
      </c>
    </row>
    <row r="4696" spans="1:3" x14ac:dyDescent="0.2">
      <c r="A4696" s="2" t="s">
        <v>8401</v>
      </c>
      <c r="B4696" s="3">
        <v>550</v>
      </c>
      <c r="C4696" s="3">
        <v>17</v>
      </c>
    </row>
    <row r="4697" spans="1:3" x14ac:dyDescent="0.2">
      <c r="A4697" s="2" t="s">
        <v>8402</v>
      </c>
      <c r="B4697" s="3">
        <v>487</v>
      </c>
      <c r="C4697" s="3">
        <v>39</v>
      </c>
    </row>
    <row r="4698" spans="1:3" x14ac:dyDescent="0.2">
      <c r="A4698" s="2" t="s">
        <v>8403</v>
      </c>
      <c r="B4698" s="3">
        <v>487</v>
      </c>
      <c r="C4698" s="3">
        <v>39</v>
      </c>
    </row>
    <row r="4699" spans="1:3" x14ac:dyDescent="0.2">
      <c r="A4699" s="2" t="s">
        <v>8404</v>
      </c>
      <c r="B4699" s="3">
        <v>557</v>
      </c>
      <c r="C4699" s="3">
        <v>32</v>
      </c>
    </row>
    <row r="4700" spans="1:3" x14ac:dyDescent="0.2">
      <c r="A4700" s="2" t="s">
        <v>8405</v>
      </c>
      <c r="B4700" s="3">
        <v>694</v>
      </c>
      <c r="C4700" s="3">
        <v>59</v>
      </c>
    </row>
    <row r="4701" spans="1:3" x14ac:dyDescent="0.2">
      <c r="A4701" s="2" t="s">
        <v>8406</v>
      </c>
      <c r="B4701" s="3">
        <v>414</v>
      </c>
      <c r="C4701" s="3">
        <v>18</v>
      </c>
    </row>
    <row r="4702" spans="1:3" x14ac:dyDescent="0.2">
      <c r="A4702" s="2" t="s">
        <v>8407</v>
      </c>
      <c r="B4702" s="3">
        <v>238</v>
      </c>
      <c r="C4702" s="3">
        <v>18</v>
      </c>
    </row>
    <row r="4703" spans="1:3" x14ac:dyDescent="0.2">
      <c r="A4703" s="2" t="s">
        <v>8408</v>
      </c>
      <c r="B4703" s="3">
        <v>243</v>
      </c>
      <c r="C4703" s="3">
        <v>22</v>
      </c>
    </row>
    <row r="4704" spans="1:3" x14ac:dyDescent="0.2">
      <c r="A4704" s="2" t="s">
        <v>8409</v>
      </c>
      <c r="B4704" s="3">
        <v>243</v>
      </c>
      <c r="C4704" s="3">
        <v>22</v>
      </c>
    </row>
    <row r="4705" spans="1:3" x14ac:dyDescent="0.2">
      <c r="A4705" s="2" t="s">
        <v>8410</v>
      </c>
      <c r="B4705" s="3">
        <v>297</v>
      </c>
      <c r="C4705" s="3">
        <v>20</v>
      </c>
    </row>
    <row r="4706" spans="1:3" x14ac:dyDescent="0.2">
      <c r="A4706" s="2" t="s">
        <v>8411</v>
      </c>
      <c r="B4706" s="3">
        <v>676</v>
      </c>
      <c r="C4706" s="3">
        <v>47</v>
      </c>
    </row>
    <row r="4707" spans="1:3" x14ac:dyDescent="0.2">
      <c r="A4707" s="2" t="s">
        <v>8412</v>
      </c>
      <c r="B4707" s="3">
        <v>130</v>
      </c>
      <c r="C4707" s="3">
        <v>10</v>
      </c>
    </row>
    <row r="4708" spans="1:3" x14ac:dyDescent="0.2">
      <c r="A4708" s="2" t="s">
        <v>8413</v>
      </c>
      <c r="B4708" s="3">
        <v>486</v>
      </c>
      <c r="C4708" s="3">
        <v>29</v>
      </c>
    </row>
    <row r="4709" spans="1:3" x14ac:dyDescent="0.2">
      <c r="A4709" s="2" t="s">
        <v>8414</v>
      </c>
      <c r="B4709" s="3">
        <v>357</v>
      </c>
      <c r="C4709" s="3">
        <v>28</v>
      </c>
    </row>
    <row r="4710" spans="1:3" x14ac:dyDescent="0.2">
      <c r="A4710" s="2" t="s">
        <v>8415</v>
      </c>
      <c r="B4710" s="3">
        <v>157</v>
      </c>
      <c r="C4710" s="3">
        <v>13</v>
      </c>
    </row>
    <row r="4711" spans="1:3" x14ac:dyDescent="0.2">
      <c r="A4711" s="2" t="s">
        <v>8416</v>
      </c>
      <c r="B4711" s="3">
        <v>386</v>
      </c>
      <c r="C4711" s="3">
        <v>23</v>
      </c>
    </row>
    <row r="4712" spans="1:3" x14ac:dyDescent="0.2">
      <c r="A4712" s="2" t="s">
        <v>8417</v>
      </c>
      <c r="B4712" s="3">
        <v>244</v>
      </c>
      <c r="C4712" s="3">
        <v>17</v>
      </c>
    </row>
    <row r="4713" spans="1:3" x14ac:dyDescent="0.2">
      <c r="A4713" s="2" t="s">
        <v>8418</v>
      </c>
      <c r="B4713" s="3">
        <v>267</v>
      </c>
      <c r="C4713" s="3">
        <v>14</v>
      </c>
    </row>
    <row r="4714" spans="1:3" x14ac:dyDescent="0.2">
      <c r="A4714" s="2" t="s">
        <v>8419</v>
      </c>
      <c r="B4714" s="3">
        <v>499</v>
      </c>
      <c r="C4714" s="3">
        <v>38</v>
      </c>
    </row>
    <row r="4715" spans="1:3" x14ac:dyDescent="0.2">
      <c r="A4715" s="2" t="s">
        <v>8420</v>
      </c>
      <c r="B4715" s="3">
        <v>234</v>
      </c>
      <c r="C4715" s="3">
        <v>22</v>
      </c>
    </row>
    <row r="4716" spans="1:3" x14ac:dyDescent="0.2">
      <c r="A4716" s="2" t="s">
        <v>8421</v>
      </c>
      <c r="B4716" s="3">
        <v>354</v>
      </c>
      <c r="C4716" s="3">
        <v>32</v>
      </c>
    </row>
    <row r="4717" spans="1:3" x14ac:dyDescent="0.2">
      <c r="A4717" s="2" t="s">
        <v>8422</v>
      </c>
      <c r="B4717" s="3">
        <v>671</v>
      </c>
      <c r="C4717" s="3">
        <v>58</v>
      </c>
    </row>
    <row r="4718" spans="1:3" x14ac:dyDescent="0.2">
      <c r="A4718" s="2" t="s">
        <v>8423</v>
      </c>
      <c r="B4718" s="3">
        <v>379</v>
      </c>
      <c r="C4718" s="3">
        <v>31</v>
      </c>
    </row>
    <row r="4719" spans="1:3" x14ac:dyDescent="0.2">
      <c r="A4719" s="2" t="s">
        <v>8424</v>
      </c>
      <c r="B4719" s="3">
        <v>214</v>
      </c>
      <c r="C4719" s="3">
        <v>16</v>
      </c>
    </row>
    <row r="4720" spans="1:3" x14ac:dyDescent="0.2">
      <c r="A4720" s="2" t="s">
        <v>8425</v>
      </c>
      <c r="B4720" s="3">
        <v>231</v>
      </c>
      <c r="C4720" s="3">
        <v>7</v>
      </c>
    </row>
    <row r="4721" spans="1:3" x14ac:dyDescent="0.2">
      <c r="A4721" s="2" t="s">
        <v>8426</v>
      </c>
      <c r="B4721" s="3">
        <v>278</v>
      </c>
      <c r="C4721" s="3">
        <v>20</v>
      </c>
    </row>
    <row r="4722" spans="1:3" x14ac:dyDescent="0.2">
      <c r="A4722" s="2" t="s">
        <v>8427</v>
      </c>
      <c r="B4722" s="3">
        <v>596</v>
      </c>
      <c r="C4722" s="3">
        <v>51</v>
      </c>
    </row>
    <row r="4723" spans="1:3" x14ac:dyDescent="0.2">
      <c r="A4723" s="2" t="s">
        <v>8428</v>
      </c>
      <c r="B4723" s="3">
        <v>951</v>
      </c>
      <c r="C4723" s="3">
        <v>62</v>
      </c>
    </row>
    <row r="4724" spans="1:3" x14ac:dyDescent="0.2">
      <c r="A4724" s="2" t="s">
        <v>8429</v>
      </c>
      <c r="B4724" s="3">
        <v>3142</v>
      </c>
      <c r="C4724" s="3">
        <v>107</v>
      </c>
    </row>
    <row r="4725" spans="1:3" x14ac:dyDescent="0.2">
      <c r="A4725" s="2" t="s">
        <v>8430</v>
      </c>
      <c r="B4725" s="3">
        <v>184</v>
      </c>
      <c r="C4725" s="3">
        <v>13</v>
      </c>
    </row>
    <row r="4726" spans="1:3" x14ac:dyDescent="0.2">
      <c r="A4726" s="2" t="s">
        <v>8431</v>
      </c>
      <c r="B4726" s="3">
        <v>311</v>
      </c>
      <c r="C4726" s="3">
        <v>17</v>
      </c>
    </row>
    <row r="4727" spans="1:3" x14ac:dyDescent="0.2">
      <c r="A4727" s="2" t="s">
        <v>8432</v>
      </c>
      <c r="B4727" s="3">
        <v>311</v>
      </c>
      <c r="C4727" s="3">
        <v>17</v>
      </c>
    </row>
    <row r="4728" spans="1:3" x14ac:dyDescent="0.2">
      <c r="A4728" s="2" t="s">
        <v>8433</v>
      </c>
      <c r="B4728" s="3">
        <v>487</v>
      </c>
      <c r="C4728" s="3">
        <v>31</v>
      </c>
    </row>
    <row r="4729" spans="1:3" x14ac:dyDescent="0.2">
      <c r="A4729" s="2" t="s">
        <v>8434</v>
      </c>
      <c r="B4729" s="3">
        <v>382</v>
      </c>
      <c r="C4729" s="3">
        <v>18</v>
      </c>
    </row>
    <row r="4730" spans="1:3" x14ac:dyDescent="0.2">
      <c r="A4730" s="2" t="s">
        <v>8435</v>
      </c>
      <c r="B4730" s="3">
        <v>520</v>
      </c>
      <c r="C4730" s="3">
        <v>40</v>
      </c>
    </row>
    <row r="4731" spans="1:3" x14ac:dyDescent="0.2">
      <c r="A4731" s="2" t="s">
        <v>8436</v>
      </c>
      <c r="B4731" s="3">
        <v>206</v>
      </c>
      <c r="C4731" s="3">
        <v>6</v>
      </c>
    </row>
    <row r="4732" spans="1:3" x14ac:dyDescent="0.2">
      <c r="A4732" s="2" t="s">
        <v>8437</v>
      </c>
      <c r="B4732" s="3">
        <v>188</v>
      </c>
      <c r="C4732" s="3">
        <v>17</v>
      </c>
    </row>
    <row r="4733" spans="1:3" x14ac:dyDescent="0.2">
      <c r="A4733" s="2" t="s">
        <v>8438</v>
      </c>
      <c r="B4733" s="3">
        <v>1090</v>
      </c>
      <c r="C4733" s="3">
        <v>64</v>
      </c>
    </row>
    <row r="4734" spans="1:3" x14ac:dyDescent="0.2">
      <c r="A4734" s="2" t="s">
        <v>8439</v>
      </c>
      <c r="B4734" s="3">
        <v>252</v>
      </c>
      <c r="C4734" s="3">
        <v>18</v>
      </c>
    </row>
    <row r="4735" spans="1:3" x14ac:dyDescent="0.2">
      <c r="A4735" s="2" t="s">
        <v>8440</v>
      </c>
      <c r="B4735" s="3">
        <v>557</v>
      </c>
      <c r="C4735" s="3">
        <v>48</v>
      </c>
    </row>
    <row r="4736" spans="1:3" x14ac:dyDescent="0.2">
      <c r="A4736" s="2" t="s">
        <v>8441</v>
      </c>
      <c r="B4736" s="3">
        <v>480</v>
      </c>
      <c r="C4736" s="3">
        <v>24</v>
      </c>
    </row>
    <row r="4737" spans="1:3" x14ac:dyDescent="0.2">
      <c r="A4737" s="2" t="s">
        <v>8442</v>
      </c>
      <c r="B4737" s="3">
        <v>464</v>
      </c>
      <c r="C4737" s="3">
        <v>33</v>
      </c>
    </row>
    <row r="4738" spans="1:3" x14ac:dyDescent="0.2">
      <c r="A4738" s="2" t="s">
        <v>8443</v>
      </c>
      <c r="B4738" s="3">
        <v>195</v>
      </c>
      <c r="C4738" s="3">
        <v>14</v>
      </c>
    </row>
    <row r="4739" spans="1:3" x14ac:dyDescent="0.2">
      <c r="A4739" s="2" t="s">
        <v>8444</v>
      </c>
      <c r="B4739" s="3">
        <v>527</v>
      </c>
      <c r="C4739" s="3">
        <v>37</v>
      </c>
    </row>
    <row r="4740" spans="1:3" x14ac:dyDescent="0.2">
      <c r="A4740" s="2" t="s">
        <v>8445</v>
      </c>
      <c r="B4740" s="3">
        <v>1451</v>
      </c>
      <c r="C4740" s="3">
        <v>62</v>
      </c>
    </row>
    <row r="4741" spans="1:3" x14ac:dyDescent="0.2">
      <c r="A4741" s="2" t="s">
        <v>8446</v>
      </c>
      <c r="B4741" s="3">
        <v>1451</v>
      </c>
      <c r="C4741" s="3">
        <v>62</v>
      </c>
    </row>
    <row r="4742" spans="1:3" x14ac:dyDescent="0.2">
      <c r="A4742" s="2" t="s">
        <v>8447</v>
      </c>
      <c r="B4742" s="3">
        <v>1451</v>
      </c>
      <c r="C4742" s="3">
        <v>62</v>
      </c>
    </row>
    <row r="4743" spans="1:3" x14ac:dyDescent="0.2">
      <c r="A4743" s="2" t="s">
        <v>8448</v>
      </c>
      <c r="B4743" s="3">
        <v>1451</v>
      </c>
      <c r="C4743" s="3">
        <v>62</v>
      </c>
    </row>
    <row r="4744" spans="1:3" x14ac:dyDescent="0.2">
      <c r="A4744" s="2" t="s">
        <v>8449</v>
      </c>
      <c r="B4744" s="3">
        <v>1451</v>
      </c>
      <c r="C4744" s="3">
        <v>62</v>
      </c>
    </row>
    <row r="4745" spans="1:3" x14ac:dyDescent="0.2">
      <c r="A4745" s="2" t="s">
        <v>8450</v>
      </c>
      <c r="B4745" s="3">
        <v>595</v>
      </c>
      <c r="C4745" s="3">
        <v>42</v>
      </c>
    </row>
    <row r="4746" spans="1:3" x14ac:dyDescent="0.2">
      <c r="A4746" s="2" t="s">
        <v>8451</v>
      </c>
      <c r="B4746" s="3">
        <v>595</v>
      </c>
      <c r="C4746" s="3">
        <v>42</v>
      </c>
    </row>
    <row r="4747" spans="1:3" x14ac:dyDescent="0.2">
      <c r="A4747" s="2" t="s">
        <v>8452</v>
      </c>
      <c r="B4747" s="3">
        <v>595</v>
      </c>
      <c r="C4747" s="3">
        <v>39</v>
      </c>
    </row>
    <row r="4748" spans="1:3" x14ac:dyDescent="0.2">
      <c r="A4748" s="2" t="s">
        <v>8453</v>
      </c>
      <c r="B4748" s="3">
        <v>540</v>
      </c>
      <c r="C4748" s="3">
        <v>49</v>
      </c>
    </row>
    <row r="4749" spans="1:3" x14ac:dyDescent="0.2">
      <c r="A4749" s="2" t="s">
        <v>8454</v>
      </c>
      <c r="B4749" s="3">
        <v>843</v>
      </c>
      <c r="C4749" s="3">
        <v>59</v>
      </c>
    </row>
    <row r="4750" spans="1:3" x14ac:dyDescent="0.2">
      <c r="A4750" s="2" t="s">
        <v>8455</v>
      </c>
      <c r="B4750" s="3">
        <v>726</v>
      </c>
      <c r="C4750" s="3">
        <v>49</v>
      </c>
    </row>
    <row r="4751" spans="1:3" x14ac:dyDescent="0.2">
      <c r="A4751" s="2" t="s">
        <v>8456</v>
      </c>
      <c r="B4751" s="3">
        <v>612</v>
      </c>
      <c r="C4751" s="3">
        <v>43</v>
      </c>
    </row>
    <row r="4752" spans="1:3" x14ac:dyDescent="0.2">
      <c r="A4752" s="2" t="s">
        <v>8457</v>
      </c>
      <c r="B4752" s="3">
        <v>126</v>
      </c>
      <c r="C4752" s="3">
        <v>11</v>
      </c>
    </row>
    <row r="4753" spans="1:3" x14ac:dyDescent="0.2">
      <c r="A4753" s="2" t="s">
        <v>8458</v>
      </c>
      <c r="B4753" s="3">
        <v>238</v>
      </c>
      <c r="C4753" s="3">
        <v>21</v>
      </c>
    </row>
    <row r="4754" spans="1:3" x14ac:dyDescent="0.2">
      <c r="A4754" s="2" t="s">
        <v>8459</v>
      </c>
      <c r="B4754" s="3">
        <v>122</v>
      </c>
      <c r="C4754" s="3">
        <v>8</v>
      </c>
    </row>
    <row r="4755" spans="1:3" x14ac:dyDescent="0.2">
      <c r="A4755" s="2" t="s">
        <v>8460</v>
      </c>
      <c r="B4755" s="3">
        <v>135</v>
      </c>
      <c r="C4755" s="3">
        <v>5</v>
      </c>
    </row>
    <row r="4756" spans="1:3" x14ac:dyDescent="0.2">
      <c r="A4756" s="2" t="s">
        <v>8461</v>
      </c>
      <c r="B4756" s="3">
        <v>163</v>
      </c>
      <c r="C4756" s="3">
        <v>15</v>
      </c>
    </row>
    <row r="4757" spans="1:3" x14ac:dyDescent="0.2">
      <c r="A4757" s="2" t="s">
        <v>8462</v>
      </c>
      <c r="B4757" s="3">
        <v>270</v>
      </c>
      <c r="C4757" s="3">
        <v>13</v>
      </c>
    </row>
    <row r="4758" spans="1:3" x14ac:dyDescent="0.2">
      <c r="A4758" s="2" t="s">
        <v>8463</v>
      </c>
      <c r="B4758" s="3">
        <v>321</v>
      </c>
      <c r="C4758" s="3">
        <v>24</v>
      </c>
    </row>
    <row r="4759" spans="1:3" x14ac:dyDescent="0.2">
      <c r="A4759" s="2" t="s">
        <v>8464</v>
      </c>
      <c r="B4759" s="3">
        <v>321</v>
      </c>
      <c r="C4759" s="3">
        <v>24</v>
      </c>
    </row>
    <row r="4760" spans="1:3" x14ac:dyDescent="0.2">
      <c r="A4760" s="2" t="s">
        <v>8465</v>
      </c>
      <c r="B4760" s="3">
        <v>280</v>
      </c>
      <c r="C4760" s="3">
        <v>23</v>
      </c>
    </row>
    <row r="4761" spans="1:3" x14ac:dyDescent="0.2">
      <c r="A4761" s="2" t="s">
        <v>8466</v>
      </c>
      <c r="B4761" s="3">
        <v>193</v>
      </c>
      <c r="C4761" s="3">
        <v>26</v>
      </c>
    </row>
    <row r="4762" spans="1:3" x14ac:dyDescent="0.2">
      <c r="A4762" s="2" t="s">
        <v>8467</v>
      </c>
      <c r="B4762" s="3">
        <v>811</v>
      </c>
      <c r="C4762" s="3">
        <v>65</v>
      </c>
    </row>
    <row r="4763" spans="1:3" x14ac:dyDescent="0.2">
      <c r="A4763" s="2" t="s">
        <v>8468</v>
      </c>
      <c r="B4763" s="3">
        <v>209</v>
      </c>
      <c r="C4763" s="3">
        <v>12</v>
      </c>
    </row>
    <row r="4764" spans="1:3" x14ac:dyDescent="0.2">
      <c r="A4764" s="2" t="s">
        <v>8469</v>
      </c>
      <c r="B4764" s="3">
        <v>310</v>
      </c>
      <c r="C4764" s="3">
        <v>35</v>
      </c>
    </row>
    <row r="4765" spans="1:3" x14ac:dyDescent="0.2">
      <c r="A4765" s="2" t="s">
        <v>8470</v>
      </c>
      <c r="B4765" s="3">
        <v>346</v>
      </c>
      <c r="C4765" s="3">
        <v>33</v>
      </c>
    </row>
    <row r="4766" spans="1:3" x14ac:dyDescent="0.2">
      <c r="A4766" s="2" t="s">
        <v>8471</v>
      </c>
      <c r="B4766" s="3">
        <v>295</v>
      </c>
      <c r="C4766" s="3">
        <v>37</v>
      </c>
    </row>
    <row r="4767" spans="1:3" x14ac:dyDescent="0.2">
      <c r="A4767" s="2" t="s">
        <v>8472</v>
      </c>
      <c r="B4767" s="3">
        <v>178</v>
      </c>
      <c r="C4767" s="3">
        <v>19</v>
      </c>
    </row>
    <row r="4768" spans="1:3" x14ac:dyDescent="0.2">
      <c r="A4768" s="2" t="s">
        <v>8473</v>
      </c>
      <c r="B4768" s="3">
        <v>107</v>
      </c>
      <c r="C4768" s="3">
        <v>8</v>
      </c>
    </row>
    <row r="4769" spans="1:3" x14ac:dyDescent="0.2">
      <c r="A4769" s="2" t="s">
        <v>8474</v>
      </c>
      <c r="B4769" s="3">
        <v>274</v>
      </c>
      <c r="C4769" s="3">
        <v>26</v>
      </c>
    </row>
    <row r="4770" spans="1:3" x14ac:dyDescent="0.2">
      <c r="A4770" s="2" t="s">
        <v>8475</v>
      </c>
      <c r="B4770" s="3">
        <v>501</v>
      </c>
      <c r="C4770" s="3">
        <v>47</v>
      </c>
    </row>
    <row r="4771" spans="1:3" x14ac:dyDescent="0.2">
      <c r="A4771" s="2" t="s">
        <v>8476</v>
      </c>
      <c r="B4771" s="3">
        <v>207</v>
      </c>
      <c r="C4771" s="3">
        <v>18</v>
      </c>
    </row>
    <row r="4772" spans="1:3" x14ac:dyDescent="0.2">
      <c r="A4772" s="2" t="s">
        <v>8477</v>
      </c>
      <c r="B4772" s="3">
        <v>406</v>
      </c>
      <c r="C4772" s="3">
        <v>44</v>
      </c>
    </row>
    <row r="4773" spans="1:3" x14ac:dyDescent="0.2">
      <c r="A4773" s="2" t="s">
        <v>8478</v>
      </c>
      <c r="B4773" s="3">
        <v>592</v>
      </c>
      <c r="C4773" s="3">
        <v>52</v>
      </c>
    </row>
    <row r="4774" spans="1:3" x14ac:dyDescent="0.2">
      <c r="A4774" s="2" t="s">
        <v>8479</v>
      </c>
      <c r="B4774" s="3">
        <v>589</v>
      </c>
      <c r="C4774" s="3">
        <v>50</v>
      </c>
    </row>
    <row r="4775" spans="1:3" x14ac:dyDescent="0.2">
      <c r="A4775" s="2" t="s">
        <v>8480</v>
      </c>
      <c r="B4775" s="3">
        <v>502</v>
      </c>
      <c r="C4775" s="3">
        <v>40</v>
      </c>
    </row>
    <row r="4776" spans="1:3" x14ac:dyDescent="0.2">
      <c r="A4776" s="2" t="s">
        <v>8481</v>
      </c>
      <c r="B4776" s="3">
        <v>332</v>
      </c>
      <c r="C4776" s="3">
        <v>22</v>
      </c>
    </row>
    <row r="4777" spans="1:3" x14ac:dyDescent="0.2">
      <c r="A4777" s="2" t="s">
        <v>8482</v>
      </c>
      <c r="B4777" s="3">
        <v>800</v>
      </c>
      <c r="C4777" s="3">
        <v>57</v>
      </c>
    </row>
    <row r="4778" spans="1:3" x14ac:dyDescent="0.2">
      <c r="A4778" s="2" t="s">
        <v>8483</v>
      </c>
      <c r="B4778" s="3">
        <v>155</v>
      </c>
      <c r="C4778" s="3">
        <v>19</v>
      </c>
    </row>
    <row r="4779" spans="1:3" x14ac:dyDescent="0.2">
      <c r="A4779" s="2" t="s">
        <v>8484</v>
      </c>
      <c r="B4779" s="3">
        <v>143</v>
      </c>
      <c r="C4779" s="3">
        <v>8</v>
      </c>
    </row>
    <row r="4780" spans="1:3" x14ac:dyDescent="0.2">
      <c r="A4780" s="2" t="s">
        <v>8485</v>
      </c>
      <c r="B4780" s="3">
        <v>503</v>
      </c>
      <c r="C4780" s="3">
        <v>45</v>
      </c>
    </row>
    <row r="4781" spans="1:3" x14ac:dyDescent="0.2">
      <c r="A4781" s="2" t="s">
        <v>8486</v>
      </c>
      <c r="B4781" s="3">
        <v>659</v>
      </c>
      <c r="C4781" s="3">
        <v>58</v>
      </c>
    </row>
    <row r="4782" spans="1:3" x14ac:dyDescent="0.2">
      <c r="A4782" s="2" t="s">
        <v>8487</v>
      </c>
      <c r="B4782" s="3">
        <v>547</v>
      </c>
      <c r="C4782" s="3">
        <v>46</v>
      </c>
    </row>
    <row r="4783" spans="1:3" x14ac:dyDescent="0.2">
      <c r="A4783" s="2" t="s">
        <v>8488</v>
      </c>
      <c r="B4783" s="3">
        <v>319</v>
      </c>
      <c r="C4783" s="3">
        <v>30</v>
      </c>
    </row>
    <row r="4784" spans="1:3" x14ac:dyDescent="0.2">
      <c r="A4784" s="2" t="s">
        <v>8489</v>
      </c>
      <c r="B4784" s="3">
        <v>145</v>
      </c>
      <c r="C4784" s="3">
        <v>14</v>
      </c>
    </row>
    <row r="4785" spans="1:3" x14ac:dyDescent="0.2">
      <c r="A4785" s="2" t="s">
        <v>8490</v>
      </c>
      <c r="B4785" s="3">
        <v>133</v>
      </c>
      <c r="C4785" s="3">
        <v>5</v>
      </c>
    </row>
    <row r="4786" spans="1:3" x14ac:dyDescent="0.2">
      <c r="A4786" s="2" t="s">
        <v>8491</v>
      </c>
      <c r="B4786" s="3">
        <v>262</v>
      </c>
      <c r="C4786" s="3">
        <v>24</v>
      </c>
    </row>
    <row r="4787" spans="1:3" x14ac:dyDescent="0.2">
      <c r="A4787" s="2" t="s">
        <v>8492</v>
      </c>
      <c r="B4787" s="3">
        <v>366</v>
      </c>
      <c r="C4787" s="3">
        <v>48</v>
      </c>
    </row>
    <row r="4788" spans="1:3" x14ac:dyDescent="0.2">
      <c r="A4788" s="2" t="s">
        <v>8493</v>
      </c>
      <c r="B4788" s="3">
        <v>388</v>
      </c>
      <c r="C4788" s="3">
        <v>27</v>
      </c>
    </row>
    <row r="4789" spans="1:3" x14ac:dyDescent="0.2">
      <c r="A4789" s="2" t="s">
        <v>8494</v>
      </c>
      <c r="B4789" s="3">
        <v>740</v>
      </c>
      <c r="C4789" s="3">
        <v>65</v>
      </c>
    </row>
    <row r="4790" spans="1:3" x14ac:dyDescent="0.2">
      <c r="A4790" s="2" t="s">
        <v>8495</v>
      </c>
      <c r="B4790" s="3">
        <v>742</v>
      </c>
      <c r="C4790" s="3">
        <v>55</v>
      </c>
    </row>
    <row r="4791" spans="1:3" x14ac:dyDescent="0.2">
      <c r="A4791" s="2" t="s">
        <v>8496</v>
      </c>
      <c r="B4791" s="3">
        <v>209</v>
      </c>
      <c r="C4791" s="3">
        <v>23</v>
      </c>
    </row>
    <row r="4792" spans="1:3" x14ac:dyDescent="0.2">
      <c r="A4792" s="2" t="s">
        <v>8497</v>
      </c>
      <c r="B4792" s="3">
        <v>519</v>
      </c>
      <c r="C4792" s="3">
        <v>25</v>
      </c>
    </row>
    <row r="4793" spans="1:3" x14ac:dyDescent="0.2">
      <c r="A4793" s="2" t="s">
        <v>8498</v>
      </c>
      <c r="B4793" s="3">
        <v>701</v>
      </c>
      <c r="C4793" s="3">
        <v>62</v>
      </c>
    </row>
    <row r="4794" spans="1:3" x14ac:dyDescent="0.2">
      <c r="A4794" s="2" t="s">
        <v>8499</v>
      </c>
      <c r="B4794" s="3">
        <v>120</v>
      </c>
      <c r="C4794" s="3">
        <v>13</v>
      </c>
    </row>
    <row r="4795" spans="1:3" x14ac:dyDescent="0.2">
      <c r="A4795" s="2" t="s">
        <v>8500</v>
      </c>
      <c r="B4795" s="3">
        <v>391</v>
      </c>
      <c r="C4795" s="3">
        <v>35</v>
      </c>
    </row>
    <row r="4796" spans="1:3" x14ac:dyDescent="0.2">
      <c r="A4796" s="2" t="s">
        <v>8501</v>
      </c>
      <c r="B4796" s="3">
        <v>367</v>
      </c>
      <c r="C4796" s="3">
        <v>31</v>
      </c>
    </row>
    <row r="4797" spans="1:3" x14ac:dyDescent="0.2">
      <c r="A4797" s="2" t="s">
        <v>8502</v>
      </c>
      <c r="B4797" s="3">
        <v>421</v>
      </c>
      <c r="C4797" s="3">
        <v>34</v>
      </c>
    </row>
    <row r="4798" spans="1:3" x14ac:dyDescent="0.2">
      <c r="A4798" s="2" t="s">
        <v>8503</v>
      </c>
      <c r="B4798" s="3">
        <v>394</v>
      </c>
      <c r="C4798" s="3">
        <v>37</v>
      </c>
    </row>
    <row r="4799" spans="1:3" x14ac:dyDescent="0.2">
      <c r="A4799" s="2" t="s">
        <v>8504</v>
      </c>
      <c r="B4799" s="3">
        <v>540</v>
      </c>
      <c r="C4799" s="3">
        <v>38</v>
      </c>
    </row>
    <row r="4800" spans="1:3" x14ac:dyDescent="0.2">
      <c r="A4800" s="2" t="s">
        <v>8505</v>
      </c>
      <c r="B4800" s="3">
        <v>133</v>
      </c>
      <c r="C4800" s="3">
        <v>19</v>
      </c>
    </row>
    <row r="4801" spans="1:3" x14ac:dyDescent="0.2">
      <c r="A4801" s="2" t="s">
        <v>8506</v>
      </c>
      <c r="B4801" s="3">
        <v>2012</v>
      </c>
      <c r="C4801" s="3">
        <v>94</v>
      </c>
    </row>
    <row r="4802" spans="1:3" x14ac:dyDescent="0.2">
      <c r="A4802" s="2" t="s">
        <v>8507</v>
      </c>
      <c r="B4802" s="3">
        <v>616</v>
      </c>
      <c r="C4802" s="3">
        <v>40</v>
      </c>
    </row>
    <row r="4803" spans="1:3" x14ac:dyDescent="0.2">
      <c r="A4803" s="2" t="s">
        <v>8508</v>
      </c>
      <c r="B4803" s="3">
        <v>482</v>
      </c>
      <c r="C4803" s="3">
        <v>42</v>
      </c>
    </row>
    <row r="4804" spans="1:3" x14ac:dyDescent="0.2">
      <c r="A4804" s="2" t="s">
        <v>8509</v>
      </c>
      <c r="B4804" s="3">
        <v>659</v>
      </c>
      <c r="C4804" s="3">
        <v>51</v>
      </c>
    </row>
    <row r="4805" spans="1:3" x14ac:dyDescent="0.2">
      <c r="A4805" s="2" t="s">
        <v>8510</v>
      </c>
      <c r="B4805" s="3">
        <v>1013</v>
      </c>
      <c r="C4805" s="3">
        <v>67</v>
      </c>
    </row>
    <row r="4806" spans="1:3" x14ac:dyDescent="0.2">
      <c r="A4806" s="2" t="s">
        <v>8511</v>
      </c>
      <c r="B4806" s="3">
        <v>143</v>
      </c>
      <c r="C4806" s="3">
        <v>14</v>
      </c>
    </row>
    <row r="4807" spans="1:3" x14ac:dyDescent="0.2">
      <c r="A4807" s="2" t="s">
        <v>8512</v>
      </c>
      <c r="B4807" s="3">
        <v>767</v>
      </c>
      <c r="C4807" s="3">
        <v>65</v>
      </c>
    </row>
    <row r="4808" spans="1:3" x14ac:dyDescent="0.2">
      <c r="A4808" s="2" t="s">
        <v>8513</v>
      </c>
      <c r="B4808" s="3">
        <v>272</v>
      </c>
      <c r="C4808" s="3">
        <v>29</v>
      </c>
    </row>
    <row r="4809" spans="1:3" x14ac:dyDescent="0.2">
      <c r="A4809" s="2" t="s">
        <v>8514</v>
      </c>
      <c r="B4809" s="3">
        <v>518</v>
      </c>
      <c r="C4809" s="3">
        <v>46</v>
      </c>
    </row>
    <row r="4810" spans="1:3" x14ac:dyDescent="0.2">
      <c r="A4810" s="2" t="s">
        <v>8515</v>
      </c>
      <c r="B4810" s="3">
        <v>240</v>
      </c>
      <c r="C4810" s="3">
        <v>26</v>
      </c>
    </row>
    <row r="4811" spans="1:3" x14ac:dyDescent="0.2">
      <c r="A4811" s="2" t="s">
        <v>8516</v>
      </c>
      <c r="B4811" s="3">
        <v>304</v>
      </c>
      <c r="C4811" s="3">
        <v>35</v>
      </c>
    </row>
    <row r="4812" spans="1:3" x14ac:dyDescent="0.2">
      <c r="A4812" s="2" t="s">
        <v>8517</v>
      </c>
      <c r="B4812" s="3">
        <v>150</v>
      </c>
      <c r="C4812" s="3">
        <v>12</v>
      </c>
    </row>
    <row r="4813" spans="1:3" x14ac:dyDescent="0.2">
      <c r="A4813" s="2" t="s">
        <v>8518</v>
      </c>
      <c r="B4813" s="3">
        <v>239</v>
      </c>
      <c r="C4813" s="3">
        <v>19</v>
      </c>
    </row>
    <row r="4814" spans="1:3" x14ac:dyDescent="0.2">
      <c r="A4814" s="2" t="s">
        <v>8519</v>
      </c>
      <c r="B4814" s="3">
        <v>108</v>
      </c>
      <c r="C4814" s="3">
        <v>9</v>
      </c>
    </row>
    <row r="4815" spans="1:3" x14ac:dyDescent="0.2">
      <c r="A4815" s="2" t="s">
        <v>8520</v>
      </c>
      <c r="B4815" s="3">
        <v>125</v>
      </c>
      <c r="C4815" s="3">
        <v>8</v>
      </c>
    </row>
    <row r="4816" spans="1:3" x14ac:dyDescent="0.2">
      <c r="A4816" s="2" t="s">
        <v>8521</v>
      </c>
      <c r="B4816" s="3">
        <v>101</v>
      </c>
      <c r="C4816" s="3">
        <v>10</v>
      </c>
    </row>
    <row r="4817" spans="1:3" x14ac:dyDescent="0.2">
      <c r="A4817" s="2" t="s">
        <v>8522</v>
      </c>
      <c r="B4817" s="3">
        <v>150</v>
      </c>
      <c r="C4817" s="3">
        <v>11</v>
      </c>
    </row>
    <row r="4818" spans="1:3" x14ac:dyDescent="0.2">
      <c r="A4818" s="2" t="s">
        <v>8523</v>
      </c>
      <c r="B4818" s="3">
        <v>148</v>
      </c>
      <c r="C4818" s="3">
        <v>14</v>
      </c>
    </row>
    <row r="4819" spans="1:3" x14ac:dyDescent="0.2">
      <c r="A4819" s="2" t="s">
        <v>8524</v>
      </c>
      <c r="B4819" s="3">
        <v>312</v>
      </c>
      <c r="C4819" s="3">
        <v>26</v>
      </c>
    </row>
    <row r="4820" spans="1:3" x14ac:dyDescent="0.2">
      <c r="A4820" s="2" t="s">
        <v>8525</v>
      </c>
      <c r="B4820" s="3">
        <v>227</v>
      </c>
      <c r="C4820" s="3">
        <v>26</v>
      </c>
    </row>
    <row r="4821" spans="1:3" x14ac:dyDescent="0.2">
      <c r="A4821" s="2" t="s">
        <v>8526</v>
      </c>
      <c r="B4821" s="3">
        <v>256</v>
      </c>
      <c r="C4821" s="3">
        <v>18</v>
      </c>
    </row>
    <row r="4822" spans="1:3" x14ac:dyDescent="0.2">
      <c r="A4822" s="2" t="s">
        <v>8527</v>
      </c>
      <c r="B4822" s="3">
        <v>577</v>
      </c>
      <c r="C4822" s="3">
        <v>47</v>
      </c>
    </row>
    <row r="4823" spans="1:3" x14ac:dyDescent="0.2">
      <c r="A4823" s="2" t="s">
        <v>8528</v>
      </c>
      <c r="B4823" s="3">
        <v>190</v>
      </c>
      <c r="C4823" s="3">
        <v>15</v>
      </c>
    </row>
    <row r="4824" spans="1:3" x14ac:dyDescent="0.2">
      <c r="A4824" s="2" t="s">
        <v>8529</v>
      </c>
      <c r="B4824" s="3">
        <v>130</v>
      </c>
      <c r="C4824" s="3">
        <v>12</v>
      </c>
    </row>
    <row r="4825" spans="1:3" x14ac:dyDescent="0.2">
      <c r="A4825" s="2" t="s">
        <v>8530</v>
      </c>
      <c r="B4825" s="3">
        <v>108</v>
      </c>
      <c r="C4825" s="3">
        <v>7</v>
      </c>
    </row>
    <row r="4826" spans="1:3" x14ac:dyDescent="0.2">
      <c r="A4826" s="2" t="s">
        <v>8531</v>
      </c>
      <c r="B4826" s="3">
        <v>208</v>
      </c>
      <c r="C4826" s="3">
        <v>19</v>
      </c>
    </row>
    <row r="4827" spans="1:3" x14ac:dyDescent="0.2">
      <c r="A4827" s="2" t="s">
        <v>8532</v>
      </c>
      <c r="B4827" s="3">
        <v>154</v>
      </c>
      <c r="C4827" s="3">
        <v>11</v>
      </c>
    </row>
    <row r="4828" spans="1:3" x14ac:dyDescent="0.2">
      <c r="A4828" s="2" t="s">
        <v>8533</v>
      </c>
      <c r="B4828" s="3">
        <v>134</v>
      </c>
      <c r="C4828" s="3">
        <v>13</v>
      </c>
    </row>
    <row r="4829" spans="1:3" x14ac:dyDescent="0.2">
      <c r="A4829" s="2" t="s">
        <v>8534</v>
      </c>
      <c r="B4829" s="3">
        <v>637</v>
      </c>
      <c r="C4829" s="3">
        <v>52</v>
      </c>
    </row>
    <row r="4830" spans="1:3" x14ac:dyDescent="0.2">
      <c r="A4830" s="2" t="s">
        <v>8535</v>
      </c>
      <c r="B4830" s="3">
        <v>284</v>
      </c>
      <c r="C4830" s="3">
        <v>21</v>
      </c>
    </row>
    <row r="4831" spans="1:3" x14ac:dyDescent="0.2">
      <c r="A4831" s="2" t="s">
        <v>8536</v>
      </c>
      <c r="B4831" s="3">
        <v>331</v>
      </c>
      <c r="C4831" s="3">
        <v>34</v>
      </c>
    </row>
    <row r="4832" spans="1:3" x14ac:dyDescent="0.2">
      <c r="A4832" s="2" t="s">
        <v>8537</v>
      </c>
      <c r="B4832" s="3">
        <v>203</v>
      </c>
      <c r="C4832" s="3">
        <v>12</v>
      </c>
    </row>
    <row r="4833" spans="1:3" x14ac:dyDescent="0.2">
      <c r="A4833" s="2" t="s">
        <v>8538</v>
      </c>
      <c r="B4833" s="3">
        <v>144</v>
      </c>
      <c r="C4833" s="3">
        <v>14</v>
      </c>
    </row>
    <row r="4834" spans="1:3" x14ac:dyDescent="0.2">
      <c r="A4834" s="2" t="s">
        <v>8539</v>
      </c>
      <c r="B4834" s="3">
        <v>160</v>
      </c>
      <c r="C4834" s="3">
        <v>18</v>
      </c>
    </row>
    <row r="4835" spans="1:3" x14ac:dyDescent="0.2">
      <c r="A4835" s="2" t="s">
        <v>8540</v>
      </c>
      <c r="B4835" s="3">
        <v>242</v>
      </c>
      <c r="C4835" s="3">
        <v>28</v>
      </c>
    </row>
    <row r="4836" spans="1:3" x14ac:dyDescent="0.2">
      <c r="A4836" s="2" t="s">
        <v>8541</v>
      </c>
      <c r="B4836" s="3">
        <v>242</v>
      </c>
      <c r="C4836" s="3">
        <v>28</v>
      </c>
    </row>
    <row r="4837" spans="1:3" x14ac:dyDescent="0.2">
      <c r="A4837" s="2" t="s">
        <v>8542</v>
      </c>
      <c r="B4837" s="3">
        <v>173</v>
      </c>
      <c r="C4837" s="3">
        <v>17</v>
      </c>
    </row>
    <row r="4838" spans="1:3" x14ac:dyDescent="0.2">
      <c r="A4838" s="2" t="s">
        <v>8543</v>
      </c>
      <c r="B4838" s="3">
        <v>157</v>
      </c>
      <c r="C4838" s="3">
        <v>13</v>
      </c>
    </row>
    <row r="4839" spans="1:3" x14ac:dyDescent="0.2">
      <c r="A4839" s="2" t="s">
        <v>8544</v>
      </c>
      <c r="B4839" s="3">
        <v>159</v>
      </c>
      <c r="C4839" s="3">
        <v>18</v>
      </c>
    </row>
    <row r="4840" spans="1:3" x14ac:dyDescent="0.2">
      <c r="A4840" s="2" t="s">
        <v>8545</v>
      </c>
      <c r="B4840" s="3">
        <v>148</v>
      </c>
      <c r="C4840" s="3">
        <v>11</v>
      </c>
    </row>
    <row r="4841" spans="1:3" x14ac:dyDescent="0.2">
      <c r="A4841" s="2" t="s">
        <v>8546</v>
      </c>
      <c r="B4841" s="3">
        <v>132</v>
      </c>
      <c r="C4841" s="3">
        <v>14</v>
      </c>
    </row>
    <row r="4842" spans="1:3" x14ac:dyDescent="0.2">
      <c r="A4842" s="2" t="s">
        <v>8547</v>
      </c>
      <c r="B4842" s="3">
        <v>148</v>
      </c>
      <c r="C4842" s="3">
        <v>7</v>
      </c>
    </row>
    <row r="4843" spans="1:3" x14ac:dyDescent="0.2">
      <c r="A4843" s="2" t="s">
        <v>8548</v>
      </c>
      <c r="B4843" s="3">
        <v>148</v>
      </c>
      <c r="C4843" s="3">
        <v>7</v>
      </c>
    </row>
    <row r="4844" spans="1:3" x14ac:dyDescent="0.2">
      <c r="A4844" s="2" t="s">
        <v>8549</v>
      </c>
      <c r="B4844" s="3">
        <v>192</v>
      </c>
      <c r="C4844" s="3">
        <v>17</v>
      </c>
    </row>
    <row r="4845" spans="1:3" x14ac:dyDescent="0.2">
      <c r="A4845" s="2" t="s">
        <v>8550</v>
      </c>
      <c r="B4845" s="3">
        <v>178</v>
      </c>
      <c r="C4845" s="3">
        <v>19</v>
      </c>
    </row>
    <row r="4846" spans="1:3" x14ac:dyDescent="0.2">
      <c r="A4846" s="2" t="s">
        <v>8551</v>
      </c>
      <c r="B4846" s="3">
        <v>485</v>
      </c>
      <c r="C4846" s="3">
        <v>45</v>
      </c>
    </row>
    <row r="4847" spans="1:3" x14ac:dyDescent="0.2">
      <c r="A4847" s="2" t="s">
        <v>8552</v>
      </c>
      <c r="B4847" s="3">
        <v>566</v>
      </c>
      <c r="C4847" s="3">
        <v>51</v>
      </c>
    </row>
    <row r="4848" spans="1:3" x14ac:dyDescent="0.2">
      <c r="A4848" s="2" t="s">
        <v>8553</v>
      </c>
      <c r="B4848" s="3">
        <v>810</v>
      </c>
      <c r="C4848" s="3">
        <v>66</v>
      </c>
    </row>
    <row r="4849" spans="1:3" x14ac:dyDescent="0.2">
      <c r="A4849" s="2" t="s">
        <v>8554</v>
      </c>
      <c r="B4849" s="3">
        <v>269</v>
      </c>
      <c r="C4849" s="3">
        <v>34</v>
      </c>
    </row>
    <row r="4850" spans="1:3" x14ac:dyDescent="0.2">
      <c r="A4850" s="2" t="s">
        <v>8555</v>
      </c>
      <c r="B4850" s="3">
        <v>157</v>
      </c>
      <c r="C4850" s="3">
        <v>17</v>
      </c>
    </row>
    <row r="4851" spans="1:3" x14ac:dyDescent="0.2">
      <c r="A4851" s="2" t="s">
        <v>8556</v>
      </c>
      <c r="B4851" s="3">
        <v>105</v>
      </c>
      <c r="C4851" s="3">
        <v>7</v>
      </c>
    </row>
    <row r="4852" spans="1:3" x14ac:dyDescent="0.2">
      <c r="A4852" s="2" t="s">
        <v>8557</v>
      </c>
      <c r="B4852" s="3">
        <v>145</v>
      </c>
      <c r="C4852" s="3">
        <v>18</v>
      </c>
    </row>
    <row r="4853" spans="1:3" x14ac:dyDescent="0.2">
      <c r="A4853" s="2" t="s">
        <v>8558</v>
      </c>
      <c r="B4853" s="3">
        <v>227</v>
      </c>
      <c r="C4853" s="3">
        <v>31</v>
      </c>
    </row>
    <row r="4854" spans="1:3" x14ac:dyDescent="0.2">
      <c r="A4854" s="2" t="s">
        <v>8559</v>
      </c>
      <c r="B4854" s="3">
        <v>167</v>
      </c>
      <c r="C4854" s="3">
        <v>24</v>
      </c>
    </row>
    <row r="4855" spans="1:3" x14ac:dyDescent="0.2">
      <c r="A4855" s="2" t="s">
        <v>8560</v>
      </c>
      <c r="B4855" s="3">
        <v>683</v>
      </c>
      <c r="C4855" s="3">
        <v>59</v>
      </c>
    </row>
    <row r="4856" spans="1:3" x14ac:dyDescent="0.2">
      <c r="A4856" s="2" t="s">
        <v>8561</v>
      </c>
      <c r="B4856" s="3">
        <v>894</v>
      </c>
      <c r="C4856" s="3">
        <v>67</v>
      </c>
    </row>
    <row r="4857" spans="1:3" x14ac:dyDescent="0.2">
      <c r="A4857" s="2" t="s">
        <v>8562</v>
      </c>
      <c r="B4857" s="3">
        <v>591</v>
      </c>
      <c r="C4857" s="3">
        <v>48</v>
      </c>
    </row>
    <row r="4858" spans="1:3" x14ac:dyDescent="0.2">
      <c r="A4858" s="2" t="s">
        <v>8563</v>
      </c>
      <c r="B4858" s="3">
        <v>179</v>
      </c>
      <c r="C4858" s="3">
        <v>15</v>
      </c>
    </row>
    <row r="4859" spans="1:3" x14ac:dyDescent="0.2">
      <c r="A4859" s="2" t="s">
        <v>8564</v>
      </c>
      <c r="B4859" s="3">
        <v>176</v>
      </c>
      <c r="C4859" s="3">
        <v>12</v>
      </c>
    </row>
    <row r="4860" spans="1:3" x14ac:dyDescent="0.2">
      <c r="A4860" s="2" t="s">
        <v>8565</v>
      </c>
      <c r="B4860" s="3">
        <v>246</v>
      </c>
      <c r="C4860" s="3">
        <v>14</v>
      </c>
    </row>
    <row r="4861" spans="1:3" x14ac:dyDescent="0.2">
      <c r="A4861" s="2" t="s">
        <v>8566</v>
      </c>
      <c r="B4861" s="3">
        <v>359</v>
      </c>
      <c r="C4861" s="3">
        <v>35</v>
      </c>
    </row>
    <row r="4862" spans="1:3" x14ac:dyDescent="0.2">
      <c r="A4862" s="2" t="s">
        <v>8567</v>
      </c>
      <c r="B4862" s="3">
        <v>153</v>
      </c>
      <c r="C4862" s="3">
        <v>13</v>
      </c>
    </row>
    <row r="4863" spans="1:3" x14ac:dyDescent="0.2">
      <c r="A4863" s="2" t="s">
        <v>8568</v>
      </c>
      <c r="B4863" s="3">
        <v>960</v>
      </c>
      <c r="C4863" s="3">
        <v>56</v>
      </c>
    </row>
    <row r="4864" spans="1:3" x14ac:dyDescent="0.2">
      <c r="A4864" s="2" t="s">
        <v>8569</v>
      </c>
      <c r="B4864" s="3">
        <v>125</v>
      </c>
      <c r="C4864" s="3">
        <v>37</v>
      </c>
    </row>
    <row r="4865" spans="1:3" x14ac:dyDescent="0.2">
      <c r="A4865" s="2" t="s">
        <v>8570</v>
      </c>
      <c r="B4865" s="3">
        <v>195</v>
      </c>
      <c r="C4865" s="3">
        <v>46</v>
      </c>
    </row>
    <row r="4866" spans="1:3" x14ac:dyDescent="0.2">
      <c r="A4866" s="2" t="s">
        <v>8571</v>
      </c>
      <c r="B4866" s="3">
        <v>440</v>
      </c>
      <c r="C4866" s="3">
        <v>59</v>
      </c>
    </row>
    <row r="4867" spans="1:3" x14ac:dyDescent="0.2">
      <c r="A4867" s="2" t="s">
        <v>8572</v>
      </c>
      <c r="B4867" s="3">
        <v>149</v>
      </c>
      <c r="C4867" s="3">
        <v>10</v>
      </c>
    </row>
    <row r="4868" spans="1:3" x14ac:dyDescent="0.2">
      <c r="A4868" s="2" t="s">
        <v>8573</v>
      </c>
      <c r="B4868" s="3">
        <v>125</v>
      </c>
      <c r="C4868" s="3">
        <v>14</v>
      </c>
    </row>
    <row r="4869" spans="1:3" x14ac:dyDescent="0.2">
      <c r="A4869" s="2" t="s">
        <v>8574</v>
      </c>
      <c r="B4869" s="3">
        <v>473</v>
      </c>
      <c r="C4869" s="3">
        <v>37</v>
      </c>
    </row>
    <row r="4870" spans="1:3" x14ac:dyDescent="0.2">
      <c r="A4870" s="2" t="s">
        <v>8575</v>
      </c>
      <c r="B4870" s="3">
        <v>761</v>
      </c>
      <c r="C4870" s="3">
        <v>54</v>
      </c>
    </row>
    <row r="4871" spans="1:3" x14ac:dyDescent="0.2">
      <c r="A4871" s="2" t="s">
        <v>8576</v>
      </c>
      <c r="B4871" s="3">
        <v>107</v>
      </c>
      <c r="C4871" s="3">
        <v>12</v>
      </c>
    </row>
    <row r="4872" spans="1:3" x14ac:dyDescent="0.2">
      <c r="A4872" s="2" t="s">
        <v>8577</v>
      </c>
      <c r="B4872" s="3">
        <v>111</v>
      </c>
      <c r="C4872" s="3">
        <v>7</v>
      </c>
    </row>
    <row r="4873" spans="1:3" x14ac:dyDescent="0.2">
      <c r="A4873" s="2" t="s">
        <v>8578</v>
      </c>
      <c r="B4873" s="3">
        <v>152</v>
      </c>
      <c r="C4873" s="3">
        <v>13</v>
      </c>
    </row>
    <row r="4874" spans="1:3" x14ac:dyDescent="0.2">
      <c r="A4874" s="2" t="s">
        <v>8579</v>
      </c>
      <c r="B4874" s="3">
        <v>134</v>
      </c>
      <c r="C4874" s="3">
        <v>18</v>
      </c>
    </row>
    <row r="4875" spans="1:3" x14ac:dyDescent="0.2">
      <c r="A4875" s="2" t="s">
        <v>8580</v>
      </c>
      <c r="B4875" s="3">
        <v>103</v>
      </c>
      <c r="C4875" s="3">
        <v>10</v>
      </c>
    </row>
    <row r="4876" spans="1:3" x14ac:dyDescent="0.2">
      <c r="A4876" s="2" t="s">
        <v>8581</v>
      </c>
      <c r="B4876" s="3">
        <v>349</v>
      </c>
      <c r="C4876" s="3">
        <v>23</v>
      </c>
    </row>
    <row r="4877" spans="1:3" x14ac:dyDescent="0.2">
      <c r="A4877" s="2" t="s">
        <v>8582</v>
      </c>
      <c r="B4877" s="3">
        <v>278</v>
      </c>
      <c r="C4877" s="3">
        <v>21</v>
      </c>
    </row>
    <row r="4878" spans="1:3" x14ac:dyDescent="0.2">
      <c r="A4878" s="2" t="s">
        <v>8583</v>
      </c>
      <c r="B4878" s="3">
        <v>146</v>
      </c>
      <c r="C4878" s="3">
        <v>18</v>
      </c>
    </row>
    <row r="4879" spans="1:3" x14ac:dyDescent="0.2">
      <c r="A4879" s="2" t="s">
        <v>8584</v>
      </c>
      <c r="B4879" s="3">
        <v>783</v>
      </c>
      <c r="C4879" s="3">
        <v>58</v>
      </c>
    </row>
    <row r="4880" spans="1:3" x14ac:dyDescent="0.2">
      <c r="A4880" s="2" t="s">
        <v>8585</v>
      </c>
      <c r="B4880" s="3">
        <v>674</v>
      </c>
      <c r="C4880" s="3">
        <v>37</v>
      </c>
    </row>
    <row r="4881" spans="1:3" x14ac:dyDescent="0.2">
      <c r="A4881" s="2" t="s">
        <v>8586</v>
      </c>
      <c r="B4881" s="3">
        <v>604</v>
      </c>
      <c r="C4881" s="3">
        <v>44</v>
      </c>
    </row>
    <row r="4882" spans="1:3" x14ac:dyDescent="0.2">
      <c r="A4882" s="2" t="s">
        <v>8587</v>
      </c>
      <c r="B4882" s="3">
        <v>297</v>
      </c>
      <c r="C4882" s="3">
        <v>28</v>
      </c>
    </row>
    <row r="4883" spans="1:3" x14ac:dyDescent="0.2">
      <c r="A4883" s="2" t="s">
        <v>8588</v>
      </c>
      <c r="B4883" s="3">
        <v>261</v>
      </c>
      <c r="C4883" s="3">
        <v>32</v>
      </c>
    </row>
    <row r="4884" spans="1:3" x14ac:dyDescent="0.2">
      <c r="A4884" s="2" t="s">
        <v>8589</v>
      </c>
      <c r="B4884" s="3">
        <v>703</v>
      </c>
      <c r="C4884" s="3">
        <v>55</v>
      </c>
    </row>
    <row r="4885" spans="1:3" x14ac:dyDescent="0.2">
      <c r="A4885" s="2" t="s">
        <v>8590</v>
      </c>
      <c r="B4885" s="3">
        <v>687</v>
      </c>
      <c r="C4885" s="3">
        <v>58</v>
      </c>
    </row>
    <row r="4886" spans="1:3" x14ac:dyDescent="0.2">
      <c r="A4886" s="2" t="s">
        <v>8591</v>
      </c>
      <c r="B4886" s="3">
        <v>1349</v>
      </c>
      <c r="C4886" s="3">
        <v>82</v>
      </c>
    </row>
    <row r="4887" spans="1:3" x14ac:dyDescent="0.2">
      <c r="A4887" s="2" t="s">
        <v>8592</v>
      </c>
      <c r="B4887" s="3">
        <v>1370</v>
      </c>
      <c r="C4887" s="3">
        <v>90</v>
      </c>
    </row>
    <row r="4888" spans="1:3" x14ac:dyDescent="0.2">
      <c r="A4888" s="2" t="s">
        <v>8593</v>
      </c>
      <c r="B4888" s="3">
        <v>721</v>
      </c>
      <c r="C4888" s="3">
        <v>60</v>
      </c>
    </row>
    <row r="4889" spans="1:3" x14ac:dyDescent="0.2">
      <c r="A4889" s="2" t="s">
        <v>8594</v>
      </c>
      <c r="B4889" s="3">
        <v>788</v>
      </c>
      <c r="C4889" s="3">
        <v>64</v>
      </c>
    </row>
    <row r="4890" spans="1:3" x14ac:dyDescent="0.2">
      <c r="A4890" s="2" t="s">
        <v>8595</v>
      </c>
      <c r="B4890" s="3">
        <v>402</v>
      </c>
      <c r="C4890" s="3">
        <v>30</v>
      </c>
    </row>
    <row r="4891" spans="1:3" x14ac:dyDescent="0.2">
      <c r="A4891" s="2" t="s">
        <v>8596</v>
      </c>
      <c r="B4891" s="3">
        <v>326</v>
      </c>
      <c r="C4891" s="3">
        <v>26</v>
      </c>
    </row>
    <row r="4892" spans="1:3" x14ac:dyDescent="0.2">
      <c r="A4892" s="2" t="s">
        <v>8597</v>
      </c>
      <c r="B4892" s="3">
        <v>411</v>
      </c>
      <c r="C4892" s="3">
        <v>22</v>
      </c>
    </row>
    <row r="4893" spans="1:3" x14ac:dyDescent="0.2">
      <c r="A4893" s="2" t="s">
        <v>8598</v>
      </c>
      <c r="B4893" s="3">
        <v>172</v>
      </c>
      <c r="C4893" s="3">
        <v>17</v>
      </c>
    </row>
    <row r="4894" spans="1:3" x14ac:dyDescent="0.2">
      <c r="A4894" s="2" t="s">
        <v>8599</v>
      </c>
      <c r="B4894" s="3">
        <v>794</v>
      </c>
      <c r="C4894" s="3">
        <v>57</v>
      </c>
    </row>
    <row r="4895" spans="1:3" x14ac:dyDescent="0.2">
      <c r="A4895" s="2" t="s">
        <v>8600</v>
      </c>
      <c r="B4895" s="3">
        <v>644</v>
      </c>
      <c r="C4895" s="3">
        <v>50</v>
      </c>
    </row>
    <row r="4896" spans="1:3" x14ac:dyDescent="0.2">
      <c r="A4896" s="2" t="s">
        <v>8601</v>
      </c>
      <c r="B4896" s="3">
        <v>219</v>
      </c>
      <c r="C4896" s="3">
        <v>17</v>
      </c>
    </row>
    <row r="4897" spans="1:3" x14ac:dyDescent="0.2">
      <c r="A4897" s="2" t="s">
        <v>8602</v>
      </c>
      <c r="B4897" s="3">
        <v>1281</v>
      </c>
      <c r="C4897" s="3">
        <v>71</v>
      </c>
    </row>
    <row r="4898" spans="1:3" x14ac:dyDescent="0.2">
      <c r="A4898" s="2" t="s">
        <v>8603</v>
      </c>
      <c r="B4898" s="3">
        <v>1000</v>
      </c>
      <c r="C4898" s="3">
        <v>56</v>
      </c>
    </row>
    <row r="4899" spans="1:3" x14ac:dyDescent="0.2">
      <c r="A4899" s="2" t="s">
        <v>8604</v>
      </c>
      <c r="B4899" s="3">
        <v>728</v>
      </c>
      <c r="C4899" s="3">
        <v>45</v>
      </c>
    </row>
    <row r="4900" spans="1:3" x14ac:dyDescent="0.2">
      <c r="A4900" s="2" t="s">
        <v>8605</v>
      </c>
      <c r="B4900" s="3">
        <v>274</v>
      </c>
      <c r="C4900" s="3">
        <v>29</v>
      </c>
    </row>
    <row r="4901" spans="1:3" x14ac:dyDescent="0.2">
      <c r="A4901" s="2" t="s">
        <v>8606</v>
      </c>
      <c r="B4901" s="3">
        <v>825</v>
      </c>
      <c r="C4901" s="3">
        <v>57</v>
      </c>
    </row>
    <row r="4902" spans="1:3" x14ac:dyDescent="0.2">
      <c r="A4902" s="2" t="s">
        <v>8607</v>
      </c>
      <c r="B4902" s="3">
        <v>673</v>
      </c>
      <c r="C4902" s="3">
        <v>52</v>
      </c>
    </row>
    <row r="4903" spans="1:3" x14ac:dyDescent="0.2">
      <c r="A4903" s="2" t="s">
        <v>8608</v>
      </c>
      <c r="B4903" s="3">
        <v>273</v>
      </c>
      <c r="C4903" s="3">
        <v>18</v>
      </c>
    </row>
    <row r="4904" spans="1:3" x14ac:dyDescent="0.2">
      <c r="A4904" s="2" t="s">
        <v>8609</v>
      </c>
      <c r="B4904" s="3">
        <v>273</v>
      </c>
      <c r="C4904" s="3">
        <v>18</v>
      </c>
    </row>
    <row r="4905" spans="1:3" x14ac:dyDescent="0.2">
      <c r="A4905" s="2" t="s">
        <v>8610</v>
      </c>
      <c r="B4905" s="3">
        <v>341</v>
      </c>
      <c r="C4905" s="3">
        <v>34</v>
      </c>
    </row>
    <row r="4906" spans="1:3" x14ac:dyDescent="0.2">
      <c r="A4906" s="2" t="s">
        <v>8611</v>
      </c>
      <c r="B4906" s="3">
        <v>699</v>
      </c>
      <c r="C4906" s="3">
        <v>44</v>
      </c>
    </row>
    <row r="4907" spans="1:3" x14ac:dyDescent="0.2">
      <c r="A4907" s="2" t="s">
        <v>8612</v>
      </c>
      <c r="B4907" s="3">
        <v>577</v>
      </c>
      <c r="C4907" s="3">
        <v>39</v>
      </c>
    </row>
    <row r="4908" spans="1:3" x14ac:dyDescent="0.2">
      <c r="A4908" s="2" t="s">
        <v>8613</v>
      </c>
      <c r="B4908" s="3">
        <v>235</v>
      </c>
      <c r="C4908" s="3">
        <v>25</v>
      </c>
    </row>
    <row r="4909" spans="1:3" x14ac:dyDescent="0.2">
      <c r="A4909" s="2" t="s">
        <v>8614</v>
      </c>
      <c r="B4909" s="3">
        <v>1166</v>
      </c>
      <c r="C4909" s="3">
        <v>70</v>
      </c>
    </row>
    <row r="4910" spans="1:3" x14ac:dyDescent="0.2">
      <c r="A4910" s="2" t="s">
        <v>8615</v>
      </c>
      <c r="B4910" s="3">
        <v>281</v>
      </c>
      <c r="C4910" s="3">
        <v>23</v>
      </c>
    </row>
    <row r="4911" spans="1:3" x14ac:dyDescent="0.2">
      <c r="A4911" s="2" t="s">
        <v>8616</v>
      </c>
      <c r="B4911" s="3">
        <v>366</v>
      </c>
      <c r="C4911" s="3">
        <v>35</v>
      </c>
    </row>
    <row r="4912" spans="1:3" x14ac:dyDescent="0.2">
      <c r="A4912" s="2" t="s">
        <v>8617</v>
      </c>
      <c r="B4912" s="3">
        <v>428</v>
      </c>
      <c r="C4912" s="3">
        <v>39</v>
      </c>
    </row>
    <row r="4913" spans="1:3" x14ac:dyDescent="0.2">
      <c r="A4913" s="2" t="s">
        <v>8618</v>
      </c>
      <c r="B4913" s="3">
        <v>211</v>
      </c>
      <c r="C4913" s="3">
        <v>19</v>
      </c>
    </row>
    <row r="4914" spans="1:3" x14ac:dyDescent="0.2">
      <c r="A4914" s="2" t="s">
        <v>8619</v>
      </c>
      <c r="B4914" s="3">
        <v>617</v>
      </c>
      <c r="C4914" s="3">
        <v>49</v>
      </c>
    </row>
    <row r="4915" spans="1:3" x14ac:dyDescent="0.2">
      <c r="A4915" s="2" t="s">
        <v>8620</v>
      </c>
      <c r="B4915" s="3">
        <v>728</v>
      </c>
      <c r="C4915" s="3">
        <v>50</v>
      </c>
    </row>
    <row r="4916" spans="1:3" x14ac:dyDescent="0.2">
      <c r="A4916" s="2" t="s">
        <v>8621</v>
      </c>
      <c r="B4916" s="3">
        <v>664</v>
      </c>
      <c r="C4916" s="3">
        <v>50</v>
      </c>
    </row>
    <row r="4917" spans="1:3" x14ac:dyDescent="0.2">
      <c r="A4917" s="2" t="s">
        <v>8622</v>
      </c>
      <c r="B4917" s="3">
        <v>649</v>
      </c>
      <c r="C4917" s="3">
        <v>48</v>
      </c>
    </row>
    <row r="4918" spans="1:3" x14ac:dyDescent="0.2">
      <c r="A4918" s="2" t="s">
        <v>8623</v>
      </c>
      <c r="B4918" s="3">
        <v>566</v>
      </c>
      <c r="C4918" s="3">
        <v>42</v>
      </c>
    </row>
    <row r="4919" spans="1:3" x14ac:dyDescent="0.2">
      <c r="A4919" s="2" t="s">
        <v>8624</v>
      </c>
      <c r="B4919" s="3">
        <v>381</v>
      </c>
      <c r="C4919" s="3">
        <v>31</v>
      </c>
    </row>
    <row r="4920" spans="1:3" x14ac:dyDescent="0.2">
      <c r="A4920" s="2" t="s">
        <v>8625</v>
      </c>
      <c r="B4920" s="3">
        <v>187</v>
      </c>
      <c r="C4920" s="3">
        <v>17</v>
      </c>
    </row>
    <row r="4921" spans="1:3" x14ac:dyDescent="0.2">
      <c r="A4921" s="2" t="s">
        <v>8626</v>
      </c>
      <c r="B4921" s="3">
        <v>657</v>
      </c>
      <c r="C4921" s="3">
        <v>48</v>
      </c>
    </row>
    <row r="4922" spans="1:3" x14ac:dyDescent="0.2">
      <c r="A4922" s="2" t="s">
        <v>8627</v>
      </c>
      <c r="B4922" s="3">
        <v>570</v>
      </c>
      <c r="C4922" s="3">
        <v>46</v>
      </c>
    </row>
    <row r="4923" spans="1:3" x14ac:dyDescent="0.2">
      <c r="A4923" s="2" t="s">
        <v>8628</v>
      </c>
      <c r="B4923" s="3">
        <v>398</v>
      </c>
      <c r="C4923" s="3">
        <v>40</v>
      </c>
    </row>
    <row r="4924" spans="1:3" x14ac:dyDescent="0.2">
      <c r="A4924" s="2" t="s">
        <v>8629</v>
      </c>
      <c r="B4924" s="3">
        <v>1332</v>
      </c>
      <c r="C4924" s="3">
        <v>71</v>
      </c>
    </row>
    <row r="4925" spans="1:3" x14ac:dyDescent="0.2">
      <c r="A4925" s="2" t="s">
        <v>8630</v>
      </c>
      <c r="B4925" s="3">
        <v>756</v>
      </c>
      <c r="C4925" s="3">
        <v>51</v>
      </c>
    </row>
    <row r="4926" spans="1:3" x14ac:dyDescent="0.2">
      <c r="A4926" s="2" t="s">
        <v>8631</v>
      </c>
      <c r="B4926" s="3">
        <v>165</v>
      </c>
      <c r="C4926" s="3">
        <v>18</v>
      </c>
    </row>
    <row r="4927" spans="1:3" x14ac:dyDescent="0.2">
      <c r="A4927" s="2" t="s">
        <v>8632</v>
      </c>
      <c r="B4927" s="3">
        <v>120</v>
      </c>
      <c r="C4927" s="3">
        <v>13</v>
      </c>
    </row>
    <row r="4928" spans="1:3" x14ac:dyDescent="0.2">
      <c r="A4928" s="2" t="s">
        <v>8633</v>
      </c>
      <c r="B4928" s="3">
        <v>695</v>
      </c>
      <c r="C4928" s="3">
        <v>53</v>
      </c>
    </row>
    <row r="4929" spans="1:3" x14ac:dyDescent="0.2">
      <c r="A4929" s="2" t="s">
        <v>8634</v>
      </c>
      <c r="B4929" s="3">
        <v>277</v>
      </c>
      <c r="C4929" s="3">
        <v>27</v>
      </c>
    </row>
    <row r="4930" spans="1:3" x14ac:dyDescent="0.2">
      <c r="A4930" s="2" t="s">
        <v>8635</v>
      </c>
      <c r="B4930" s="3">
        <v>610</v>
      </c>
      <c r="C4930" s="3">
        <v>45</v>
      </c>
    </row>
    <row r="4931" spans="1:3" x14ac:dyDescent="0.2">
      <c r="A4931" s="2" t="s">
        <v>8636</v>
      </c>
      <c r="B4931" s="3">
        <v>192</v>
      </c>
      <c r="C4931" s="3">
        <v>14</v>
      </c>
    </row>
    <row r="4932" spans="1:3" x14ac:dyDescent="0.2">
      <c r="A4932" s="2" t="s">
        <v>8637</v>
      </c>
      <c r="B4932" s="3">
        <v>697</v>
      </c>
      <c r="C4932" s="3">
        <v>47</v>
      </c>
    </row>
    <row r="4933" spans="1:3" x14ac:dyDescent="0.2">
      <c r="A4933" s="2" t="s">
        <v>8638</v>
      </c>
      <c r="B4933" s="3">
        <v>536</v>
      </c>
      <c r="C4933" s="3">
        <v>45</v>
      </c>
    </row>
    <row r="4934" spans="1:3" x14ac:dyDescent="0.2">
      <c r="A4934" s="2" t="s">
        <v>8639</v>
      </c>
      <c r="B4934" s="3">
        <v>194</v>
      </c>
      <c r="C4934" s="3">
        <v>12</v>
      </c>
    </row>
    <row r="4935" spans="1:3" x14ac:dyDescent="0.2">
      <c r="A4935" s="2" t="s">
        <v>8640</v>
      </c>
      <c r="B4935" s="3">
        <v>498</v>
      </c>
      <c r="C4935" s="3">
        <v>39</v>
      </c>
    </row>
    <row r="4936" spans="1:3" x14ac:dyDescent="0.2">
      <c r="A4936" s="2" t="s">
        <v>8641</v>
      </c>
      <c r="B4936" s="3">
        <v>401</v>
      </c>
      <c r="C4936" s="3">
        <v>22</v>
      </c>
    </row>
    <row r="4937" spans="1:3" x14ac:dyDescent="0.2">
      <c r="A4937" s="2" t="s">
        <v>8642</v>
      </c>
      <c r="B4937" s="3">
        <v>218</v>
      </c>
      <c r="C4937" s="3">
        <v>18</v>
      </c>
    </row>
    <row r="4938" spans="1:3" x14ac:dyDescent="0.2">
      <c r="A4938" s="2" t="s">
        <v>8643</v>
      </c>
      <c r="B4938" s="3">
        <v>154</v>
      </c>
      <c r="C4938" s="3">
        <v>22</v>
      </c>
    </row>
    <row r="4939" spans="1:3" x14ac:dyDescent="0.2">
      <c r="A4939" s="2" t="s">
        <v>8644</v>
      </c>
      <c r="B4939" s="3">
        <v>297</v>
      </c>
      <c r="C4939" s="3">
        <v>25</v>
      </c>
    </row>
    <row r="4940" spans="1:3" x14ac:dyDescent="0.2">
      <c r="A4940" s="2" t="s">
        <v>8645</v>
      </c>
      <c r="B4940" s="3">
        <v>187</v>
      </c>
      <c r="C4940" s="3">
        <v>19</v>
      </c>
    </row>
    <row r="4941" spans="1:3" x14ac:dyDescent="0.2">
      <c r="A4941" s="2" t="s">
        <v>8646</v>
      </c>
      <c r="B4941" s="3">
        <v>321</v>
      </c>
      <c r="C4941" s="3">
        <v>31</v>
      </c>
    </row>
    <row r="4942" spans="1:3" x14ac:dyDescent="0.2">
      <c r="A4942" s="2" t="s">
        <v>8647</v>
      </c>
      <c r="B4942" s="3">
        <v>260</v>
      </c>
      <c r="C4942" s="3">
        <v>26</v>
      </c>
    </row>
    <row r="4943" spans="1:3" x14ac:dyDescent="0.2">
      <c r="A4943" s="2" t="s">
        <v>8648</v>
      </c>
      <c r="B4943" s="3">
        <v>428</v>
      </c>
      <c r="C4943" s="3">
        <v>38</v>
      </c>
    </row>
    <row r="4944" spans="1:3" x14ac:dyDescent="0.2">
      <c r="A4944" s="2" t="s">
        <v>8649</v>
      </c>
      <c r="B4944" s="3">
        <v>211</v>
      </c>
      <c r="C4944" s="3">
        <v>20</v>
      </c>
    </row>
    <row r="4945" spans="1:3" x14ac:dyDescent="0.2">
      <c r="A4945" s="2" t="s">
        <v>8650</v>
      </c>
      <c r="B4945" s="3">
        <v>342</v>
      </c>
      <c r="C4945" s="3">
        <v>35</v>
      </c>
    </row>
    <row r="4946" spans="1:3" x14ac:dyDescent="0.2">
      <c r="A4946" s="2" t="s">
        <v>8651</v>
      </c>
      <c r="B4946" s="3">
        <v>105</v>
      </c>
      <c r="C4946" s="3">
        <v>9</v>
      </c>
    </row>
    <row r="4947" spans="1:3" x14ac:dyDescent="0.2">
      <c r="A4947" s="2" t="s">
        <v>8652</v>
      </c>
      <c r="B4947" s="3">
        <v>162</v>
      </c>
      <c r="C4947" s="3">
        <v>16</v>
      </c>
    </row>
    <row r="4948" spans="1:3" x14ac:dyDescent="0.2">
      <c r="A4948" s="2" t="s">
        <v>8653</v>
      </c>
      <c r="B4948" s="3">
        <v>147</v>
      </c>
      <c r="C4948" s="3">
        <v>17</v>
      </c>
    </row>
    <row r="4949" spans="1:3" x14ac:dyDescent="0.2">
      <c r="A4949" s="2" t="s">
        <v>8654</v>
      </c>
      <c r="B4949" s="3">
        <v>228</v>
      </c>
      <c r="C4949" s="3">
        <v>23</v>
      </c>
    </row>
    <row r="4950" spans="1:3" x14ac:dyDescent="0.2">
      <c r="A4950" s="2" t="s">
        <v>8655</v>
      </c>
      <c r="B4950" s="3">
        <v>253</v>
      </c>
      <c r="C4950" s="3">
        <v>18</v>
      </c>
    </row>
    <row r="4951" spans="1:3" x14ac:dyDescent="0.2">
      <c r="A4951" s="2" t="s">
        <v>8656</v>
      </c>
      <c r="B4951" s="3">
        <v>144</v>
      </c>
      <c r="C4951" s="3">
        <v>13</v>
      </c>
    </row>
    <row r="4952" spans="1:3" x14ac:dyDescent="0.2">
      <c r="A4952" s="2" t="s">
        <v>8657</v>
      </c>
      <c r="B4952" s="3">
        <v>144</v>
      </c>
      <c r="C4952" s="3">
        <v>13</v>
      </c>
    </row>
    <row r="4953" spans="1:3" x14ac:dyDescent="0.2">
      <c r="A4953" s="2" t="s">
        <v>8658</v>
      </c>
      <c r="B4953" s="3">
        <v>184</v>
      </c>
      <c r="C4953" s="3">
        <v>17</v>
      </c>
    </row>
    <row r="4954" spans="1:3" x14ac:dyDescent="0.2">
      <c r="A4954" s="2" t="s">
        <v>8659</v>
      </c>
      <c r="B4954" s="3">
        <v>145</v>
      </c>
      <c r="C4954" s="3">
        <v>16</v>
      </c>
    </row>
    <row r="4955" spans="1:3" x14ac:dyDescent="0.2">
      <c r="A4955" s="2" t="s">
        <v>8660</v>
      </c>
      <c r="B4955" s="3">
        <v>297</v>
      </c>
      <c r="C4955" s="3">
        <v>27</v>
      </c>
    </row>
    <row r="4956" spans="1:3" x14ac:dyDescent="0.2">
      <c r="A4956" s="2" t="s">
        <v>8661</v>
      </c>
      <c r="B4956" s="3">
        <v>209</v>
      </c>
      <c r="C4956" s="3">
        <v>24</v>
      </c>
    </row>
    <row r="4957" spans="1:3" x14ac:dyDescent="0.2">
      <c r="A4957" s="2" t="s">
        <v>8662</v>
      </c>
      <c r="B4957" s="3">
        <v>393</v>
      </c>
      <c r="C4957" s="3">
        <v>43</v>
      </c>
    </row>
    <row r="4958" spans="1:3" x14ac:dyDescent="0.2">
      <c r="A4958" s="2" t="s">
        <v>8663</v>
      </c>
      <c r="B4958" s="3">
        <v>204</v>
      </c>
      <c r="C4958" s="3">
        <v>18</v>
      </c>
    </row>
    <row r="4959" spans="1:3" x14ac:dyDescent="0.2">
      <c r="A4959" s="2" t="s">
        <v>8664</v>
      </c>
      <c r="B4959" s="3">
        <v>168</v>
      </c>
      <c r="C4959" s="3">
        <v>16</v>
      </c>
    </row>
    <row r="4960" spans="1:3" x14ac:dyDescent="0.2">
      <c r="A4960" s="2" t="s">
        <v>8665</v>
      </c>
      <c r="B4960" s="3">
        <v>372</v>
      </c>
      <c r="C4960" s="3">
        <v>39</v>
      </c>
    </row>
    <row r="4961" spans="1:3" x14ac:dyDescent="0.2">
      <c r="A4961" s="2" t="s">
        <v>8666</v>
      </c>
      <c r="B4961" s="3">
        <v>565</v>
      </c>
      <c r="C4961" s="3">
        <v>54</v>
      </c>
    </row>
    <row r="4962" spans="1:3" x14ac:dyDescent="0.2">
      <c r="A4962" s="2" t="s">
        <v>8667</v>
      </c>
      <c r="B4962" s="3">
        <v>917</v>
      </c>
      <c r="C4962" s="3">
        <v>67</v>
      </c>
    </row>
    <row r="4963" spans="1:3" x14ac:dyDescent="0.2">
      <c r="A4963" s="2" t="s">
        <v>8668</v>
      </c>
      <c r="B4963" s="3">
        <v>131</v>
      </c>
      <c r="C4963" s="3">
        <v>13</v>
      </c>
    </row>
    <row r="4964" spans="1:3" x14ac:dyDescent="0.2">
      <c r="A4964" s="2" t="s">
        <v>8669</v>
      </c>
      <c r="B4964" s="3">
        <v>325</v>
      </c>
      <c r="C4964" s="3">
        <v>38</v>
      </c>
    </row>
    <row r="4965" spans="1:3" x14ac:dyDescent="0.2">
      <c r="A4965" s="2" t="s">
        <v>8670</v>
      </c>
      <c r="B4965" s="3">
        <v>406</v>
      </c>
      <c r="C4965" s="3">
        <v>38</v>
      </c>
    </row>
    <row r="4966" spans="1:3" x14ac:dyDescent="0.2">
      <c r="A4966" s="2" t="s">
        <v>8671</v>
      </c>
      <c r="B4966" s="3">
        <v>879</v>
      </c>
      <c r="C4966" s="3">
        <v>70</v>
      </c>
    </row>
    <row r="4967" spans="1:3" x14ac:dyDescent="0.2">
      <c r="A4967" s="2" t="s">
        <v>8672</v>
      </c>
      <c r="B4967" s="3">
        <v>319</v>
      </c>
      <c r="C4967" s="3">
        <v>39</v>
      </c>
    </row>
    <row r="4968" spans="1:3" x14ac:dyDescent="0.2">
      <c r="A4968" s="2" t="s">
        <v>8673</v>
      </c>
      <c r="B4968" s="3">
        <v>642</v>
      </c>
      <c r="C4968" s="3">
        <v>58</v>
      </c>
    </row>
    <row r="4969" spans="1:3" x14ac:dyDescent="0.2">
      <c r="A4969" s="2" t="s">
        <v>8674</v>
      </c>
      <c r="B4969" s="3">
        <v>311</v>
      </c>
      <c r="C4969" s="3">
        <v>39</v>
      </c>
    </row>
    <row r="4970" spans="1:3" x14ac:dyDescent="0.2">
      <c r="A4970" s="2" t="s">
        <v>8675</v>
      </c>
      <c r="B4970" s="3">
        <v>504</v>
      </c>
      <c r="C4970" s="3">
        <v>62</v>
      </c>
    </row>
    <row r="4971" spans="1:3" x14ac:dyDescent="0.2">
      <c r="A4971" s="2" t="s">
        <v>8676</v>
      </c>
      <c r="B4971" s="3">
        <v>266</v>
      </c>
      <c r="C4971" s="3">
        <v>29</v>
      </c>
    </row>
    <row r="4972" spans="1:3" x14ac:dyDescent="0.2">
      <c r="A4972" s="2" t="s">
        <v>8677</v>
      </c>
      <c r="B4972" s="3">
        <v>164</v>
      </c>
      <c r="C4972" s="3">
        <v>20</v>
      </c>
    </row>
    <row r="4973" spans="1:3" x14ac:dyDescent="0.2">
      <c r="A4973" s="2" t="s">
        <v>8678</v>
      </c>
      <c r="B4973" s="3">
        <v>412</v>
      </c>
      <c r="C4973" s="3">
        <v>46</v>
      </c>
    </row>
    <row r="4974" spans="1:3" x14ac:dyDescent="0.2">
      <c r="A4974" s="2" t="s">
        <v>8679</v>
      </c>
      <c r="B4974" s="3">
        <v>173</v>
      </c>
      <c r="C4974" s="3">
        <v>6</v>
      </c>
    </row>
    <row r="4975" spans="1:3" x14ac:dyDescent="0.2">
      <c r="A4975" s="2" t="s">
        <v>8680</v>
      </c>
      <c r="B4975" s="3">
        <v>213</v>
      </c>
      <c r="C4975" s="3">
        <v>17</v>
      </c>
    </row>
    <row r="4976" spans="1:3" x14ac:dyDescent="0.2">
      <c r="A4976" s="2" t="s">
        <v>8681</v>
      </c>
      <c r="B4976" s="3">
        <v>562</v>
      </c>
      <c r="C4976" s="3">
        <v>39</v>
      </c>
    </row>
    <row r="4977" spans="1:3" x14ac:dyDescent="0.2">
      <c r="A4977" s="2" t="s">
        <v>8682</v>
      </c>
      <c r="B4977" s="3">
        <v>503</v>
      </c>
      <c r="C4977" s="3">
        <v>39</v>
      </c>
    </row>
    <row r="4978" spans="1:3" x14ac:dyDescent="0.2">
      <c r="A4978" s="2" t="s">
        <v>8683</v>
      </c>
      <c r="B4978" s="3">
        <v>1055</v>
      </c>
      <c r="C4978" s="3">
        <v>73</v>
      </c>
    </row>
    <row r="4979" spans="1:3" x14ac:dyDescent="0.2">
      <c r="A4979" s="2" t="s">
        <v>8684</v>
      </c>
      <c r="B4979" s="3">
        <v>430</v>
      </c>
      <c r="C4979" s="3">
        <v>38</v>
      </c>
    </row>
    <row r="4980" spans="1:3" x14ac:dyDescent="0.2">
      <c r="A4980" s="2" t="s">
        <v>8685</v>
      </c>
      <c r="B4980" s="3">
        <v>233</v>
      </c>
      <c r="C4980" s="3">
        <v>22</v>
      </c>
    </row>
    <row r="4981" spans="1:3" x14ac:dyDescent="0.2">
      <c r="A4981" s="2" t="s">
        <v>8686</v>
      </c>
      <c r="B4981" s="3">
        <v>198</v>
      </c>
      <c r="C4981" s="3">
        <v>26</v>
      </c>
    </row>
    <row r="4982" spans="1:3" x14ac:dyDescent="0.2">
      <c r="A4982" s="2" t="s">
        <v>8687</v>
      </c>
      <c r="B4982" s="3">
        <v>164</v>
      </c>
      <c r="C4982" s="3">
        <v>16</v>
      </c>
    </row>
    <row r="4983" spans="1:3" x14ac:dyDescent="0.2">
      <c r="A4983" s="2" t="s">
        <v>8688</v>
      </c>
      <c r="B4983" s="3">
        <v>1041</v>
      </c>
      <c r="C4983" s="3">
        <v>77</v>
      </c>
    </row>
    <row r="4984" spans="1:3" x14ac:dyDescent="0.2">
      <c r="A4984" s="2" t="s">
        <v>8689</v>
      </c>
      <c r="B4984" s="3">
        <v>168</v>
      </c>
      <c r="C4984" s="3">
        <v>16</v>
      </c>
    </row>
    <row r="4985" spans="1:3" x14ac:dyDescent="0.2">
      <c r="A4985" s="2" t="s">
        <v>8690</v>
      </c>
      <c r="B4985" s="3">
        <v>213</v>
      </c>
      <c r="C4985" s="3">
        <v>18</v>
      </c>
    </row>
    <row r="4986" spans="1:3" x14ac:dyDescent="0.2">
      <c r="A4986" s="2" t="s">
        <v>8691</v>
      </c>
      <c r="B4986" s="3">
        <v>241</v>
      </c>
      <c r="C4986" s="3">
        <v>19</v>
      </c>
    </row>
    <row r="4987" spans="1:3" x14ac:dyDescent="0.2">
      <c r="A4987" s="2" t="s">
        <v>8692</v>
      </c>
      <c r="B4987" s="3">
        <v>182</v>
      </c>
      <c r="C4987" s="3">
        <v>11</v>
      </c>
    </row>
    <row r="4988" spans="1:3" x14ac:dyDescent="0.2">
      <c r="A4988" s="2" t="s">
        <v>8693</v>
      </c>
      <c r="B4988" s="3">
        <v>250</v>
      </c>
      <c r="C4988" s="3">
        <v>27</v>
      </c>
    </row>
    <row r="4989" spans="1:3" x14ac:dyDescent="0.2">
      <c r="A4989" s="2" t="s">
        <v>8694</v>
      </c>
      <c r="B4989" s="3">
        <v>604</v>
      </c>
      <c r="C4989" s="3">
        <v>48</v>
      </c>
    </row>
    <row r="4990" spans="1:3" x14ac:dyDescent="0.2">
      <c r="A4990" s="2" t="s">
        <v>8695</v>
      </c>
      <c r="B4990" s="3">
        <v>416</v>
      </c>
      <c r="C4990" s="3">
        <v>34</v>
      </c>
    </row>
    <row r="4991" spans="1:3" x14ac:dyDescent="0.2">
      <c r="A4991" s="2" t="s">
        <v>8696</v>
      </c>
      <c r="B4991" s="3">
        <v>341</v>
      </c>
      <c r="C4991" s="3">
        <v>31</v>
      </c>
    </row>
    <row r="4992" spans="1:3" x14ac:dyDescent="0.2">
      <c r="A4992" s="2" t="s">
        <v>8697</v>
      </c>
      <c r="B4992" s="3">
        <v>633</v>
      </c>
      <c r="C4992" s="3">
        <v>51</v>
      </c>
    </row>
    <row r="4993" spans="1:3" x14ac:dyDescent="0.2">
      <c r="A4993" s="2" t="s">
        <v>8698</v>
      </c>
      <c r="B4993" s="3">
        <v>174</v>
      </c>
      <c r="C4993" s="3">
        <v>22</v>
      </c>
    </row>
    <row r="4994" spans="1:3" x14ac:dyDescent="0.2">
      <c r="A4994" s="2" t="s">
        <v>8699</v>
      </c>
      <c r="B4994" s="3">
        <v>690</v>
      </c>
      <c r="C4994" s="3">
        <v>40</v>
      </c>
    </row>
    <row r="4995" spans="1:3" x14ac:dyDescent="0.2">
      <c r="A4995" s="2" t="s">
        <v>8700</v>
      </c>
      <c r="B4995" s="3">
        <v>326</v>
      </c>
      <c r="C4995" s="3">
        <v>33</v>
      </c>
    </row>
    <row r="4996" spans="1:3" x14ac:dyDescent="0.2">
      <c r="A4996" s="2" t="s">
        <v>8701</v>
      </c>
      <c r="B4996" s="3">
        <v>203</v>
      </c>
      <c r="C4996" s="3">
        <v>19</v>
      </c>
    </row>
    <row r="4997" spans="1:3" x14ac:dyDescent="0.2">
      <c r="A4997" s="2" t="s">
        <v>8702</v>
      </c>
      <c r="B4997" s="3">
        <v>207</v>
      </c>
      <c r="C4997" s="3">
        <v>24</v>
      </c>
    </row>
    <row r="4998" spans="1:3" x14ac:dyDescent="0.2">
      <c r="A4998" s="2" t="s">
        <v>8703</v>
      </c>
      <c r="B4998" s="3">
        <v>598</v>
      </c>
      <c r="C4998" s="3">
        <v>48</v>
      </c>
    </row>
    <row r="4999" spans="1:3" x14ac:dyDescent="0.2">
      <c r="A4999" s="2" t="s">
        <v>8704</v>
      </c>
      <c r="B4999" s="3">
        <v>650</v>
      </c>
      <c r="C4999" s="3">
        <v>42</v>
      </c>
    </row>
    <row r="5000" spans="1:3" x14ac:dyDescent="0.2">
      <c r="A5000" s="2" t="s">
        <v>8705</v>
      </c>
      <c r="B5000" s="3">
        <v>403</v>
      </c>
      <c r="C5000" s="3">
        <v>35</v>
      </c>
    </row>
    <row r="5001" spans="1:3" x14ac:dyDescent="0.2">
      <c r="A5001" s="2" t="s">
        <v>8706</v>
      </c>
      <c r="B5001" s="3">
        <v>320</v>
      </c>
      <c r="C5001" s="3">
        <v>31</v>
      </c>
    </row>
    <row r="5002" spans="1:3" x14ac:dyDescent="0.2">
      <c r="A5002" s="2" t="s">
        <v>8707</v>
      </c>
      <c r="B5002" s="3">
        <v>368</v>
      </c>
      <c r="C5002" s="3">
        <v>40</v>
      </c>
    </row>
    <row r="5003" spans="1:3" x14ac:dyDescent="0.2">
      <c r="A5003" s="2" t="s">
        <v>8708</v>
      </c>
      <c r="B5003" s="3">
        <v>246</v>
      </c>
      <c r="C5003" s="3">
        <v>21</v>
      </c>
    </row>
    <row r="5004" spans="1:3" x14ac:dyDescent="0.2">
      <c r="A5004" s="2" t="s">
        <v>8709</v>
      </c>
      <c r="B5004" s="3">
        <v>139</v>
      </c>
      <c r="C5004" s="3">
        <v>14</v>
      </c>
    </row>
    <row r="5005" spans="1:3" x14ac:dyDescent="0.2">
      <c r="A5005" s="2" t="s">
        <v>8710</v>
      </c>
      <c r="B5005" s="3">
        <v>584</v>
      </c>
      <c r="C5005" s="3">
        <v>50</v>
      </c>
    </row>
    <row r="5006" spans="1:3" x14ac:dyDescent="0.2">
      <c r="A5006" s="2" t="s">
        <v>8711</v>
      </c>
      <c r="B5006" s="3">
        <v>401</v>
      </c>
      <c r="C5006" s="3">
        <v>39</v>
      </c>
    </row>
    <row r="5007" spans="1:3" x14ac:dyDescent="0.2">
      <c r="A5007" s="2" t="s">
        <v>8712</v>
      </c>
      <c r="B5007" s="3">
        <v>144</v>
      </c>
      <c r="C5007" s="3">
        <v>17</v>
      </c>
    </row>
    <row r="5008" spans="1:3" x14ac:dyDescent="0.2">
      <c r="A5008" s="2" t="s">
        <v>8713</v>
      </c>
      <c r="B5008" s="3">
        <v>312</v>
      </c>
      <c r="C5008" s="3">
        <v>25</v>
      </c>
    </row>
    <row r="5009" spans="1:3" x14ac:dyDescent="0.2">
      <c r="A5009" s="2" t="s">
        <v>8714</v>
      </c>
      <c r="B5009" s="3">
        <v>569</v>
      </c>
      <c r="C5009" s="3">
        <v>51</v>
      </c>
    </row>
    <row r="5010" spans="1:3" x14ac:dyDescent="0.2">
      <c r="A5010" s="2" t="s">
        <v>8715</v>
      </c>
      <c r="B5010" s="3">
        <v>925</v>
      </c>
      <c r="C5010" s="3">
        <v>62</v>
      </c>
    </row>
    <row r="5011" spans="1:3" x14ac:dyDescent="0.2">
      <c r="A5011" s="2" t="s">
        <v>8716</v>
      </c>
      <c r="B5011" s="3">
        <v>197</v>
      </c>
      <c r="C5011" s="3">
        <v>16</v>
      </c>
    </row>
    <row r="5012" spans="1:3" x14ac:dyDescent="0.2">
      <c r="A5012" s="2" t="s">
        <v>8717</v>
      </c>
      <c r="B5012" s="3">
        <v>616</v>
      </c>
      <c r="C5012" s="3">
        <v>48</v>
      </c>
    </row>
    <row r="5013" spans="1:3" x14ac:dyDescent="0.2">
      <c r="A5013" s="2" t="s">
        <v>8718</v>
      </c>
      <c r="B5013" s="3">
        <v>616</v>
      </c>
      <c r="C5013" s="3">
        <v>48</v>
      </c>
    </row>
    <row r="5014" spans="1:3" x14ac:dyDescent="0.2">
      <c r="A5014" s="2" t="s">
        <v>8719</v>
      </c>
      <c r="B5014" s="3">
        <v>991</v>
      </c>
      <c r="C5014" s="3">
        <v>67</v>
      </c>
    </row>
    <row r="5015" spans="1:3" x14ac:dyDescent="0.2">
      <c r="A5015" s="2" t="s">
        <v>8720</v>
      </c>
      <c r="B5015" s="3">
        <v>213</v>
      </c>
      <c r="C5015" s="3">
        <v>31</v>
      </c>
    </row>
    <row r="5016" spans="1:3" x14ac:dyDescent="0.2">
      <c r="A5016" s="2" t="s">
        <v>8721</v>
      </c>
      <c r="B5016" s="3">
        <v>778</v>
      </c>
      <c r="C5016" s="3">
        <v>53</v>
      </c>
    </row>
    <row r="5017" spans="1:3" x14ac:dyDescent="0.2">
      <c r="A5017" s="2" t="s">
        <v>8722</v>
      </c>
      <c r="B5017" s="3">
        <v>510</v>
      </c>
      <c r="C5017" s="3">
        <v>44</v>
      </c>
    </row>
    <row r="5018" spans="1:3" x14ac:dyDescent="0.2">
      <c r="A5018" s="2" t="s">
        <v>8723</v>
      </c>
      <c r="B5018" s="3">
        <v>644</v>
      </c>
      <c r="C5018" s="3">
        <v>49</v>
      </c>
    </row>
    <row r="5019" spans="1:3" x14ac:dyDescent="0.2">
      <c r="A5019" s="2" t="s">
        <v>8724</v>
      </c>
      <c r="B5019" s="3">
        <v>479</v>
      </c>
      <c r="C5019" s="3">
        <v>47</v>
      </c>
    </row>
    <row r="5020" spans="1:3" x14ac:dyDescent="0.2">
      <c r="A5020" s="2" t="s">
        <v>8725</v>
      </c>
      <c r="B5020" s="3">
        <v>507</v>
      </c>
      <c r="C5020" s="3">
        <v>48</v>
      </c>
    </row>
    <row r="5021" spans="1:3" x14ac:dyDescent="0.2">
      <c r="A5021" s="2" t="s">
        <v>8726</v>
      </c>
      <c r="B5021" s="3">
        <v>369</v>
      </c>
      <c r="C5021" s="3">
        <v>22</v>
      </c>
    </row>
    <row r="5022" spans="1:3" x14ac:dyDescent="0.2">
      <c r="A5022" s="2" t="s">
        <v>8727</v>
      </c>
      <c r="B5022" s="3">
        <v>214</v>
      </c>
      <c r="C5022" s="3">
        <v>19</v>
      </c>
    </row>
    <row r="5023" spans="1:3" x14ac:dyDescent="0.2">
      <c r="A5023" s="2" t="s">
        <v>8728</v>
      </c>
      <c r="B5023" s="3">
        <v>358</v>
      </c>
      <c r="C5023" s="3">
        <v>35</v>
      </c>
    </row>
    <row r="5024" spans="1:3" x14ac:dyDescent="0.2">
      <c r="A5024" s="2" t="s">
        <v>8729</v>
      </c>
      <c r="B5024" s="3">
        <v>393</v>
      </c>
      <c r="C5024" s="3">
        <v>34</v>
      </c>
    </row>
    <row r="5025" spans="1:3" x14ac:dyDescent="0.2">
      <c r="A5025" s="2" t="s">
        <v>8730</v>
      </c>
      <c r="B5025" s="3">
        <v>818</v>
      </c>
      <c r="C5025" s="3">
        <v>76</v>
      </c>
    </row>
    <row r="5026" spans="1:3" x14ac:dyDescent="0.2">
      <c r="A5026" s="2" t="s">
        <v>8731</v>
      </c>
      <c r="B5026" s="3">
        <v>237</v>
      </c>
      <c r="C5026" s="3">
        <v>15</v>
      </c>
    </row>
    <row r="5027" spans="1:3" x14ac:dyDescent="0.2">
      <c r="A5027" s="2" t="s">
        <v>8732</v>
      </c>
      <c r="B5027" s="3">
        <v>531</v>
      </c>
      <c r="C5027" s="3">
        <v>35</v>
      </c>
    </row>
    <row r="5028" spans="1:3" x14ac:dyDescent="0.2">
      <c r="A5028" s="2" t="s">
        <v>8733</v>
      </c>
      <c r="B5028" s="3">
        <v>456</v>
      </c>
      <c r="C5028" s="3">
        <v>36</v>
      </c>
    </row>
    <row r="5029" spans="1:3" x14ac:dyDescent="0.2">
      <c r="A5029" s="2" t="s">
        <v>8734</v>
      </c>
      <c r="B5029" s="3">
        <v>215</v>
      </c>
      <c r="C5029" s="3">
        <v>14</v>
      </c>
    </row>
    <row r="5030" spans="1:3" x14ac:dyDescent="0.2">
      <c r="A5030" s="2" t="s">
        <v>8735</v>
      </c>
      <c r="B5030" s="3">
        <v>101</v>
      </c>
      <c r="C5030" s="3">
        <v>10</v>
      </c>
    </row>
    <row r="5031" spans="1:3" x14ac:dyDescent="0.2">
      <c r="A5031" s="2" t="s">
        <v>8736</v>
      </c>
      <c r="B5031" s="3">
        <v>378</v>
      </c>
      <c r="C5031" s="3">
        <v>32</v>
      </c>
    </row>
    <row r="5032" spans="1:3" x14ac:dyDescent="0.2">
      <c r="A5032" s="2" t="s">
        <v>8737</v>
      </c>
      <c r="B5032" s="3">
        <v>241</v>
      </c>
      <c r="C5032" s="3">
        <v>22</v>
      </c>
    </row>
    <row r="5033" spans="1:3" x14ac:dyDescent="0.2">
      <c r="A5033" s="2" t="s">
        <v>8738</v>
      </c>
      <c r="B5033" s="3">
        <v>346</v>
      </c>
      <c r="C5033" s="3">
        <v>25</v>
      </c>
    </row>
    <row r="5034" spans="1:3" x14ac:dyDescent="0.2">
      <c r="A5034" s="2" t="s">
        <v>8739</v>
      </c>
      <c r="B5034" s="3">
        <v>516</v>
      </c>
      <c r="C5034" s="3">
        <v>32</v>
      </c>
    </row>
    <row r="5035" spans="1:3" x14ac:dyDescent="0.2">
      <c r="A5035" s="2" t="s">
        <v>8740</v>
      </c>
      <c r="B5035" s="3">
        <v>158</v>
      </c>
      <c r="C5035" s="3">
        <v>11</v>
      </c>
    </row>
    <row r="5036" spans="1:3" x14ac:dyDescent="0.2">
      <c r="A5036" s="2" t="s">
        <v>8741</v>
      </c>
      <c r="B5036" s="3">
        <v>453</v>
      </c>
      <c r="C5036" s="3">
        <v>45</v>
      </c>
    </row>
    <row r="5037" spans="1:3" x14ac:dyDescent="0.2">
      <c r="A5037" s="2" t="s">
        <v>8742</v>
      </c>
      <c r="B5037" s="3">
        <v>830</v>
      </c>
      <c r="C5037" s="3">
        <v>55</v>
      </c>
    </row>
    <row r="5038" spans="1:3" x14ac:dyDescent="0.2">
      <c r="A5038" s="2" t="s">
        <v>8743</v>
      </c>
      <c r="B5038" s="3">
        <v>637</v>
      </c>
      <c r="C5038" s="3">
        <v>58</v>
      </c>
    </row>
    <row r="5039" spans="1:3" x14ac:dyDescent="0.2">
      <c r="A5039" s="2" t="s">
        <v>8744</v>
      </c>
      <c r="B5039" s="3">
        <v>733</v>
      </c>
      <c r="C5039" s="3">
        <v>50</v>
      </c>
    </row>
    <row r="5040" spans="1:3" x14ac:dyDescent="0.2">
      <c r="A5040" s="2" t="s">
        <v>8745</v>
      </c>
      <c r="B5040" s="3">
        <v>438</v>
      </c>
      <c r="C5040" s="3">
        <v>40</v>
      </c>
    </row>
    <row r="5041" spans="1:3" x14ac:dyDescent="0.2">
      <c r="A5041" s="2" t="s">
        <v>8746</v>
      </c>
      <c r="B5041" s="3">
        <v>199</v>
      </c>
      <c r="C5041" s="3">
        <v>28</v>
      </c>
    </row>
    <row r="5042" spans="1:3" x14ac:dyDescent="0.2">
      <c r="A5042" s="2" t="s">
        <v>8747</v>
      </c>
      <c r="B5042" s="3">
        <v>300</v>
      </c>
      <c r="C5042" s="3">
        <v>36</v>
      </c>
    </row>
    <row r="5043" spans="1:3" x14ac:dyDescent="0.2">
      <c r="A5043" s="2" t="s">
        <v>8748</v>
      </c>
      <c r="B5043" s="3">
        <v>530</v>
      </c>
      <c r="C5043" s="3">
        <v>45</v>
      </c>
    </row>
    <row r="5044" spans="1:3" x14ac:dyDescent="0.2">
      <c r="A5044" s="2" t="s">
        <v>8749</v>
      </c>
      <c r="B5044" s="3">
        <v>1009</v>
      </c>
      <c r="C5044" s="3">
        <v>69</v>
      </c>
    </row>
    <row r="5045" spans="1:3" x14ac:dyDescent="0.2">
      <c r="A5045" s="2" t="s">
        <v>8750</v>
      </c>
      <c r="B5045" s="3">
        <v>591</v>
      </c>
      <c r="C5045" s="3">
        <v>42</v>
      </c>
    </row>
    <row r="5046" spans="1:3" x14ac:dyDescent="0.2">
      <c r="A5046" s="2" t="s">
        <v>8751</v>
      </c>
      <c r="B5046" s="3">
        <v>420</v>
      </c>
      <c r="C5046" s="3">
        <v>33</v>
      </c>
    </row>
    <row r="5047" spans="1:3" x14ac:dyDescent="0.2">
      <c r="A5047" s="2" t="s">
        <v>8752</v>
      </c>
      <c r="B5047" s="3">
        <v>675</v>
      </c>
      <c r="C5047" s="3">
        <v>46</v>
      </c>
    </row>
    <row r="5048" spans="1:3" x14ac:dyDescent="0.2">
      <c r="A5048" s="2" t="s">
        <v>8753</v>
      </c>
      <c r="B5048" s="3">
        <v>368</v>
      </c>
      <c r="C5048" s="3">
        <v>36</v>
      </c>
    </row>
    <row r="5049" spans="1:3" x14ac:dyDescent="0.2">
      <c r="A5049" s="2" t="s">
        <v>8754</v>
      </c>
      <c r="B5049" s="3">
        <v>307</v>
      </c>
      <c r="C5049" s="3">
        <v>29</v>
      </c>
    </row>
    <row r="5050" spans="1:3" x14ac:dyDescent="0.2">
      <c r="A5050" s="2" t="s">
        <v>8755</v>
      </c>
      <c r="B5050" s="3">
        <v>403</v>
      </c>
      <c r="C5050" s="3">
        <v>16</v>
      </c>
    </row>
    <row r="5051" spans="1:3" x14ac:dyDescent="0.2">
      <c r="A5051" s="2" t="s">
        <v>8756</v>
      </c>
      <c r="B5051" s="3">
        <v>347</v>
      </c>
      <c r="C5051" s="3">
        <v>25</v>
      </c>
    </row>
    <row r="5052" spans="1:3" x14ac:dyDescent="0.2">
      <c r="A5052" s="2" t="s">
        <v>8757</v>
      </c>
      <c r="B5052" s="3">
        <v>254</v>
      </c>
      <c r="C5052" s="3">
        <v>27</v>
      </c>
    </row>
    <row r="5053" spans="1:3" x14ac:dyDescent="0.2">
      <c r="A5053" s="2" t="s">
        <v>8758</v>
      </c>
      <c r="B5053" s="3">
        <v>501</v>
      </c>
      <c r="C5053" s="3">
        <v>47</v>
      </c>
    </row>
    <row r="5054" spans="1:3" x14ac:dyDescent="0.2">
      <c r="A5054" s="2" t="s">
        <v>8759</v>
      </c>
      <c r="B5054" s="3">
        <v>295</v>
      </c>
      <c r="C5054" s="3">
        <v>26</v>
      </c>
    </row>
    <row r="5055" spans="1:3" x14ac:dyDescent="0.2">
      <c r="A5055" s="2" t="s">
        <v>8760</v>
      </c>
      <c r="B5055" s="3">
        <v>613</v>
      </c>
      <c r="C5055" s="3">
        <v>34</v>
      </c>
    </row>
    <row r="5056" spans="1:3" x14ac:dyDescent="0.2">
      <c r="A5056" s="2" t="s">
        <v>8761</v>
      </c>
      <c r="B5056" s="3">
        <v>237</v>
      </c>
      <c r="C5056" s="3">
        <v>26</v>
      </c>
    </row>
    <row r="5057" spans="1:3" x14ac:dyDescent="0.2">
      <c r="A5057" s="2" t="s">
        <v>8762</v>
      </c>
      <c r="B5057" s="3">
        <v>463</v>
      </c>
      <c r="C5057" s="3">
        <v>44</v>
      </c>
    </row>
    <row r="5058" spans="1:3" x14ac:dyDescent="0.2">
      <c r="A5058" s="2" t="s">
        <v>8763</v>
      </c>
      <c r="B5058" s="3">
        <v>169</v>
      </c>
      <c r="C5058" s="3">
        <v>21</v>
      </c>
    </row>
    <row r="5059" spans="1:3" x14ac:dyDescent="0.2">
      <c r="A5059" s="2" t="s">
        <v>8764</v>
      </c>
      <c r="B5059" s="3">
        <v>333</v>
      </c>
      <c r="C5059" s="3">
        <v>30</v>
      </c>
    </row>
    <row r="5060" spans="1:3" x14ac:dyDescent="0.2">
      <c r="A5060" s="2" t="s">
        <v>8765</v>
      </c>
      <c r="B5060" s="3">
        <v>157</v>
      </c>
      <c r="C5060" s="3">
        <v>13</v>
      </c>
    </row>
    <row r="5061" spans="1:3" x14ac:dyDescent="0.2">
      <c r="A5061" s="2" t="s">
        <v>8766</v>
      </c>
      <c r="B5061" s="3">
        <v>470</v>
      </c>
      <c r="C5061" s="3">
        <v>46</v>
      </c>
    </row>
    <row r="5062" spans="1:3" x14ac:dyDescent="0.2">
      <c r="A5062" s="2" t="s">
        <v>8767</v>
      </c>
      <c r="B5062" s="3">
        <v>356</v>
      </c>
      <c r="C5062" s="3">
        <v>26</v>
      </c>
    </row>
    <row r="5063" spans="1:3" x14ac:dyDescent="0.2">
      <c r="A5063" s="2" t="s">
        <v>8768</v>
      </c>
      <c r="B5063" s="3">
        <v>439</v>
      </c>
      <c r="C5063" s="3">
        <v>36</v>
      </c>
    </row>
    <row r="5064" spans="1:3" x14ac:dyDescent="0.2">
      <c r="A5064" s="2" t="s">
        <v>8769</v>
      </c>
      <c r="B5064" s="3">
        <v>693</v>
      </c>
      <c r="C5064" s="3">
        <v>50</v>
      </c>
    </row>
    <row r="5065" spans="1:3" x14ac:dyDescent="0.2">
      <c r="A5065" s="2" t="s">
        <v>8770</v>
      </c>
      <c r="B5065" s="3">
        <v>248</v>
      </c>
      <c r="C5065" s="3">
        <v>30</v>
      </c>
    </row>
    <row r="5066" spans="1:3" x14ac:dyDescent="0.2">
      <c r="A5066" s="2" t="s">
        <v>8771</v>
      </c>
      <c r="B5066" s="3">
        <v>361</v>
      </c>
      <c r="C5066" s="3">
        <v>28</v>
      </c>
    </row>
    <row r="5067" spans="1:3" x14ac:dyDescent="0.2">
      <c r="A5067" s="2" t="s">
        <v>8772</v>
      </c>
      <c r="B5067" s="3">
        <v>316</v>
      </c>
      <c r="C5067" s="3">
        <v>33</v>
      </c>
    </row>
    <row r="5068" spans="1:3" x14ac:dyDescent="0.2">
      <c r="A5068" s="2" t="s">
        <v>8773</v>
      </c>
      <c r="B5068" s="3">
        <v>395</v>
      </c>
      <c r="C5068" s="3">
        <v>42</v>
      </c>
    </row>
    <row r="5069" spans="1:3" x14ac:dyDescent="0.2">
      <c r="A5069" s="2" t="s">
        <v>8774</v>
      </c>
      <c r="B5069" s="3">
        <v>143</v>
      </c>
      <c r="C5069" s="3">
        <v>13</v>
      </c>
    </row>
    <row r="5070" spans="1:3" x14ac:dyDescent="0.2">
      <c r="A5070" s="2" t="s">
        <v>8775</v>
      </c>
      <c r="B5070" s="3">
        <v>182</v>
      </c>
      <c r="C5070" s="3">
        <v>11</v>
      </c>
    </row>
    <row r="5071" spans="1:3" x14ac:dyDescent="0.2">
      <c r="A5071" s="2" t="s">
        <v>8776</v>
      </c>
      <c r="B5071" s="3">
        <v>208</v>
      </c>
      <c r="C5071" s="3">
        <v>23</v>
      </c>
    </row>
    <row r="5072" spans="1:3" x14ac:dyDescent="0.2">
      <c r="A5072" s="2" t="s">
        <v>8777</v>
      </c>
      <c r="B5072" s="3">
        <v>143</v>
      </c>
      <c r="C5072" s="3">
        <v>11</v>
      </c>
    </row>
    <row r="5073" spans="1:3" x14ac:dyDescent="0.2">
      <c r="A5073" s="2" t="s">
        <v>8778</v>
      </c>
      <c r="B5073" s="3">
        <v>206</v>
      </c>
      <c r="C5073" s="3">
        <v>18</v>
      </c>
    </row>
    <row r="5074" spans="1:3" x14ac:dyDescent="0.2">
      <c r="A5074" s="2" t="s">
        <v>8779</v>
      </c>
      <c r="B5074" s="3">
        <v>213</v>
      </c>
      <c r="C5074" s="3">
        <v>15</v>
      </c>
    </row>
    <row r="5075" spans="1:3" x14ac:dyDescent="0.2">
      <c r="A5075" s="2" t="s">
        <v>8780</v>
      </c>
      <c r="B5075" s="3">
        <v>175</v>
      </c>
      <c r="C5075" s="3">
        <v>14</v>
      </c>
    </row>
    <row r="5076" spans="1:3" x14ac:dyDescent="0.2">
      <c r="A5076" s="2" t="s">
        <v>8781</v>
      </c>
      <c r="B5076" s="3">
        <v>146</v>
      </c>
      <c r="C5076" s="3">
        <v>18</v>
      </c>
    </row>
    <row r="5077" spans="1:3" x14ac:dyDescent="0.2">
      <c r="A5077" s="2" t="s">
        <v>8782</v>
      </c>
      <c r="B5077" s="3">
        <v>174</v>
      </c>
      <c r="C5077" s="3">
        <v>14</v>
      </c>
    </row>
    <row r="5078" spans="1:3" x14ac:dyDescent="0.2">
      <c r="A5078" s="2" t="s">
        <v>8783</v>
      </c>
      <c r="B5078" s="3">
        <v>727</v>
      </c>
      <c r="C5078" s="3">
        <v>58</v>
      </c>
    </row>
    <row r="5079" spans="1:3" x14ac:dyDescent="0.2">
      <c r="A5079" s="2" t="s">
        <v>8784</v>
      </c>
      <c r="B5079" s="3">
        <v>141</v>
      </c>
      <c r="C5079" s="3">
        <v>15</v>
      </c>
    </row>
    <row r="5080" spans="1:3" x14ac:dyDescent="0.2">
      <c r="A5080" s="2" t="s">
        <v>8785</v>
      </c>
      <c r="B5080" s="3">
        <v>165</v>
      </c>
      <c r="C5080" s="3">
        <v>16</v>
      </c>
    </row>
    <row r="5081" spans="1:3" x14ac:dyDescent="0.2">
      <c r="A5081" s="2" t="s">
        <v>8786</v>
      </c>
      <c r="B5081" s="3">
        <v>363</v>
      </c>
      <c r="C5081" s="3">
        <v>22</v>
      </c>
    </row>
    <row r="5082" spans="1:3" x14ac:dyDescent="0.2">
      <c r="A5082" s="2" t="s">
        <v>8787</v>
      </c>
      <c r="B5082" s="3">
        <v>133</v>
      </c>
      <c r="C5082" s="3">
        <v>22</v>
      </c>
    </row>
    <row r="5083" spans="1:3" x14ac:dyDescent="0.2">
      <c r="A5083" s="2" t="s">
        <v>8788</v>
      </c>
      <c r="B5083" s="3">
        <v>274</v>
      </c>
      <c r="C5083" s="3">
        <v>21</v>
      </c>
    </row>
    <row r="5084" spans="1:3" x14ac:dyDescent="0.2">
      <c r="A5084" s="2" t="s">
        <v>8789</v>
      </c>
      <c r="B5084" s="3">
        <v>192</v>
      </c>
      <c r="C5084" s="3">
        <v>20</v>
      </c>
    </row>
    <row r="5085" spans="1:3" x14ac:dyDescent="0.2">
      <c r="A5085" s="2" t="s">
        <v>8790</v>
      </c>
      <c r="B5085" s="3">
        <v>206</v>
      </c>
      <c r="C5085" s="3">
        <v>18</v>
      </c>
    </row>
    <row r="5086" spans="1:3" x14ac:dyDescent="0.2">
      <c r="A5086" s="2" t="s">
        <v>8791</v>
      </c>
      <c r="B5086" s="3">
        <v>207</v>
      </c>
      <c r="C5086" s="3">
        <v>12</v>
      </c>
    </row>
    <row r="5087" spans="1:3" x14ac:dyDescent="0.2">
      <c r="A5087" s="2" t="s">
        <v>8792</v>
      </c>
      <c r="B5087" s="3">
        <v>382</v>
      </c>
      <c r="C5087" s="3">
        <v>21</v>
      </c>
    </row>
    <row r="5088" spans="1:3" x14ac:dyDescent="0.2">
      <c r="A5088" s="2" t="s">
        <v>8793</v>
      </c>
      <c r="B5088" s="3">
        <v>593</v>
      </c>
      <c r="C5088" s="3">
        <v>48</v>
      </c>
    </row>
    <row r="5089" spans="1:3" x14ac:dyDescent="0.2">
      <c r="A5089" s="2" t="s">
        <v>8794</v>
      </c>
      <c r="B5089" s="3">
        <v>146</v>
      </c>
      <c r="C5089" s="3">
        <v>40</v>
      </c>
    </row>
    <row r="5090" spans="1:3" x14ac:dyDescent="0.2">
      <c r="A5090" s="2" t="s">
        <v>8795</v>
      </c>
      <c r="B5090" s="3">
        <v>414</v>
      </c>
      <c r="C5090" s="3">
        <v>44</v>
      </c>
    </row>
    <row r="5091" spans="1:3" x14ac:dyDescent="0.2">
      <c r="A5091" s="2" t="s">
        <v>8796</v>
      </c>
      <c r="B5091" s="3">
        <v>762</v>
      </c>
      <c r="C5091" s="3">
        <v>58</v>
      </c>
    </row>
    <row r="5092" spans="1:3" x14ac:dyDescent="0.2">
      <c r="A5092" s="2" t="s">
        <v>8797</v>
      </c>
      <c r="B5092" s="3">
        <v>503</v>
      </c>
      <c r="C5092" s="3">
        <v>41</v>
      </c>
    </row>
    <row r="5093" spans="1:3" x14ac:dyDescent="0.2">
      <c r="A5093" s="2" t="s">
        <v>8798</v>
      </c>
      <c r="B5093" s="3">
        <v>557</v>
      </c>
      <c r="C5093" s="3">
        <v>46</v>
      </c>
    </row>
    <row r="5094" spans="1:3" x14ac:dyDescent="0.2">
      <c r="A5094" s="2" t="s">
        <v>8799</v>
      </c>
      <c r="B5094" s="3">
        <v>109</v>
      </c>
      <c r="C5094" s="3">
        <v>11</v>
      </c>
    </row>
    <row r="5095" spans="1:3" x14ac:dyDescent="0.2">
      <c r="A5095" s="2" t="s">
        <v>8800</v>
      </c>
      <c r="B5095" s="3">
        <v>704</v>
      </c>
      <c r="C5095" s="3">
        <v>42</v>
      </c>
    </row>
    <row r="5096" spans="1:3" x14ac:dyDescent="0.2">
      <c r="A5096" s="2" t="s">
        <v>8801</v>
      </c>
      <c r="B5096" s="3">
        <v>944</v>
      </c>
      <c r="C5096" s="3">
        <v>59</v>
      </c>
    </row>
    <row r="5097" spans="1:3" x14ac:dyDescent="0.2">
      <c r="A5097" s="2" t="s">
        <v>8802</v>
      </c>
      <c r="B5097" s="3">
        <v>167</v>
      </c>
      <c r="C5097" s="3">
        <v>18</v>
      </c>
    </row>
    <row r="5098" spans="1:3" x14ac:dyDescent="0.2">
      <c r="A5098" s="2" t="s">
        <v>8803</v>
      </c>
      <c r="B5098" s="3">
        <v>170</v>
      </c>
      <c r="C5098" s="3">
        <v>19</v>
      </c>
    </row>
    <row r="5099" spans="1:3" x14ac:dyDescent="0.2">
      <c r="A5099" s="2" t="s">
        <v>8804</v>
      </c>
      <c r="B5099" s="3">
        <v>320</v>
      </c>
      <c r="C5099" s="3">
        <v>33</v>
      </c>
    </row>
    <row r="5100" spans="1:3" x14ac:dyDescent="0.2">
      <c r="A5100" s="2" t="s">
        <v>8805</v>
      </c>
      <c r="B5100" s="3">
        <v>156</v>
      </c>
      <c r="C5100" s="3">
        <v>21</v>
      </c>
    </row>
    <row r="5101" spans="1:3" x14ac:dyDescent="0.2">
      <c r="A5101" s="2" t="s">
        <v>8806</v>
      </c>
      <c r="B5101" s="3">
        <v>166</v>
      </c>
      <c r="C5101" s="3">
        <v>17</v>
      </c>
    </row>
    <row r="5102" spans="1:3" x14ac:dyDescent="0.2">
      <c r="A5102" s="2" t="s">
        <v>8807</v>
      </c>
      <c r="B5102" s="3">
        <v>247</v>
      </c>
      <c r="C5102" s="3">
        <v>25</v>
      </c>
    </row>
    <row r="5103" spans="1:3" x14ac:dyDescent="0.2">
      <c r="A5103" s="2" t="s">
        <v>8808</v>
      </c>
      <c r="B5103" s="3">
        <v>329</v>
      </c>
      <c r="C5103" s="3">
        <v>33</v>
      </c>
    </row>
    <row r="5104" spans="1:3" x14ac:dyDescent="0.2">
      <c r="A5104" s="2" t="s">
        <v>8809</v>
      </c>
      <c r="B5104" s="3">
        <v>182</v>
      </c>
      <c r="C5104" s="3">
        <v>25</v>
      </c>
    </row>
    <row r="5105" spans="1:3" x14ac:dyDescent="0.2">
      <c r="A5105" s="2" t="s">
        <v>8810</v>
      </c>
      <c r="B5105" s="3">
        <v>495</v>
      </c>
      <c r="C5105" s="3">
        <v>42</v>
      </c>
    </row>
    <row r="5106" spans="1:3" x14ac:dyDescent="0.2">
      <c r="A5106" s="2" t="s">
        <v>8811</v>
      </c>
      <c r="B5106" s="3">
        <v>202</v>
      </c>
      <c r="C5106" s="3">
        <v>23</v>
      </c>
    </row>
    <row r="5107" spans="1:3" x14ac:dyDescent="0.2">
      <c r="A5107" s="2" t="s">
        <v>8812</v>
      </c>
      <c r="B5107" s="3">
        <v>462</v>
      </c>
      <c r="C5107" s="3">
        <v>40</v>
      </c>
    </row>
    <row r="5108" spans="1:3" x14ac:dyDescent="0.2">
      <c r="A5108" s="2" t="s">
        <v>8813</v>
      </c>
      <c r="B5108" s="3">
        <v>209</v>
      </c>
      <c r="C5108" s="3">
        <v>14</v>
      </c>
    </row>
    <row r="5109" spans="1:3" x14ac:dyDescent="0.2">
      <c r="A5109" s="2" t="s">
        <v>8814</v>
      </c>
      <c r="B5109" s="3">
        <v>354</v>
      </c>
      <c r="C5109" s="3">
        <v>35</v>
      </c>
    </row>
    <row r="5110" spans="1:3" x14ac:dyDescent="0.2">
      <c r="A5110" s="2" t="s">
        <v>8815</v>
      </c>
      <c r="B5110" s="3">
        <v>745</v>
      </c>
      <c r="C5110" s="3">
        <v>58</v>
      </c>
    </row>
    <row r="5111" spans="1:3" x14ac:dyDescent="0.2">
      <c r="A5111" s="2" t="s">
        <v>8816</v>
      </c>
      <c r="B5111" s="3">
        <v>202</v>
      </c>
      <c r="C5111" s="3">
        <v>21</v>
      </c>
    </row>
    <row r="5112" spans="1:3" x14ac:dyDescent="0.2">
      <c r="A5112" s="2" t="s">
        <v>8817</v>
      </c>
      <c r="B5112" s="3">
        <v>320</v>
      </c>
      <c r="C5112" s="3">
        <v>21</v>
      </c>
    </row>
    <row r="5113" spans="1:3" x14ac:dyDescent="0.2">
      <c r="A5113" s="2" t="s">
        <v>8818</v>
      </c>
      <c r="B5113" s="3">
        <v>290</v>
      </c>
      <c r="C5113" s="3">
        <v>24</v>
      </c>
    </row>
    <row r="5114" spans="1:3" x14ac:dyDescent="0.2">
      <c r="A5114" s="2" t="s">
        <v>8819</v>
      </c>
      <c r="B5114" s="3">
        <v>207</v>
      </c>
      <c r="C5114" s="3">
        <v>17</v>
      </c>
    </row>
    <row r="5115" spans="1:3" x14ac:dyDescent="0.2">
      <c r="A5115" s="2" t="s">
        <v>8820</v>
      </c>
      <c r="B5115" s="3">
        <v>217</v>
      </c>
      <c r="C5115" s="3">
        <v>22</v>
      </c>
    </row>
    <row r="5116" spans="1:3" x14ac:dyDescent="0.2">
      <c r="A5116" s="2" t="s">
        <v>8821</v>
      </c>
      <c r="B5116" s="3">
        <v>972</v>
      </c>
      <c r="C5116" s="3">
        <v>67</v>
      </c>
    </row>
    <row r="5117" spans="1:3" x14ac:dyDescent="0.2">
      <c r="A5117" s="2" t="s">
        <v>8822</v>
      </c>
      <c r="B5117" s="3">
        <v>408</v>
      </c>
      <c r="C5117" s="3">
        <v>36</v>
      </c>
    </row>
    <row r="5118" spans="1:3" x14ac:dyDescent="0.2">
      <c r="A5118" s="2" t="s">
        <v>8823</v>
      </c>
      <c r="B5118" s="3">
        <v>645</v>
      </c>
      <c r="C5118" s="3">
        <v>55</v>
      </c>
    </row>
    <row r="5119" spans="1:3" x14ac:dyDescent="0.2">
      <c r="A5119" s="2" t="s">
        <v>8824</v>
      </c>
      <c r="B5119" s="3">
        <v>382</v>
      </c>
      <c r="C5119" s="3">
        <v>25</v>
      </c>
    </row>
    <row r="5120" spans="1:3" x14ac:dyDescent="0.2">
      <c r="A5120" s="2" t="s">
        <v>8825</v>
      </c>
      <c r="B5120" s="3">
        <v>846</v>
      </c>
      <c r="C5120" s="3">
        <v>41</v>
      </c>
    </row>
    <row r="5121" spans="1:3" x14ac:dyDescent="0.2">
      <c r="A5121" s="2" t="s">
        <v>8826</v>
      </c>
      <c r="B5121" s="3">
        <v>201</v>
      </c>
      <c r="C5121" s="3">
        <v>21</v>
      </c>
    </row>
    <row r="5122" spans="1:3" x14ac:dyDescent="0.2">
      <c r="A5122" s="2" t="s">
        <v>8827</v>
      </c>
      <c r="B5122" s="3">
        <v>291</v>
      </c>
      <c r="C5122" s="3">
        <v>27</v>
      </c>
    </row>
    <row r="5123" spans="1:3" x14ac:dyDescent="0.2">
      <c r="A5123" s="2" t="s">
        <v>8828</v>
      </c>
      <c r="B5123" s="3">
        <v>430</v>
      </c>
      <c r="C5123" s="3">
        <v>33</v>
      </c>
    </row>
    <row r="5124" spans="1:3" x14ac:dyDescent="0.2">
      <c r="A5124" s="2" t="s">
        <v>8829</v>
      </c>
      <c r="B5124" s="3">
        <v>515</v>
      </c>
      <c r="C5124" s="3">
        <v>22</v>
      </c>
    </row>
    <row r="5125" spans="1:3" x14ac:dyDescent="0.2">
      <c r="A5125" s="2" t="s">
        <v>8830</v>
      </c>
      <c r="B5125" s="3">
        <v>530</v>
      </c>
      <c r="C5125" s="3">
        <v>43</v>
      </c>
    </row>
    <row r="5126" spans="1:3" x14ac:dyDescent="0.2">
      <c r="A5126" s="2" t="s">
        <v>8831</v>
      </c>
      <c r="B5126" s="3">
        <v>259</v>
      </c>
      <c r="C5126" s="3">
        <v>31</v>
      </c>
    </row>
    <row r="5127" spans="1:3" x14ac:dyDescent="0.2">
      <c r="A5127" s="2" t="s">
        <v>8832</v>
      </c>
      <c r="B5127" s="3">
        <v>661</v>
      </c>
      <c r="C5127" s="3">
        <v>49</v>
      </c>
    </row>
    <row r="5128" spans="1:3" x14ac:dyDescent="0.2">
      <c r="A5128" s="2" t="s">
        <v>8833</v>
      </c>
      <c r="B5128" s="3">
        <v>219</v>
      </c>
      <c r="C5128" s="3">
        <v>37</v>
      </c>
    </row>
    <row r="5129" spans="1:3" x14ac:dyDescent="0.2">
      <c r="A5129" s="2" t="s">
        <v>8834</v>
      </c>
      <c r="B5129" s="3">
        <v>274</v>
      </c>
      <c r="C5129" s="3">
        <v>24</v>
      </c>
    </row>
    <row r="5130" spans="1:3" x14ac:dyDescent="0.2">
      <c r="A5130" s="2" t="s">
        <v>8835</v>
      </c>
      <c r="B5130" s="3">
        <v>445</v>
      </c>
      <c r="C5130" s="3">
        <v>34</v>
      </c>
    </row>
    <row r="5131" spans="1:3" x14ac:dyDescent="0.2">
      <c r="A5131" s="2" t="s">
        <v>8836</v>
      </c>
      <c r="B5131" s="3">
        <v>518</v>
      </c>
      <c r="C5131" s="3">
        <v>44</v>
      </c>
    </row>
    <row r="5132" spans="1:3" x14ac:dyDescent="0.2">
      <c r="A5132" s="2" t="s">
        <v>8837</v>
      </c>
      <c r="B5132" s="3">
        <v>268</v>
      </c>
      <c r="C5132" s="3">
        <v>29</v>
      </c>
    </row>
    <row r="5133" spans="1:3" x14ac:dyDescent="0.2">
      <c r="A5133" s="2" t="s">
        <v>8838</v>
      </c>
      <c r="B5133" s="3">
        <v>721</v>
      </c>
      <c r="C5133" s="3">
        <v>61</v>
      </c>
    </row>
    <row r="5134" spans="1:3" x14ac:dyDescent="0.2">
      <c r="A5134" s="2" t="s">
        <v>8839</v>
      </c>
      <c r="B5134" s="3">
        <v>286</v>
      </c>
      <c r="C5134" s="3">
        <v>33</v>
      </c>
    </row>
    <row r="5135" spans="1:3" x14ac:dyDescent="0.2">
      <c r="A5135" s="2" t="s">
        <v>8840</v>
      </c>
      <c r="B5135" s="3">
        <v>560</v>
      </c>
      <c r="C5135" s="3">
        <v>42</v>
      </c>
    </row>
    <row r="5136" spans="1:3" x14ac:dyDescent="0.2">
      <c r="A5136" s="2" t="s">
        <v>8841</v>
      </c>
      <c r="B5136" s="3">
        <v>306</v>
      </c>
      <c r="C5136" s="3">
        <v>26</v>
      </c>
    </row>
    <row r="5137" spans="1:3" x14ac:dyDescent="0.2">
      <c r="A5137" s="2" t="s">
        <v>8842</v>
      </c>
      <c r="B5137" s="3">
        <v>310</v>
      </c>
      <c r="C5137" s="3">
        <v>2</v>
      </c>
    </row>
    <row r="5138" spans="1:3" x14ac:dyDescent="0.2">
      <c r="A5138" s="2" t="s">
        <v>8843</v>
      </c>
      <c r="B5138" s="3">
        <v>244</v>
      </c>
      <c r="C5138" s="3">
        <v>25</v>
      </c>
    </row>
    <row r="5139" spans="1:3" x14ac:dyDescent="0.2">
      <c r="A5139" s="2" t="s">
        <v>8844</v>
      </c>
      <c r="B5139" s="3">
        <v>290</v>
      </c>
      <c r="C5139" s="3">
        <v>28</v>
      </c>
    </row>
    <row r="5140" spans="1:3" x14ac:dyDescent="0.2">
      <c r="A5140" s="2" t="s">
        <v>8845</v>
      </c>
      <c r="B5140" s="3">
        <v>392</v>
      </c>
      <c r="C5140" s="3">
        <v>25</v>
      </c>
    </row>
    <row r="5141" spans="1:3" x14ac:dyDescent="0.2">
      <c r="A5141" s="2" t="s">
        <v>8846</v>
      </c>
      <c r="B5141" s="3">
        <v>137</v>
      </c>
      <c r="C5141" s="3">
        <v>9</v>
      </c>
    </row>
    <row r="5142" spans="1:3" x14ac:dyDescent="0.2">
      <c r="A5142" s="2" t="s">
        <v>8847</v>
      </c>
      <c r="B5142" s="3">
        <v>333</v>
      </c>
      <c r="C5142" s="3">
        <v>31</v>
      </c>
    </row>
    <row r="5143" spans="1:3" x14ac:dyDescent="0.2">
      <c r="A5143" s="2" t="s">
        <v>8848</v>
      </c>
      <c r="B5143" s="3">
        <v>189</v>
      </c>
      <c r="C5143" s="3">
        <v>16</v>
      </c>
    </row>
    <row r="5144" spans="1:3" x14ac:dyDescent="0.2">
      <c r="A5144" s="2" t="s">
        <v>8849</v>
      </c>
      <c r="B5144" s="3">
        <v>448</v>
      </c>
      <c r="C5144" s="3">
        <v>45</v>
      </c>
    </row>
    <row r="5145" spans="1:3" x14ac:dyDescent="0.2">
      <c r="A5145" s="2" t="s">
        <v>8850</v>
      </c>
      <c r="B5145" s="3">
        <v>526</v>
      </c>
      <c r="C5145" s="3">
        <v>43</v>
      </c>
    </row>
    <row r="5146" spans="1:3" x14ac:dyDescent="0.2">
      <c r="A5146" s="2" t="s">
        <v>8851</v>
      </c>
      <c r="B5146" s="3">
        <v>279</v>
      </c>
      <c r="C5146" s="3">
        <v>24</v>
      </c>
    </row>
    <row r="5147" spans="1:3" x14ac:dyDescent="0.2">
      <c r="A5147" s="2" t="s">
        <v>8852</v>
      </c>
      <c r="B5147" s="3">
        <v>782</v>
      </c>
      <c r="C5147" s="3">
        <v>55</v>
      </c>
    </row>
    <row r="5148" spans="1:3" x14ac:dyDescent="0.2">
      <c r="A5148" s="2" t="s">
        <v>8853</v>
      </c>
      <c r="B5148" s="3">
        <v>334</v>
      </c>
      <c r="C5148" s="3">
        <v>34</v>
      </c>
    </row>
    <row r="5149" spans="1:3" x14ac:dyDescent="0.2">
      <c r="A5149" s="2" t="s">
        <v>8854</v>
      </c>
      <c r="B5149" s="3">
        <v>742</v>
      </c>
      <c r="C5149" s="3">
        <v>50</v>
      </c>
    </row>
    <row r="5150" spans="1:3" x14ac:dyDescent="0.2">
      <c r="A5150" s="2" t="s">
        <v>8855</v>
      </c>
      <c r="B5150" s="3">
        <v>533</v>
      </c>
      <c r="C5150" s="3">
        <v>54</v>
      </c>
    </row>
    <row r="5151" spans="1:3" x14ac:dyDescent="0.2">
      <c r="A5151" s="2" t="s">
        <v>8856</v>
      </c>
      <c r="B5151" s="3">
        <v>455</v>
      </c>
      <c r="C5151" s="3">
        <v>36</v>
      </c>
    </row>
    <row r="5152" spans="1:3" x14ac:dyDescent="0.2">
      <c r="A5152" s="2" t="s">
        <v>8857</v>
      </c>
      <c r="B5152" s="3">
        <v>131</v>
      </c>
      <c r="C5152" s="3">
        <v>12</v>
      </c>
    </row>
    <row r="5153" spans="1:3" x14ac:dyDescent="0.2">
      <c r="A5153" s="2" t="s">
        <v>8858</v>
      </c>
      <c r="B5153" s="3">
        <v>439</v>
      </c>
      <c r="C5153" s="3">
        <v>48</v>
      </c>
    </row>
    <row r="5154" spans="1:3" x14ac:dyDescent="0.2">
      <c r="A5154" s="2" t="s">
        <v>8859</v>
      </c>
      <c r="B5154" s="3">
        <v>1268</v>
      </c>
      <c r="C5154" s="3">
        <v>84</v>
      </c>
    </row>
    <row r="5155" spans="1:3" x14ac:dyDescent="0.2">
      <c r="A5155" s="2" t="s">
        <v>8860</v>
      </c>
      <c r="B5155" s="3">
        <v>458</v>
      </c>
      <c r="C5155" s="3">
        <v>34</v>
      </c>
    </row>
    <row r="5156" spans="1:3" x14ac:dyDescent="0.2">
      <c r="A5156" s="2" t="s">
        <v>8861</v>
      </c>
      <c r="B5156" s="3">
        <v>259</v>
      </c>
      <c r="C5156" s="3">
        <v>32</v>
      </c>
    </row>
    <row r="5157" spans="1:3" x14ac:dyDescent="0.2">
      <c r="A5157" s="2" t="s">
        <v>8862</v>
      </c>
      <c r="B5157" s="3">
        <v>643</v>
      </c>
      <c r="C5157" s="3">
        <v>54</v>
      </c>
    </row>
    <row r="5158" spans="1:3" x14ac:dyDescent="0.2">
      <c r="A5158" s="2" t="s">
        <v>8863</v>
      </c>
      <c r="B5158" s="3">
        <v>357</v>
      </c>
      <c r="C5158" s="3">
        <v>34</v>
      </c>
    </row>
    <row r="5159" spans="1:3" x14ac:dyDescent="0.2">
      <c r="A5159" s="2" t="s">
        <v>8864</v>
      </c>
      <c r="B5159" s="3">
        <v>643</v>
      </c>
      <c r="C5159" s="3">
        <v>42</v>
      </c>
    </row>
    <row r="5160" spans="1:3" x14ac:dyDescent="0.2">
      <c r="A5160" s="2" t="s">
        <v>8865</v>
      </c>
      <c r="B5160" s="3">
        <v>211</v>
      </c>
      <c r="C5160" s="3">
        <v>19</v>
      </c>
    </row>
    <row r="5161" spans="1:3" x14ac:dyDescent="0.2">
      <c r="A5161" s="2" t="s">
        <v>8866</v>
      </c>
      <c r="B5161" s="3">
        <v>181</v>
      </c>
      <c r="C5161" s="3">
        <v>13</v>
      </c>
    </row>
    <row r="5162" spans="1:3" x14ac:dyDescent="0.2">
      <c r="A5162" s="2" t="s">
        <v>8867</v>
      </c>
      <c r="B5162" s="3">
        <v>194</v>
      </c>
      <c r="C5162" s="3">
        <v>16</v>
      </c>
    </row>
    <row r="5163" spans="1:3" x14ac:dyDescent="0.2">
      <c r="A5163" s="2" t="s">
        <v>8868</v>
      </c>
      <c r="B5163" s="3">
        <v>276</v>
      </c>
      <c r="C5163" s="3">
        <v>28</v>
      </c>
    </row>
    <row r="5164" spans="1:3" x14ac:dyDescent="0.2">
      <c r="A5164" s="2" t="s">
        <v>8869</v>
      </c>
      <c r="B5164" s="3">
        <v>615</v>
      </c>
      <c r="C5164" s="3">
        <v>44</v>
      </c>
    </row>
    <row r="5165" spans="1:3" x14ac:dyDescent="0.2">
      <c r="A5165" s="2" t="s">
        <v>8870</v>
      </c>
      <c r="B5165" s="3">
        <v>337</v>
      </c>
      <c r="C5165" s="3">
        <v>24</v>
      </c>
    </row>
    <row r="5166" spans="1:3" x14ac:dyDescent="0.2">
      <c r="A5166" s="2" t="s">
        <v>8871</v>
      </c>
      <c r="B5166" s="3">
        <v>489</v>
      </c>
      <c r="C5166" s="3">
        <v>43</v>
      </c>
    </row>
    <row r="5167" spans="1:3" x14ac:dyDescent="0.2">
      <c r="A5167" s="2" t="s">
        <v>8872</v>
      </c>
      <c r="B5167" s="3">
        <v>146</v>
      </c>
      <c r="C5167" s="3">
        <v>17</v>
      </c>
    </row>
    <row r="5168" spans="1:3" x14ac:dyDescent="0.2">
      <c r="A5168" s="2" t="s">
        <v>8873</v>
      </c>
      <c r="B5168" s="3">
        <v>732</v>
      </c>
      <c r="C5168" s="3">
        <v>63</v>
      </c>
    </row>
    <row r="5169" spans="1:3" x14ac:dyDescent="0.2">
      <c r="A5169" s="2" t="s">
        <v>8874</v>
      </c>
      <c r="B5169" s="3">
        <v>181</v>
      </c>
      <c r="C5169" s="3">
        <v>20</v>
      </c>
    </row>
    <row r="5170" spans="1:3" x14ac:dyDescent="0.2">
      <c r="A5170" s="2" t="s">
        <v>8875</v>
      </c>
      <c r="B5170" s="3">
        <v>103</v>
      </c>
      <c r="C5170" s="3">
        <v>11</v>
      </c>
    </row>
    <row r="5171" spans="1:3" x14ac:dyDescent="0.2">
      <c r="A5171" s="2" t="s">
        <v>8876</v>
      </c>
      <c r="B5171" s="3">
        <v>129</v>
      </c>
      <c r="C5171" s="3">
        <v>13</v>
      </c>
    </row>
    <row r="5172" spans="1:3" x14ac:dyDescent="0.2">
      <c r="A5172" s="2" t="s">
        <v>8877</v>
      </c>
      <c r="B5172" s="3">
        <v>102</v>
      </c>
      <c r="C5172" s="3">
        <v>11</v>
      </c>
    </row>
    <row r="5173" spans="1:3" x14ac:dyDescent="0.2">
      <c r="A5173" s="2" t="s">
        <v>8878</v>
      </c>
      <c r="B5173" s="3">
        <v>626</v>
      </c>
      <c r="C5173" s="3">
        <v>53</v>
      </c>
    </row>
    <row r="5174" spans="1:3" x14ac:dyDescent="0.2">
      <c r="A5174" s="2" t="s">
        <v>8879</v>
      </c>
      <c r="B5174" s="3">
        <v>171</v>
      </c>
      <c r="C5174" s="3">
        <v>13</v>
      </c>
    </row>
    <row r="5175" spans="1:3" x14ac:dyDescent="0.2">
      <c r="A5175" s="2" t="s">
        <v>8880</v>
      </c>
      <c r="B5175" s="3">
        <v>184</v>
      </c>
      <c r="C5175" s="3">
        <v>19</v>
      </c>
    </row>
    <row r="5176" spans="1:3" x14ac:dyDescent="0.2">
      <c r="A5176" s="2" t="s">
        <v>8881</v>
      </c>
      <c r="B5176" s="3">
        <v>191</v>
      </c>
      <c r="C5176" s="3">
        <v>16</v>
      </c>
    </row>
    <row r="5177" spans="1:3" x14ac:dyDescent="0.2">
      <c r="A5177" s="2" t="s">
        <v>8882</v>
      </c>
      <c r="B5177" s="3">
        <v>491</v>
      </c>
      <c r="C5177" s="3">
        <v>30</v>
      </c>
    </row>
    <row r="5178" spans="1:3" x14ac:dyDescent="0.2">
      <c r="A5178" s="2" t="s">
        <v>8883</v>
      </c>
      <c r="B5178" s="3">
        <v>751</v>
      </c>
      <c r="C5178" s="3">
        <v>65</v>
      </c>
    </row>
    <row r="5179" spans="1:3" x14ac:dyDescent="0.2">
      <c r="A5179" s="2" t="s">
        <v>8884</v>
      </c>
      <c r="B5179" s="3">
        <v>149</v>
      </c>
      <c r="C5179" s="3">
        <v>18</v>
      </c>
    </row>
    <row r="5180" spans="1:3" x14ac:dyDescent="0.2">
      <c r="A5180" s="2" t="s">
        <v>8885</v>
      </c>
      <c r="B5180" s="3">
        <v>178</v>
      </c>
      <c r="C5180" s="3">
        <v>22</v>
      </c>
    </row>
    <row r="5181" spans="1:3" x14ac:dyDescent="0.2">
      <c r="A5181" s="2" t="s">
        <v>8886</v>
      </c>
      <c r="B5181" s="3">
        <v>355</v>
      </c>
      <c r="C5181" s="3">
        <v>38</v>
      </c>
    </row>
    <row r="5182" spans="1:3" x14ac:dyDescent="0.2">
      <c r="A5182" s="2" t="s">
        <v>8887</v>
      </c>
      <c r="B5182" s="3">
        <v>127</v>
      </c>
      <c r="C5182" s="3">
        <v>15</v>
      </c>
    </row>
    <row r="5183" spans="1:3" x14ac:dyDescent="0.2">
      <c r="A5183" s="2" t="s">
        <v>8888</v>
      </c>
      <c r="B5183" s="3">
        <v>641</v>
      </c>
      <c r="C5183" s="3">
        <v>54</v>
      </c>
    </row>
    <row r="5184" spans="1:3" x14ac:dyDescent="0.2">
      <c r="A5184" s="2" t="s">
        <v>8889</v>
      </c>
      <c r="B5184" s="3">
        <v>417</v>
      </c>
      <c r="C5184" s="3">
        <v>42</v>
      </c>
    </row>
    <row r="5185" spans="1:3" x14ac:dyDescent="0.2">
      <c r="A5185" s="2" t="s">
        <v>8890</v>
      </c>
      <c r="B5185" s="3">
        <v>1377</v>
      </c>
      <c r="C5185" s="3">
        <v>64</v>
      </c>
    </row>
    <row r="5186" spans="1:3" x14ac:dyDescent="0.2">
      <c r="A5186" s="2" t="s">
        <v>8891</v>
      </c>
      <c r="B5186" s="3">
        <v>195</v>
      </c>
      <c r="C5186" s="3">
        <v>19</v>
      </c>
    </row>
    <row r="5187" spans="1:3" x14ac:dyDescent="0.2">
      <c r="A5187" s="2" t="s">
        <v>8892</v>
      </c>
      <c r="B5187" s="3">
        <v>360</v>
      </c>
      <c r="C5187" s="3">
        <v>17</v>
      </c>
    </row>
    <row r="5188" spans="1:3" x14ac:dyDescent="0.2">
      <c r="A5188" s="2" t="s">
        <v>8893</v>
      </c>
      <c r="B5188" s="3">
        <v>150</v>
      </c>
      <c r="C5188" s="3">
        <v>19</v>
      </c>
    </row>
    <row r="5189" spans="1:3" x14ac:dyDescent="0.2">
      <c r="A5189" s="2" t="s">
        <v>8894</v>
      </c>
      <c r="B5189" s="3">
        <v>399</v>
      </c>
      <c r="C5189" s="3">
        <v>23</v>
      </c>
    </row>
    <row r="5190" spans="1:3" x14ac:dyDescent="0.2">
      <c r="A5190" s="2" t="s">
        <v>8895</v>
      </c>
      <c r="B5190" s="3">
        <v>277</v>
      </c>
      <c r="C5190" s="3">
        <v>26</v>
      </c>
    </row>
    <row r="5191" spans="1:3" x14ac:dyDescent="0.2">
      <c r="A5191" s="2" t="s">
        <v>8896</v>
      </c>
      <c r="B5191" s="3">
        <v>393</v>
      </c>
      <c r="C5191" s="3">
        <v>43</v>
      </c>
    </row>
    <row r="5192" spans="1:3" x14ac:dyDescent="0.2">
      <c r="A5192" s="2" t="s">
        <v>8897</v>
      </c>
      <c r="B5192" s="3">
        <v>288</v>
      </c>
      <c r="C5192" s="3">
        <v>26</v>
      </c>
    </row>
    <row r="5193" spans="1:3" x14ac:dyDescent="0.2">
      <c r="A5193" s="2" t="s">
        <v>8898</v>
      </c>
      <c r="B5193" s="3">
        <v>352</v>
      </c>
      <c r="C5193" s="3">
        <v>29</v>
      </c>
    </row>
    <row r="5194" spans="1:3" x14ac:dyDescent="0.2">
      <c r="A5194" s="2" t="s">
        <v>8899</v>
      </c>
      <c r="B5194" s="3">
        <v>1178</v>
      </c>
      <c r="C5194" s="3">
        <v>70</v>
      </c>
    </row>
    <row r="5195" spans="1:3" x14ac:dyDescent="0.2">
      <c r="A5195" s="2" t="s">
        <v>8900</v>
      </c>
      <c r="B5195" s="3">
        <v>629</v>
      </c>
      <c r="C5195" s="3">
        <v>11</v>
      </c>
    </row>
    <row r="5196" spans="1:3" x14ac:dyDescent="0.2">
      <c r="A5196" s="2" t="s">
        <v>8901</v>
      </c>
      <c r="B5196" s="3">
        <v>258</v>
      </c>
      <c r="C5196" s="3">
        <v>9</v>
      </c>
    </row>
    <row r="5197" spans="1:3" x14ac:dyDescent="0.2">
      <c r="A5197" s="2" t="s">
        <v>8902</v>
      </c>
      <c r="B5197" s="3">
        <v>556</v>
      </c>
      <c r="C5197" s="3">
        <v>49</v>
      </c>
    </row>
    <row r="5198" spans="1:3" x14ac:dyDescent="0.2">
      <c r="A5198" s="2" t="s">
        <v>8903</v>
      </c>
      <c r="B5198" s="3">
        <v>197</v>
      </c>
      <c r="C5198" s="3">
        <v>14</v>
      </c>
    </row>
    <row r="5199" spans="1:3" x14ac:dyDescent="0.2">
      <c r="A5199" s="2" t="s">
        <v>8904</v>
      </c>
      <c r="B5199" s="3">
        <v>648</v>
      </c>
      <c r="C5199" s="3">
        <v>39</v>
      </c>
    </row>
    <row r="5200" spans="1:3" x14ac:dyDescent="0.2">
      <c r="A5200" s="2" t="s">
        <v>8905</v>
      </c>
      <c r="B5200" s="3">
        <v>352</v>
      </c>
      <c r="C5200" s="3">
        <v>35</v>
      </c>
    </row>
    <row r="5201" spans="1:3" x14ac:dyDescent="0.2">
      <c r="A5201" s="2" t="s">
        <v>8906</v>
      </c>
      <c r="B5201" s="3">
        <v>143</v>
      </c>
      <c r="C5201" s="3">
        <v>14</v>
      </c>
    </row>
    <row r="5202" spans="1:3" x14ac:dyDescent="0.2">
      <c r="A5202" s="2" t="s">
        <v>8907</v>
      </c>
      <c r="B5202" s="3">
        <v>102</v>
      </c>
      <c r="C5202" s="3">
        <v>9</v>
      </c>
    </row>
    <row r="5203" spans="1:3" x14ac:dyDescent="0.2">
      <c r="A5203" s="2" t="s">
        <v>8908</v>
      </c>
      <c r="B5203" s="3">
        <v>102</v>
      </c>
      <c r="C5203" s="3">
        <v>9</v>
      </c>
    </row>
    <row r="5204" spans="1:3" x14ac:dyDescent="0.2">
      <c r="A5204" s="2" t="s">
        <v>8909</v>
      </c>
      <c r="B5204" s="3">
        <v>303</v>
      </c>
      <c r="C5204" s="3">
        <v>26</v>
      </c>
    </row>
    <row r="5205" spans="1:3" x14ac:dyDescent="0.2">
      <c r="A5205" s="2" t="s">
        <v>8910</v>
      </c>
      <c r="B5205" s="3">
        <v>379</v>
      </c>
      <c r="C5205" s="3">
        <v>29</v>
      </c>
    </row>
    <row r="5206" spans="1:3" x14ac:dyDescent="0.2">
      <c r="A5206" s="2" t="s">
        <v>8911</v>
      </c>
      <c r="B5206" s="3">
        <v>467</v>
      </c>
      <c r="C5206" s="3">
        <v>37</v>
      </c>
    </row>
    <row r="5207" spans="1:3" x14ac:dyDescent="0.2">
      <c r="A5207" s="2" t="s">
        <v>8912</v>
      </c>
      <c r="B5207" s="3">
        <v>236</v>
      </c>
      <c r="C5207" s="3">
        <v>14</v>
      </c>
    </row>
    <row r="5208" spans="1:3" x14ac:dyDescent="0.2">
      <c r="A5208" s="2" t="s">
        <v>8913</v>
      </c>
      <c r="B5208" s="3">
        <v>358</v>
      </c>
      <c r="C5208" s="3">
        <v>34</v>
      </c>
    </row>
    <row r="5209" spans="1:3" x14ac:dyDescent="0.2">
      <c r="A5209" s="2" t="s">
        <v>8914</v>
      </c>
      <c r="B5209" s="3">
        <v>130</v>
      </c>
      <c r="C5209" s="3">
        <v>10</v>
      </c>
    </row>
    <row r="5210" spans="1:3" x14ac:dyDescent="0.2">
      <c r="A5210" s="2" t="s">
        <v>8915</v>
      </c>
      <c r="B5210" s="3">
        <v>155</v>
      </c>
      <c r="C5210" s="3">
        <v>12</v>
      </c>
    </row>
    <row r="5211" spans="1:3" x14ac:dyDescent="0.2">
      <c r="A5211" s="2" t="s">
        <v>8916</v>
      </c>
      <c r="B5211" s="3">
        <v>604</v>
      </c>
      <c r="C5211" s="3">
        <v>49</v>
      </c>
    </row>
    <row r="5212" spans="1:3" x14ac:dyDescent="0.2">
      <c r="A5212" s="2" t="s">
        <v>8917</v>
      </c>
      <c r="B5212" s="3">
        <v>226</v>
      </c>
      <c r="C5212" s="3">
        <v>17</v>
      </c>
    </row>
    <row r="5213" spans="1:3" x14ac:dyDescent="0.2">
      <c r="A5213" s="2" t="s">
        <v>8918</v>
      </c>
      <c r="B5213" s="3">
        <v>214</v>
      </c>
      <c r="C5213" s="3">
        <v>16</v>
      </c>
    </row>
    <row r="5214" spans="1:3" x14ac:dyDescent="0.2">
      <c r="A5214" s="2" t="s">
        <v>8919</v>
      </c>
      <c r="B5214" s="3">
        <v>219</v>
      </c>
      <c r="C5214" s="3">
        <v>23</v>
      </c>
    </row>
    <row r="5215" spans="1:3" x14ac:dyDescent="0.2">
      <c r="A5215" s="2" t="s">
        <v>8920</v>
      </c>
      <c r="B5215" s="3">
        <v>198</v>
      </c>
      <c r="C5215" s="3">
        <v>18</v>
      </c>
    </row>
    <row r="5216" spans="1:3" x14ac:dyDescent="0.2">
      <c r="A5216" s="2" t="s">
        <v>8921</v>
      </c>
      <c r="B5216" s="3">
        <v>271</v>
      </c>
      <c r="C5216" s="3">
        <v>22</v>
      </c>
    </row>
    <row r="5217" spans="1:3" x14ac:dyDescent="0.2">
      <c r="A5217" s="2" t="s">
        <v>8922</v>
      </c>
      <c r="B5217" s="3">
        <v>274</v>
      </c>
      <c r="C5217" s="3">
        <v>20</v>
      </c>
    </row>
    <row r="5218" spans="1:3" x14ac:dyDescent="0.2">
      <c r="A5218" s="2" t="s">
        <v>8923</v>
      </c>
      <c r="B5218" s="3">
        <v>506</v>
      </c>
      <c r="C5218" s="3">
        <v>45</v>
      </c>
    </row>
    <row r="5219" spans="1:3" x14ac:dyDescent="0.2">
      <c r="A5219" s="2" t="s">
        <v>8924</v>
      </c>
      <c r="B5219" s="3">
        <v>179</v>
      </c>
      <c r="C5219" s="3">
        <v>14</v>
      </c>
    </row>
    <row r="5220" spans="1:3" x14ac:dyDescent="0.2">
      <c r="A5220" s="2" t="s">
        <v>8925</v>
      </c>
      <c r="B5220" s="3">
        <v>179</v>
      </c>
      <c r="C5220" s="3">
        <v>14</v>
      </c>
    </row>
    <row r="5221" spans="1:3" x14ac:dyDescent="0.2">
      <c r="A5221" s="2" t="s">
        <v>8926</v>
      </c>
      <c r="B5221" s="3">
        <v>179</v>
      </c>
      <c r="C5221" s="3">
        <v>14</v>
      </c>
    </row>
    <row r="5222" spans="1:3" x14ac:dyDescent="0.2">
      <c r="A5222" s="2" t="s">
        <v>8927</v>
      </c>
      <c r="B5222" s="3">
        <v>179</v>
      </c>
      <c r="C5222" s="3">
        <v>14</v>
      </c>
    </row>
    <row r="5223" spans="1:3" x14ac:dyDescent="0.2">
      <c r="A5223" s="2" t="s">
        <v>8928</v>
      </c>
      <c r="B5223" s="3">
        <v>325</v>
      </c>
      <c r="C5223" s="3">
        <v>25</v>
      </c>
    </row>
    <row r="5224" spans="1:3" x14ac:dyDescent="0.2">
      <c r="A5224" s="2" t="s">
        <v>8929</v>
      </c>
      <c r="B5224" s="3">
        <v>236</v>
      </c>
      <c r="C5224" s="3">
        <v>21</v>
      </c>
    </row>
    <row r="5225" spans="1:3" x14ac:dyDescent="0.2">
      <c r="A5225" s="2" t="s">
        <v>8930</v>
      </c>
      <c r="B5225" s="3">
        <v>141</v>
      </c>
      <c r="C5225" s="3">
        <v>17</v>
      </c>
    </row>
    <row r="5226" spans="1:3" x14ac:dyDescent="0.2">
      <c r="A5226" s="2" t="s">
        <v>8931</v>
      </c>
      <c r="B5226" s="3">
        <v>214</v>
      </c>
      <c r="C5226" s="3">
        <v>24</v>
      </c>
    </row>
    <row r="5227" spans="1:3" x14ac:dyDescent="0.2">
      <c r="A5227" s="2" t="s">
        <v>8932</v>
      </c>
      <c r="B5227" s="3">
        <v>901</v>
      </c>
      <c r="C5227" s="3">
        <v>69</v>
      </c>
    </row>
    <row r="5228" spans="1:3" x14ac:dyDescent="0.2">
      <c r="A5228" s="2" t="s">
        <v>8933</v>
      </c>
      <c r="B5228" s="3">
        <v>198</v>
      </c>
      <c r="C5228" s="3">
        <v>20</v>
      </c>
    </row>
    <row r="5229" spans="1:3" x14ac:dyDescent="0.2">
      <c r="A5229" s="2" t="s">
        <v>8934</v>
      </c>
      <c r="B5229" s="3">
        <v>288</v>
      </c>
      <c r="C5229" s="3">
        <v>27</v>
      </c>
    </row>
    <row r="5230" spans="1:3" x14ac:dyDescent="0.2">
      <c r="A5230" s="2" t="s">
        <v>8935</v>
      </c>
      <c r="B5230" s="3">
        <v>290</v>
      </c>
      <c r="C5230" s="3">
        <v>27</v>
      </c>
    </row>
    <row r="5231" spans="1:3" x14ac:dyDescent="0.2">
      <c r="A5231" s="2" t="s">
        <v>8936</v>
      </c>
      <c r="B5231" s="3">
        <v>270</v>
      </c>
      <c r="C5231" s="3">
        <v>21</v>
      </c>
    </row>
    <row r="5232" spans="1:3" x14ac:dyDescent="0.2">
      <c r="A5232" s="2" t="s">
        <v>8937</v>
      </c>
      <c r="B5232" s="3">
        <v>118</v>
      </c>
      <c r="C5232" s="3">
        <v>23</v>
      </c>
    </row>
    <row r="5233" spans="1:3" x14ac:dyDescent="0.2">
      <c r="A5233" s="2" t="s">
        <v>8938</v>
      </c>
      <c r="B5233" s="3">
        <v>127</v>
      </c>
      <c r="C5233" s="3">
        <v>14</v>
      </c>
    </row>
    <row r="5234" spans="1:3" x14ac:dyDescent="0.2">
      <c r="A5234" s="2" t="s">
        <v>8939</v>
      </c>
      <c r="B5234" s="3">
        <v>317</v>
      </c>
      <c r="C5234" s="3">
        <v>38</v>
      </c>
    </row>
    <row r="5235" spans="1:3" x14ac:dyDescent="0.2">
      <c r="A5235" s="2" t="s">
        <v>8940</v>
      </c>
      <c r="B5235" s="3">
        <v>208</v>
      </c>
      <c r="C5235" s="3">
        <v>15</v>
      </c>
    </row>
    <row r="5236" spans="1:3" x14ac:dyDescent="0.2">
      <c r="A5236" s="2" t="s">
        <v>8941</v>
      </c>
      <c r="B5236" s="3">
        <v>406</v>
      </c>
      <c r="C5236" s="3">
        <v>28</v>
      </c>
    </row>
    <row r="5237" spans="1:3" x14ac:dyDescent="0.2">
      <c r="A5237" s="2" t="s">
        <v>8942</v>
      </c>
      <c r="B5237" s="3">
        <v>127</v>
      </c>
      <c r="C5237" s="3">
        <v>10</v>
      </c>
    </row>
    <row r="5238" spans="1:3" x14ac:dyDescent="0.2">
      <c r="A5238" s="2" t="s">
        <v>8943</v>
      </c>
      <c r="B5238" s="3">
        <v>218</v>
      </c>
      <c r="C5238" s="3">
        <v>21</v>
      </c>
    </row>
    <row r="5239" spans="1:3" x14ac:dyDescent="0.2">
      <c r="A5239" s="2" t="s">
        <v>8944</v>
      </c>
      <c r="B5239" s="3">
        <v>846</v>
      </c>
      <c r="C5239" s="3">
        <v>53</v>
      </c>
    </row>
    <row r="5240" spans="1:3" x14ac:dyDescent="0.2">
      <c r="A5240" s="2" t="s">
        <v>8945</v>
      </c>
      <c r="B5240" s="3">
        <v>248</v>
      </c>
      <c r="C5240" s="3">
        <v>23</v>
      </c>
    </row>
    <row r="5241" spans="1:3" x14ac:dyDescent="0.2">
      <c r="A5241" s="2" t="s">
        <v>8946</v>
      </c>
      <c r="B5241" s="3">
        <v>141</v>
      </c>
      <c r="C5241" s="3">
        <v>15</v>
      </c>
    </row>
    <row r="5242" spans="1:3" x14ac:dyDescent="0.2">
      <c r="A5242" s="2" t="s">
        <v>8947</v>
      </c>
      <c r="B5242" s="3">
        <v>481</v>
      </c>
      <c r="C5242" s="3">
        <v>37</v>
      </c>
    </row>
    <row r="5243" spans="1:3" x14ac:dyDescent="0.2">
      <c r="A5243" s="2" t="s">
        <v>8948</v>
      </c>
      <c r="B5243" s="3">
        <v>358</v>
      </c>
      <c r="C5243" s="3">
        <v>28</v>
      </c>
    </row>
    <row r="5244" spans="1:3" x14ac:dyDescent="0.2">
      <c r="A5244" s="2" t="s">
        <v>8949</v>
      </c>
      <c r="B5244" s="3">
        <v>171</v>
      </c>
      <c r="C5244" s="3">
        <v>21</v>
      </c>
    </row>
    <row r="5245" spans="1:3" x14ac:dyDescent="0.2">
      <c r="A5245" s="2" t="s">
        <v>8950</v>
      </c>
      <c r="B5245" s="3">
        <v>533</v>
      </c>
      <c r="C5245" s="3">
        <v>34</v>
      </c>
    </row>
    <row r="5246" spans="1:3" x14ac:dyDescent="0.2">
      <c r="A5246" s="2" t="s">
        <v>8951</v>
      </c>
      <c r="B5246" s="3">
        <v>173</v>
      </c>
      <c r="C5246" s="3">
        <v>16</v>
      </c>
    </row>
    <row r="5247" spans="1:3" x14ac:dyDescent="0.2">
      <c r="A5247" s="2" t="s">
        <v>8952</v>
      </c>
      <c r="B5247" s="3">
        <v>513</v>
      </c>
      <c r="C5247" s="3">
        <v>40</v>
      </c>
    </row>
    <row r="5248" spans="1:3" x14ac:dyDescent="0.2">
      <c r="A5248" s="2" t="s">
        <v>8953</v>
      </c>
      <c r="B5248" s="3">
        <v>1652</v>
      </c>
      <c r="C5248" s="3">
        <v>76</v>
      </c>
    </row>
    <row r="5249" spans="1:3" x14ac:dyDescent="0.2">
      <c r="A5249" s="2" t="s">
        <v>8954</v>
      </c>
      <c r="B5249" s="3">
        <v>127</v>
      </c>
      <c r="C5249" s="3">
        <v>14</v>
      </c>
    </row>
    <row r="5250" spans="1:3" x14ac:dyDescent="0.2">
      <c r="A5250" s="2" t="s">
        <v>8955</v>
      </c>
      <c r="B5250" s="3">
        <v>486</v>
      </c>
      <c r="C5250" s="3">
        <v>42</v>
      </c>
    </row>
    <row r="5251" spans="1:3" x14ac:dyDescent="0.2">
      <c r="A5251" s="2" t="s">
        <v>8956</v>
      </c>
      <c r="B5251" s="3">
        <v>429</v>
      </c>
      <c r="C5251" s="3">
        <v>35</v>
      </c>
    </row>
    <row r="5252" spans="1:3" x14ac:dyDescent="0.2">
      <c r="A5252" s="2" t="s">
        <v>8957</v>
      </c>
      <c r="B5252" s="3">
        <v>268</v>
      </c>
      <c r="C5252" s="3">
        <v>22</v>
      </c>
    </row>
    <row r="5253" spans="1:3" x14ac:dyDescent="0.2">
      <c r="A5253" s="2" t="s">
        <v>8958</v>
      </c>
      <c r="B5253" s="3">
        <v>489</v>
      </c>
      <c r="C5253" s="3">
        <v>42</v>
      </c>
    </row>
    <row r="5254" spans="1:3" x14ac:dyDescent="0.2">
      <c r="A5254" s="2" t="s">
        <v>8959</v>
      </c>
      <c r="B5254" s="3">
        <v>385</v>
      </c>
      <c r="C5254" s="3">
        <v>25</v>
      </c>
    </row>
    <row r="5255" spans="1:3" x14ac:dyDescent="0.2">
      <c r="A5255" s="2" t="s">
        <v>8960</v>
      </c>
      <c r="B5255" s="3">
        <v>682</v>
      </c>
      <c r="C5255" s="3">
        <v>61</v>
      </c>
    </row>
    <row r="5256" spans="1:3" x14ac:dyDescent="0.2">
      <c r="A5256" s="2" t="s">
        <v>8961</v>
      </c>
      <c r="B5256" s="3">
        <v>115</v>
      </c>
      <c r="C5256" s="3">
        <v>12</v>
      </c>
    </row>
    <row r="5257" spans="1:3" x14ac:dyDescent="0.2">
      <c r="A5257" s="2" t="s">
        <v>8962</v>
      </c>
      <c r="B5257" s="3">
        <v>259</v>
      </c>
      <c r="C5257" s="3">
        <v>41</v>
      </c>
    </row>
    <row r="5258" spans="1:3" x14ac:dyDescent="0.2">
      <c r="A5258" s="2" t="s">
        <v>8963</v>
      </c>
      <c r="B5258" s="3">
        <v>487</v>
      </c>
      <c r="C5258" s="3">
        <v>46</v>
      </c>
    </row>
    <row r="5259" spans="1:3" x14ac:dyDescent="0.2">
      <c r="A5259" s="2" t="s">
        <v>8964</v>
      </c>
      <c r="B5259" s="3">
        <v>246</v>
      </c>
      <c r="C5259" s="3">
        <v>17</v>
      </c>
    </row>
    <row r="5260" spans="1:3" x14ac:dyDescent="0.2">
      <c r="A5260" s="2" t="s">
        <v>8965</v>
      </c>
      <c r="B5260" s="3">
        <v>660</v>
      </c>
      <c r="C5260" s="3">
        <v>58</v>
      </c>
    </row>
    <row r="5261" spans="1:3" x14ac:dyDescent="0.2">
      <c r="A5261" s="2" t="s">
        <v>8966</v>
      </c>
      <c r="B5261" s="3">
        <v>381</v>
      </c>
      <c r="C5261" s="3">
        <v>32</v>
      </c>
    </row>
    <row r="5262" spans="1:3" x14ac:dyDescent="0.2">
      <c r="A5262" s="2" t="s">
        <v>8967</v>
      </c>
      <c r="B5262" s="3">
        <v>484</v>
      </c>
      <c r="C5262" s="3">
        <v>46</v>
      </c>
    </row>
    <row r="5263" spans="1:3" x14ac:dyDescent="0.2">
      <c r="A5263" s="2" t="s">
        <v>8968</v>
      </c>
      <c r="B5263" s="3">
        <v>476</v>
      </c>
      <c r="C5263" s="3">
        <v>43</v>
      </c>
    </row>
    <row r="5264" spans="1:3" x14ac:dyDescent="0.2">
      <c r="A5264" s="2" t="s">
        <v>8969</v>
      </c>
      <c r="B5264" s="3">
        <v>476</v>
      </c>
      <c r="C5264" s="3">
        <v>43</v>
      </c>
    </row>
    <row r="5265" spans="1:3" x14ac:dyDescent="0.2">
      <c r="A5265" s="2" t="s">
        <v>8970</v>
      </c>
      <c r="B5265" s="3">
        <v>449</v>
      </c>
      <c r="C5265" s="3">
        <v>45</v>
      </c>
    </row>
    <row r="5266" spans="1:3" x14ac:dyDescent="0.2">
      <c r="A5266" s="2" t="s">
        <v>8971</v>
      </c>
      <c r="B5266" s="3">
        <v>791</v>
      </c>
      <c r="C5266" s="3">
        <v>45</v>
      </c>
    </row>
    <row r="5267" spans="1:3" x14ac:dyDescent="0.2">
      <c r="A5267" s="2" t="s">
        <v>8972</v>
      </c>
      <c r="B5267" s="3">
        <v>427</v>
      </c>
      <c r="C5267" s="3">
        <v>26</v>
      </c>
    </row>
    <row r="5268" spans="1:3" x14ac:dyDescent="0.2">
      <c r="A5268" s="2" t="s">
        <v>8973</v>
      </c>
      <c r="B5268" s="3">
        <v>131</v>
      </c>
      <c r="C5268" s="3">
        <v>11</v>
      </c>
    </row>
    <row r="5269" spans="1:3" x14ac:dyDescent="0.2">
      <c r="A5269" s="2" t="s">
        <v>8974</v>
      </c>
      <c r="B5269" s="3">
        <v>796</v>
      </c>
      <c r="C5269" s="3">
        <v>58</v>
      </c>
    </row>
    <row r="5270" spans="1:3" x14ac:dyDescent="0.2">
      <c r="A5270" s="2" t="s">
        <v>8975</v>
      </c>
      <c r="B5270" s="3">
        <v>469</v>
      </c>
      <c r="C5270" s="3">
        <v>46</v>
      </c>
    </row>
    <row r="5271" spans="1:3" x14ac:dyDescent="0.2">
      <c r="A5271" s="2" t="s">
        <v>8976</v>
      </c>
      <c r="B5271" s="3">
        <v>455</v>
      </c>
      <c r="C5271" s="3">
        <v>39</v>
      </c>
    </row>
    <row r="5272" spans="1:3" x14ac:dyDescent="0.2">
      <c r="A5272" s="2" t="s">
        <v>8977</v>
      </c>
      <c r="B5272" s="3">
        <v>467</v>
      </c>
      <c r="C5272" s="3">
        <v>51</v>
      </c>
    </row>
    <row r="5273" spans="1:3" x14ac:dyDescent="0.2">
      <c r="A5273" s="2" t="s">
        <v>8978</v>
      </c>
      <c r="B5273" s="3">
        <v>693</v>
      </c>
      <c r="C5273" s="3">
        <v>61</v>
      </c>
    </row>
    <row r="5274" spans="1:3" x14ac:dyDescent="0.2">
      <c r="A5274" s="2" t="s">
        <v>8979</v>
      </c>
      <c r="B5274" s="3">
        <v>134</v>
      </c>
      <c r="C5274" s="3">
        <v>11</v>
      </c>
    </row>
    <row r="5275" spans="1:3" x14ac:dyDescent="0.2">
      <c r="A5275" s="2" t="s">
        <v>8980</v>
      </c>
      <c r="B5275" s="3">
        <v>1591</v>
      </c>
      <c r="C5275" s="3">
        <v>75</v>
      </c>
    </row>
    <row r="5276" spans="1:3" x14ac:dyDescent="0.2">
      <c r="A5276" s="2" t="s">
        <v>8981</v>
      </c>
      <c r="B5276" s="3">
        <v>170</v>
      </c>
      <c r="C5276" s="3">
        <v>13</v>
      </c>
    </row>
    <row r="5277" spans="1:3" x14ac:dyDescent="0.2">
      <c r="A5277" s="2" t="s">
        <v>8982</v>
      </c>
      <c r="B5277" s="3">
        <v>112</v>
      </c>
      <c r="C5277" s="3">
        <v>18</v>
      </c>
    </row>
    <row r="5278" spans="1:3" x14ac:dyDescent="0.2">
      <c r="A5278" s="2" t="s">
        <v>8983</v>
      </c>
      <c r="B5278" s="3">
        <v>633</v>
      </c>
      <c r="C5278" s="3">
        <v>30</v>
      </c>
    </row>
    <row r="5279" spans="1:3" x14ac:dyDescent="0.2">
      <c r="A5279" s="2" t="s">
        <v>8984</v>
      </c>
      <c r="B5279" s="3">
        <v>547</v>
      </c>
      <c r="C5279" s="3">
        <v>36</v>
      </c>
    </row>
    <row r="5280" spans="1:3" x14ac:dyDescent="0.2">
      <c r="A5280" s="2" t="s">
        <v>8985</v>
      </c>
      <c r="B5280" s="3">
        <v>424</v>
      </c>
      <c r="C5280" s="3">
        <v>41</v>
      </c>
    </row>
    <row r="5281" spans="1:3" x14ac:dyDescent="0.2">
      <c r="A5281" s="2" t="s">
        <v>8986</v>
      </c>
      <c r="B5281" s="3">
        <v>457</v>
      </c>
      <c r="C5281" s="3">
        <v>30</v>
      </c>
    </row>
    <row r="5282" spans="1:3" x14ac:dyDescent="0.2">
      <c r="A5282" s="2" t="s">
        <v>8987</v>
      </c>
      <c r="B5282" s="3">
        <v>121</v>
      </c>
      <c r="C5282" s="3">
        <v>19</v>
      </c>
    </row>
    <row r="5283" spans="1:3" x14ac:dyDescent="0.2">
      <c r="A5283" s="2" t="s">
        <v>8988</v>
      </c>
      <c r="B5283" s="3">
        <v>121</v>
      </c>
      <c r="C5283" s="3">
        <v>19</v>
      </c>
    </row>
    <row r="5284" spans="1:3" x14ac:dyDescent="0.2">
      <c r="A5284" s="2" t="s">
        <v>8989</v>
      </c>
      <c r="B5284" s="3">
        <v>121</v>
      </c>
      <c r="C5284" s="3">
        <v>19</v>
      </c>
    </row>
    <row r="5285" spans="1:3" x14ac:dyDescent="0.2">
      <c r="A5285" s="2" t="s">
        <v>8990</v>
      </c>
      <c r="B5285" s="3">
        <v>1217</v>
      </c>
      <c r="C5285" s="3">
        <v>68</v>
      </c>
    </row>
    <row r="5286" spans="1:3" x14ac:dyDescent="0.2">
      <c r="A5286" s="2" t="s">
        <v>8991</v>
      </c>
      <c r="B5286" s="3">
        <v>105</v>
      </c>
      <c r="C5286" s="3">
        <v>7</v>
      </c>
    </row>
    <row r="5287" spans="1:3" x14ac:dyDescent="0.2">
      <c r="A5287" s="2" t="s">
        <v>8992</v>
      </c>
      <c r="B5287" s="3">
        <v>723</v>
      </c>
      <c r="C5287" s="3">
        <v>45</v>
      </c>
    </row>
    <row r="5288" spans="1:3" x14ac:dyDescent="0.2">
      <c r="A5288" s="2" t="s">
        <v>8993</v>
      </c>
      <c r="B5288" s="3">
        <v>549</v>
      </c>
      <c r="C5288" s="3">
        <v>42</v>
      </c>
    </row>
    <row r="5289" spans="1:3" x14ac:dyDescent="0.2">
      <c r="A5289" s="2" t="s">
        <v>8994</v>
      </c>
      <c r="B5289" s="3">
        <v>667</v>
      </c>
      <c r="C5289" s="3">
        <v>54</v>
      </c>
    </row>
    <row r="5290" spans="1:3" x14ac:dyDescent="0.2">
      <c r="A5290" s="2" t="s">
        <v>8995</v>
      </c>
      <c r="B5290" s="3">
        <v>689</v>
      </c>
      <c r="C5290" s="3">
        <v>56</v>
      </c>
    </row>
    <row r="5291" spans="1:3" x14ac:dyDescent="0.2">
      <c r="A5291" s="2" t="s">
        <v>8996</v>
      </c>
      <c r="B5291" s="3">
        <v>542</v>
      </c>
      <c r="C5291" s="3">
        <v>41</v>
      </c>
    </row>
    <row r="5292" spans="1:3" x14ac:dyDescent="0.2">
      <c r="A5292" s="2" t="s">
        <v>8997</v>
      </c>
      <c r="B5292" s="3">
        <v>436</v>
      </c>
      <c r="C5292" s="3">
        <v>33</v>
      </c>
    </row>
    <row r="5293" spans="1:3" x14ac:dyDescent="0.2">
      <c r="A5293" s="2" t="s">
        <v>8998</v>
      </c>
      <c r="B5293" s="3">
        <v>418</v>
      </c>
      <c r="C5293" s="3">
        <v>45</v>
      </c>
    </row>
    <row r="5294" spans="1:3" x14ac:dyDescent="0.2">
      <c r="A5294" s="2" t="s">
        <v>8999</v>
      </c>
      <c r="B5294" s="3">
        <v>155</v>
      </c>
      <c r="C5294" s="3">
        <v>2</v>
      </c>
    </row>
    <row r="5295" spans="1:3" x14ac:dyDescent="0.2">
      <c r="A5295" s="2" t="s">
        <v>9000</v>
      </c>
      <c r="B5295" s="3">
        <v>214</v>
      </c>
      <c r="C5295" s="3">
        <v>22</v>
      </c>
    </row>
    <row r="5296" spans="1:3" x14ac:dyDescent="0.2">
      <c r="A5296" s="2" t="s">
        <v>9001</v>
      </c>
      <c r="B5296" s="3">
        <v>120</v>
      </c>
      <c r="C5296" s="3">
        <v>14</v>
      </c>
    </row>
    <row r="5297" spans="1:3" x14ac:dyDescent="0.2">
      <c r="A5297" s="2" t="s">
        <v>9002</v>
      </c>
      <c r="B5297" s="3">
        <v>312</v>
      </c>
      <c r="C5297" s="3">
        <v>22</v>
      </c>
    </row>
    <row r="5298" spans="1:3" x14ac:dyDescent="0.2">
      <c r="A5298" s="2" t="s">
        <v>9003</v>
      </c>
      <c r="B5298" s="3">
        <v>480</v>
      </c>
      <c r="C5298" s="3">
        <v>39</v>
      </c>
    </row>
    <row r="5299" spans="1:3" x14ac:dyDescent="0.2">
      <c r="A5299" s="2" t="s">
        <v>9004</v>
      </c>
      <c r="B5299" s="3">
        <v>189</v>
      </c>
      <c r="C5299" s="3">
        <v>15</v>
      </c>
    </row>
    <row r="5300" spans="1:3" x14ac:dyDescent="0.2">
      <c r="A5300" s="2" t="s">
        <v>9005</v>
      </c>
      <c r="B5300" s="3">
        <v>497</v>
      </c>
      <c r="C5300" s="3">
        <v>31</v>
      </c>
    </row>
    <row r="5301" spans="1:3" x14ac:dyDescent="0.2">
      <c r="A5301" s="2" t="s">
        <v>9006</v>
      </c>
      <c r="B5301" s="3">
        <v>304</v>
      </c>
      <c r="C5301" s="3">
        <v>28</v>
      </c>
    </row>
    <row r="5302" spans="1:3" x14ac:dyDescent="0.2">
      <c r="A5302" s="2" t="s">
        <v>9007</v>
      </c>
      <c r="B5302" s="3">
        <v>388</v>
      </c>
      <c r="C5302" s="3">
        <v>27</v>
      </c>
    </row>
    <row r="5303" spans="1:3" x14ac:dyDescent="0.2">
      <c r="A5303" s="2" t="s">
        <v>9008</v>
      </c>
      <c r="B5303" s="3">
        <v>417</v>
      </c>
      <c r="C5303" s="3">
        <v>47</v>
      </c>
    </row>
    <row r="5304" spans="1:3" x14ac:dyDescent="0.2">
      <c r="A5304" s="2" t="s">
        <v>9009</v>
      </c>
      <c r="B5304" s="3">
        <v>193</v>
      </c>
      <c r="C5304" s="3">
        <v>21</v>
      </c>
    </row>
    <row r="5305" spans="1:3" x14ac:dyDescent="0.2">
      <c r="A5305" s="2" t="s">
        <v>9010</v>
      </c>
      <c r="B5305" s="3">
        <v>202</v>
      </c>
      <c r="C5305" s="3">
        <v>20</v>
      </c>
    </row>
    <row r="5306" spans="1:3" x14ac:dyDescent="0.2">
      <c r="A5306" s="2" t="s">
        <v>9011</v>
      </c>
      <c r="B5306" s="3">
        <v>289</v>
      </c>
      <c r="C5306" s="3">
        <v>22</v>
      </c>
    </row>
    <row r="5307" spans="1:3" x14ac:dyDescent="0.2">
      <c r="A5307" s="2" t="s">
        <v>9012</v>
      </c>
      <c r="B5307" s="3">
        <v>339</v>
      </c>
      <c r="C5307" s="3">
        <v>36</v>
      </c>
    </row>
    <row r="5308" spans="1:3" x14ac:dyDescent="0.2">
      <c r="A5308" s="2" t="s">
        <v>9013</v>
      </c>
      <c r="B5308" s="3">
        <v>175</v>
      </c>
      <c r="C5308" s="3">
        <v>17</v>
      </c>
    </row>
    <row r="5309" spans="1:3" x14ac:dyDescent="0.2">
      <c r="A5309" s="2" t="s">
        <v>9014</v>
      </c>
      <c r="B5309" s="3">
        <v>138</v>
      </c>
      <c r="C5309" s="3">
        <v>16</v>
      </c>
    </row>
    <row r="5310" spans="1:3" x14ac:dyDescent="0.2">
      <c r="A5310" s="2" t="s">
        <v>9015</v>
      </c>
      <c r="B5310" s="3">
        <v>110</v>
      </c>
      <c r="C5310" s="3">
        <v>10</v>
      </c>
    </row>
    <row r="5311" spans="1:3" x14ac:dyDescent="0.2">
      <c r="A5311" s="2" t="s">
        <v>9016</v>
      </c>
      <c r="B5311" s="3">
        <v>417</v>
      </c>
      <c r="C5311" s="3">
        <v>35</v>
      </c>
    </row>
    <row r="5312" spans="1:3" x14ac:dyDescent="0.2">
      <c r="A5312" s="2" t="s">
        <v>9017</v>
      </c>
      <c r="B5312" s="3">
        <v>484</v>
      </c>
      <c r="C5312" s="3">
        <v>41</v>
      </c>
    </row>
    <row r="5313" spans="1:3" x14ac:dyDescent="0.2">
      <c r="A5313" s="2" t="s">
        <v>9018</v>
      </c>
      <c r="B5313" s="3">
        <v>657</v>
      </c>
      <c r="C5313" s="3">
        <v>57</v>
      </c>
    </row>
    <row r="5314" spans="1:3" x14ac:dyDescent="0.2">
      <c r="A5314" s="2" t="s">
        <v>9019</v>
      </c>
      <c r="B5314" s="3">
        <v>481</v>
      </c>
      <c r="C5314" s="3">
        <v>36</v>
      </c>
    </row>
    <row r="5315" spans="1:3" x14ac:dyDescent="0.2">
      <c r="A5315" s="2" t="s">
        <v>9020</v>
      </c>
      <c r="B5315" s="3">
        <v>217</v>
      </c>
      <c r="C5315" s="3">
        <v>14</v>
      </c>
    </row>
    <row r="5316" spans="1:3" x14ac:dyDescent="0.2">
      <c r="A5316" s="2" t="s">
        <v>9021</v>
      </c>
      <c r="B5316" s="3">
        <v>880</v>
      </c>
      <c r="C5316" s="3">
        <v>58</v>
      </c>
    </row>
    <row r="5317" spans="1:3" x14ac:dyDescent="0.2">
      <c r="A5317" s="2" t="s">
        <v>9022</v>
      </c>
      <c r="B5317" s="3">
        <v>516</v>
      </c>
      <c r="C5317" s="3">
        <v>38</v>
      </c>
    </row>
    <row r="5318" spans="1:3" x14ac:dyDescent="0.2">
      <c r="A5318" s="2" t="s">
        <v>9023</v>
      </c>
      <c r="B5318" s="3">
        <v>829</v>
      </c>
      <c r="C5318" s="3">
        <v>59</v>
      </c>
    </row>
    <row r="5319" spans="1:3" x14ac:dyDescent="0.2">
      <c r="A5319" s="2" t="s">
        <v>9024</v>
      </c>
      <c r="B5319" s="3">
        <v>391</v>
      </c>
      <c r="C5319" s="3">
        <v>34</v>
      </c>
    </row>
    <row r="5320" spans="1:3" x14ac:dyDescent="0.2">
      <c r="A5320" s="2" t="s">
        <v>9025</v>
      </c>
      <c r="B5320" s="3">
        <v>311</v>
      </c>
      <c r="C5320" s="3">
        <v>26</v>
      </c>
    </row>
    <row r="5321" spans="1:3" x14ac:dyDescent="0.2">
      <c r="A5321" s="2" t="s">
        <v>9026</v>
      </c>
      <c r="B5321" s="3">
        <v>632</v>
      </c>
      <c r="C5321" s="3">
        <v>66</v>
      </c>
    </row>
    <row r="5322" spans="1:3" x14ac:dyDescent="0.2">
      <c r="A5322" s="2" t="s">
        <v>9027</v>
      </c>
      <c r="B5322" s="3">
        <v>299</v>
      </c>
      <c r="C5322" s="3">
        <v>32</v>
      </c>
    </row>
    <row r="5323" spans="1:3" x14ac:dyDescent="0.2">
      <c r="A5323" s="2" t="s">
        <v>9028</v>
      </c>
      <c r="B5323" s="3">
        <v>240</v>
      </c>
      <c r="C5323" s="3">
        <v>28</v>
      </c>
    </row>
    <row r="5324" spans="1:3" x14ac:dyDescent="0.2">
      <c r="A5324" s="2" t="s">
        <v>9029</v>
      </c>
      <c r="B5324" s="3">
        <v>652</v>
      </c>
      <c r="C5324" s="3">
        <v>54</v>
      </c>
    </row>
    <row r="5325" spans="1:3" x14ac:dyDescent="0.2">
      <c r="A5325" s="2" t="s">
        <v>9030</v>
      </c>
      <c r="B5325" s="3">
        <v>717</v>
      </c>
      <c r="C5325" s="3">
        <v>62</v>
      </c>
    </row>
    <row r="5326" spans="1:3" x14ac:dyDescent="0.2">
      <c r="A5326" s="2" t="s">
        <v>9031</v>
      </c>
      <c r="B5326" s="3">
        <v>409</v>
      </c>
      <c r="C5326" s="3">
        <v>28</v>
      </c>
    </row>
    <row r="5327" spans="1:3" x14ac:dyDescent="0.2">
      <c r="A5327" s="2" t="s">
        <v>9032</v>
      </c>
      <c r="B5327" s="3">
        <v>153</v>
      </c>
      <c r="C5327" s="3">
        <v>17</v>
      </c>
    </row>
    <row r="5328" spans="1:3" x14ac:dyDescent="0.2">
      <c r="A5328" s="2" t="s">
        <v>9033</v>
      </c>
      <c r="B5328" s="3">
        <v>730</v>
      </c>
      <c r="C5328" s="3">
        <v>56</v>
      </c>
    </row>
    <row r="5329" spans="1:3" x14ac:dyDescent="0.2">
      <c r="A5329" s="2" t="s">
        <v>9034</v>
      </c>
      <c r="B5329" s="3">
        <v>449</v>
      </c>
      <c r="C5329" s="3">
        <v>35</v>
      </c>
    </row>
    <row r="5330" spans="1:3" x14ac:dyDescent="0.2">
      <c r="A5330" s="2" t="s">
        <v>9035</v>
      </c>
      <c r="B5330" s="3">
        <v>583</v>
      </c>
      <c r="C5330" s="3">
        <v>51</v>
      </c>
    </row>
    <row r="5331" spans="1:3" x14ac:dyDescent="0.2">
      <c r="A5331" s="2" t="s">
        <v>9036</v>
      </c>
      <c r="B5331" s="3">
        <v>409</v>
      </c>
      <c r="C5331" s="3">
        <v>38</v>
      </c>
    </row>
    <row r="5332" spans="1:3" x14ac:dyDescent="0.2">
      <c r="A5332" s="2" t="s">
        <v>9037</v>
      </c>
      <c r="B5332" s="3">
        <v>142</v>
      </c>
      <c r="C5332" s="3">
        <v>12</v>
      </c>
    </row>
    <row r="5333" spans="1:3" x14ac:dyDescent="0.2">
      <c r="A5333" s="2" t="s">
        <v>9038</v>
      </c>
      <c r="B5333" s="3">
        <v>386</v>
      </c>
      <c r="C5333" s="3">
        <v>33</v>
      </c>
    </row>
    <row r="5334" spans="1:3" x14ac:dyDescent="0.2">
      <c r="A5334" s="2" t="s">
        <v>9039</v>
      </c>
      <c r="B5334" s="3">
        <v>108</v>
      </c>
      <c r="C5334" s="3">
        <v>6</v>
      </c>
    </row>
    <row r="5335" spans="1:3" x14ac:dyDescent="0.2">
      <c r="A5335" s="2" t="s">
        <v>9040</v>
      </c>
      <c r="B5335" s="3">
        <v>539</v>
      </c>
      <c r="C5335" s="3">
        <v>61</v>
      </c>
    </row>
    <row r="5336" spans="1:3" x14ac:dyDescent="0.2">
      <c r="A5336" s="2" t="s">
        <v>9041</v>
      </c>
      <c r="B5336" s="3">
        <v>162</v>
      </c>
      <c r="C5336" s="3">
        <v>11</v>
      </c>
    </row>
    <row r="5337" spans="1:3" x14ac:dyDescent="0.2">
      <c r="A5337" s="2" t="s">
        <v>9042</v>
      </c>
      <c r="B5337" s="3">
        <v>408</v>
      </c>
      <c r="C5337" s="3">
        <v>25</v>
      </c>
    </row>
    <row r="5338" spans="1:3" x14ac:dyDescent="0.2">
      <c r="A5338" s="2" t="s">
        <v>9043</v>
      </c>
      <c r="B5338" s="3">
        <v>872</v>
      </c>
      <c r="C5338" s="3">
        <v>57</v>
      </c>
    </row>
    <row r="5339" spans="1:3" x14ac:dyDescent="0.2">
      <c r="A5339" s="2" t="s">
        <v>9044</v>
      </c>
      <c r="B5339" s="3">
        <v>441</v>
      </c>
      <c r="C5339" s="3">
        <v>34</v>
      </c>
    </row>
    <row r="5340" spans="1:3" x14ac:dyDescent="0.2">
      <c r="A5340" s="2" t="s">
        <v>9045</v>
      </c>
      <c r="B5340" s="3">
        <v>512</v>
      </c>
      <c r="C5340" s="3">
        <v>35</v>
      </c>
    </row>
    <row r="5341" spans="1:3" x14ac:dyDescent="0.2">
      <c r="A5341" s="2" t="s">
        <v>9046</v>
      </c>
      <c r="B5341" s="3">
        <v>512</v>
      </c>
      <c r="C5341" s="3">
        <v>35</v>
      </c>
    </row>
    <row r="5342" spans="1:3" x14ac:dyDescent="0.2">
      <c r="A5342" s="2" t="s">
        <v>9047</v>
      </c>
      <c r="B5342" s="3">
        <v>121</v>
      </c>
      <c r="C5342" s="3">
        <v>12</v>
      </c>
    </row>
    <row r="5343" spans="1:3" x14ac:dyDescent="0.2">
      <c r="A5343" s="2" t="s">
        <v>9048</v>
      </c>
      <c r="B5343" s="3">
        <v>253</v>
      </c>
      <c r="C5343" s="3">
        <v>6</v>
      </c>
    </row>
    <row r="5344" spans="1:3" x14ac:dyDescent="0.2">
      <c r="A5344" s="2" t="s">
        <v>9049</v>
      </c>
      <c r="B5344" s="3">
        <v>234</v>
      </c>
      <c r="C5344" s="3">
        <v>18</v>
      </c>
    </row>
    <row r="5345" spans="1:3" x14ac:dyDescent="0.2">
      <c r="A5345" s="2" t="s">
        <v>9050</v>
      </c>
      <c r="B5345" s="3">
        <v>213</v>
      </c>
      <c r="C5345" s="3">
        <v>14</v>
      </c>
    </row>
    <row r="5346" spans="1:3" x14ac:dyDescent="0.2">
      <c r="A5346" s="2" t="s">
        <v>9051</v>
      </c>
      <c r="B5346" s="3">
        <v>108</v>
      </c>
      <c r="C5346" s="3">
        <v>23</v>
      </c>
    </row>
    <row r="5347" spans="1:3" x14ac:dyDescent="0.2">
      <c r="A5347" s="2" t="s">
        <v>9052</v>
      </c>
      <c r="B5347" s="3">
        <v>255</v>
      </c>
      <c r="C5347" s="3">
        <v>24</v>
      </c>
    </row>
    <row r="5348" spans="1:3" x14ac:dyDescent="0.2">
      <c r="A5348" s="2" t="s">
        <v>9053</v>
      </c>
      <c r="B5348" s="3">
        <v>212</v>
      </c>
      <c r="C5348" s="3">
        <v>24</v>
      </c>
    </row>
    <row r="5349" spans="1:3" x14ac:dyDescent="0.2">
      <c r="A5349" s="2" t="s">
        <v>9054</v>
      </c>
      <c r="B5349" s="3">
        <v>257</v>
      </c>
      <c r="C5349" s="3">
        <v>30</v>
      </c>
    </row>
    <row r="5350" spans="1:3" x14ac:dyDescent="0.2">
      <c r="A5350" s="2" t="s">
        <v>9055</v>
      </c>
      <c r="B5350" s="3">
        <v>189</v>
      </c>
      <c r="C5350" s="3">
        <v>18</v>
      </c>
    </row>
    <row r="5351" spans="1:3" x14ac:dyDescent="0.2">
      <c r="A5351" s="2" t="s">
        <v>9056</v>
      </c>
      <c r="B5351" s="3">
        <v>142</v>
      </c>
      <c r="C5351" s="3">
        <v>11</v>
      </c>
    </row>
    <row r="5352" spans="1:3" x14ac:dyDescent="0.2">
      <c r="A5352" s="2" t="s">
        <v>9057</v>
      </c>
      <c r="B5352" s="3">
        <v>281</v>
      </c>
      <c r="C5352" s="3">
        <v>22</v>
      </c>
    </row>
    <row r="5353" spans="1:3" x14ac:dyDescent="0.2">
      <c r="A5353" s="2" t="s">
        <v>9058</v>
      </c>
      <c r="B5353" s="3">
        <v>299</v>
      </c>
      <c r="C5353" s="3">
        <v>31</v>
      </c>
    </row>
    <row r="5354" spans="1:3" x14ac:dyDescent="0.2">
      <c r="A5354" s="2" t="s">
        <v>9059</v>
      </c>
      <c r="B5354" s="3">
        <v>299</v>
      </c>
      <c r="C5354" s="3">
        <v>25</v>
      </c>
    </row>
    <row r="5355" spans="1:3" x14ac:dyDescent="0.2">
      <c r="A5355" s="2" t="s">
        <v>9060</v>
      </c>
      <c r="B5355" s="3">
        <v>536</v>
      </c>
      <c r="C5355" s="3">
        <v>42</v>
      </c>
    </row>
    <row r="5356" spans="1:3" x14ac:dyDescent="0.2">
      <c r="A5356" s="2" t="s">
        <v>9061</v>
      </c>
      <c r="B5356" s="3">
        <v>668</v>
      </c>
      <c r="C5356" s="3">
        <v>50</v>
      </c>
    </row>
    <row r="5357" spans="1:3" x14ac:dyDescent="0.2">
      <c r="A5357" s="2" t="s">
        <v>9062</v>
      </c>
      <c r="B5357" s="3">
        <v>497</v>
      </c>
      <c r="C5357" s="3">
        <v>39</v>
      </c>
    </row>
    <row r="5358" spans="1:3" x14ac:dyDescent="0.2">
      <c r="A5358" s="2" t="s">
        <v>9063</v>
      </c>
      <c r="B5358" s="3">
        <v>505</v>
      </c>
      <c r="C5358" s="3">
        <v>40</v>
      </c>
    </row>
    <row r="5359" spans="1:3" x14ac:dyDescent="0.2">
      <c r="A5359" s="2" t="s">
        <v>9064</v>
      </c>
      <c r="B5359" s="3">
        <v>503</v>
      </c>
      <c r="C5359" s="3">
        <v>39</v>
      </c>
    </row>
    <row r="5360" spans="1:3" x14ac:dyDescent="0.2">
      <c r="A5360" s="2" t="s">
        <v>9065</v>
      </c>
      <c r="B5360" s="3">
        <v>512</v>
      </c>
      <c r="C5360" s="3">
        <v>40</v>
      </c>
    </row>
    <row r="5361" spans="1:3" x14ac:dyDescent="0.2">
      <c r="A5361" s="2" t="s">
        <v>9066</v>
      </c>
      <c r="B5361" s="3">
        <v>579</v>
      </c>
      <c r="C5361" s="3">
        <v>41</v>
      </c>
    </row>
    <row r="5362" spans="1:3" x14ac:dyDescent="0.2">
      <c r="A5362" s="2" t="s">
        <v>9067</v>
      </c>
      <c r="B5362" s="3">
        <v>572</v>
      </c>
      <c r="C5362" s="3">
        <v>42</v>
      </c>
    </row>
    <row r="5363" spans="1:3" x14ac:dyDescent="0.2">
      <c r="A5363" s="2" t="s">
        <v>9068</v>
      </c>
      <c r="B5363" s="3">
        <v>545</v>
      </c>
      <c r="C5363" s="3">
        <v>45</v>
      </c>
    </row>
    <row r="5364" spans="1:3" x14ac:dyDescent="0.2">
      <c r="A5364" s="2" t="s">
        <v>9069</v>
      </c>
      <c r="B5364" s="3">
        <v>679</v>
      </c>
      <c r="C5364" s="3">
        <v>49</v>
      </c>
    </row>
    <row r="5365" spans="1:3" x14ac:dyDescent="0.2">
      <c r="A5365" s="2" t="s">
        <v>9070</v>
      </c>
      <c r="B5365" s="3">
        <v>577</v>
      </c>
      <c r="C5365" s="3">
        <v>42</v>
      </c>
    </row>
    <row r="5366" spans="1:3" x14ac:dyDescent="0.2">
      <c r="A5366" s="2" t="s">
        <v>9071</v>
      </c>
      <c r="B5366" s="3">
        <v>573</v>
      </c>
      <c r="C5366" s="3">
        <v>45</v>
      </c>
    </row>
    <row r="5367" spans="1:3" x14ac:dyDescent="0.2">
      <c r="A5367" s="2" t="s">
        <v>9072</v>
      </c>
      <c r="B5367" s="3">
        <v>573</v>
      </c>
      <c r="C5367" s="3">
        <v>42</v>
      </c>
    </row>
    <row r="5368" spans="1:3" x14ac:dyDescent="0.2">
      <c r="A5368" s="2" t="s">
        <v>9073</v>
      </c>
      <c r="B5368" s="3">
        <v>585</v>
      </c>
      <c r="C5368" s="3">
        <v>45</v>
      </c>
    </row>
    <row r="5369" spans="1:3" x14ac:dyDescent="0.2">
      <c r="A5369" s="2" t="s">
        <v>9074</v>
      </c>
      <c r="B5369" s="3">
        <v>591</v>
      </c>
      <c r="C5369" s="3">
        <v>42</v>
      </c>
    </row>
    <row r="5370" spans="1:3" x14ac:dyDescent="0.2">
      <c r="A5370" s="2" t="s">
        <v>9075</v>
      </c>
      <c r="B5370" s="3">
        <v>593</v>
      </c>
      <c r="C5370" s="3">
        <v>44</v>
      </c>
    </row>
    <row r="5371" spans="1:3" x14ac:dyDescent="0.2">
      <c r="A5371" s="2" t="s">
        <v>9076</v>
      </c>
      <c r="B5371" s="3">
        <v>629</v>
      </c>
      <c r="C5371" s="3">
        <v>46</v>
      </c>
    </row>
    <row r="5372" spans="1:3" x14ac:dyDescent="0.2">
      <c r="A5372" s="2" t="s">
        <v>9077</v>
      </c>
      <c r="B5372" s="3">
        <v>643</v>
      </c>
      <c r="C5372" s="3">
        <v>52</v>
      </c>
    </row>
    <row r="5373" spans="1:3" x14ac:dyDescent="0.2">
      <c r="A5373" s="2" t="s">
        <v>9078</v>
      </c>
      <c r="B5373" s="3">
        <v>790</v>
      </c>
      <c r="C5373" s="3">
        <v>61</v>
      </c>
    </row>
    <row r="5374" spans="1:3" x14ac:dyDescent="0.2">
      <c r="A5374" s="2" t="s">
        <v>9079</v>
      </c>
      <c r="B5374" s="3">
        <v>728</v>
      </c>
      <c r="C5374" s="3">
        <v>60</v>
      </c>
    </row>
    <row r="5375" spans="1:3" x14ac:dyDescent="0.2">
      <c r="A5375" s="2" t="s">
        <v>9080</v>
      </c>
      <c r="B5375" s="3">
        <v>1236</v>
      </c>
      <c r="C5375" s="3">
        <v>64</v>
      </c>
    </row>
    <row r="5376" spans="1:3" x14ac:dyDescent="0.2">
      <c r="A5376" s="2" t="s">
        <v>9081</v>
      </c>
      <c r="B5376" s="3">
        <v>313</v>
      </c>
      <c r="C5376" s="3">
        <v>31</v>
      </c>
    </row>
    <row r="5377" spans="1:3" x14ac:dyDescent="0.2">
      <c r="A5377" s="2" t="s">
        <v>9082</v>
      </c>
      <c r="B5377" s="3">
        <v>415</v>
      </c>
      <c r="C5377" s="3">
        <v>37</v>
      </c>
    </row>
    <row r="5378" spans="1:3" x14ac:dyDescent="0.2">
      <c r="A5378" s="2" t="s">
        <v>9083</v>
      </c>
      <c r="B5378" s="3">
        <v>138</v>
      </c>
      <c r="C5378" s="3">
        <v>14</v>
      </c>
    </row>
    <row r="5379" spans="1:3" x14ac:dyDescent="0.2">
      <c r="A5379" s="2" t="s">
        <v>9084</v>
      </c>
      <c r="B5379" s="3">
        <v>277</v>
      </c>
      <c r="C5379" s="3">
        <v>31</v>
      </c>
    </row>
    <row r="5380" spans="1:3" x14ac:dyDescent="0.2">
      <c r="A5380" s="2" t="s">
        <v>9085</v>
      </c>
      <c r="B5380" s="3">
        <v>267</v>
      </c>
      <c r="C5380" s="3">
        <v>31</v>
      </c>
    </row>
    <row r="5381" spans="1:3" x14ac:dyDescent="0.2">
      <c r="A5381" s="2" t="s">
        <v>9086</v>
      </c>
      <c r="B5381" s="3">
        <v>424</v>
      </c>
      <c r="C5381" s="3">
        <v>38</v>
      </c>
    </row>
    <row r="5382" spans="1:3" x14ac:dyDescent="0.2">
      <c r="A5382" s="2" t="s">
        <v>9087</v>
      </c>
      <c r="B5382" s="3">
        <v>500</v>
      </c>
      <c r="C5382" s="3">
        <v>44</v>
      </c>
    </row>
    <row r="5383" spans="1:3" x14ac:dyDescent="0.2">
      <c r="A5383" s="2" t="s">
        <v>9088</v>
      </c>
      <c r="B5383" s="3">
        <v>499</v>
      </c>
      <c r="C5383" s="3">
        <v>46</v>
      </c>
    </row>
    <row r="5384" spans="1:3" x14ac:dyDescent="0.2">
      <c r="A5384" s="2" t="s">
        <v>9089</v>
      </c>
      <c r="B5384" s="3">
        <v>770</v>
      </c>
      <c r="C5384" s="3">
        <v>63</v>
      </c>
    </row>
    <row r="5385" spans="1:3" x14ac:dyDescent="0.2">
      <c r="A5385" s="2" t="s">
        <v>9090</v>
      </c>
      <c r="B5385" s="3">
        <v>395</v>
      </c>
      <c r="C5385" s="3">
        <v>29</v>
      </c>
    </row>
    <row r="5386" spans="1:3" x14ac:dyDescent="0.2">
      <c r="A5386" s="2" t="s">
        <v>9091</v>
      </c>
      <c r="B5386" s="3">
        <v>1117</v>
      </c>
      <c r="C5386" s="3">
        <v>74</v>
      </c>
    </row>
    <row r="5387" spans="1:3" x14ac:dyDescent="0.2">
      <c r="A5387" s="2" t="s">
        <v>9092</v>
      </c>
      <c r="B5387" s="3">
        <v>186</v>
      </c>
      <c r="C5387" s="3">
        <v>21</v>
      </c>
    </row>
    <row r="5388" spans="1:3" x14ac:dyDescent="0.2">
      <c r="A5388" s="2" t="s">
        <v>9093</v>
      </c>
      <c r="B5388" s="3">
        <v>172</v>
      </c>
      <c r="C5388" s="3">
        <v>17</v>
      </c>
    </row>
    <row r="5389" spans="1:3" x14ac:dyDescent="0.2">
      <c r="A5389" s="2" t="s">
        <v>9094</v>
      </c>
      <c r="B5389" s="3">
        <v>102</v>
      </c>
      <c r="C5389" s="3">
        <v>12</v>
      </c>
    </row>
    <row r="5390" spans="1:3" x14ac:dyDescent="0.2">
      <c r="A5390" s="2" t="s">
        <v>9095</v>
      </c>
      <c r="B5390" s="3">
        <v>280</v>
      </c>
      <c r="C5390" s="3">
        <v>23</v>
      </c>
    </row>
    <row r="5391" spans="1:3" x14ac:dyDescent="0.2">
      <c r="A5391" s="2" t="s">
        <v>9096</v>
      </c>
      <c r="B5391" s="3">
        <v>594</v>
      </c>
      <c r="C5391" s="3">
        <v>30</v>
      </c>
    </row>
    <row r="5392" spans="1:3" x14ac:dyDescent="0.2">
      <c r="A5392" s="2" t="s">
        <v>9097</v>
      </c>
      <c r="B5392" s="3">
        <v>314</v>
      </c>
      <c r="C5392" s="3">
        <v>26</v>
      </c>
    </row>
    <row r="5393" spans="1:3" x14ac:dyDescent="0.2">
      <c r="A5393" s="2" t="s">
        <v>9098</v>
      </c>
      <c r="B5393" s="3">
        <v>640</v>
      </c>
      <c r="C5393" s="3">
        <v>38</v>
      </c>
    </row>
    <row r="5394" spans="1:3" x14ac:dyDescent="0.2">
      <c r="A5394" s="2" t="s">
        <v>9099</v>
      </c>
      <c r="B5394" s="3">
        <v>640</v>
      </c>
      <c r="C5394" s="3">
        <v>38</v>
      </c>
    </row>
    <row r="5395" spans="1:3" x14ac:dyDescent="0.2">
      <c r="A5395" s="2" t="s">
        <v>9100</v>
      </c>
      <c r="B5395" s="3">
        <v>255</v>
      </c>
      <c r="C5395" s="3">
        <v>32</v>
      </c>
    </row>
    <row r="5396" spans="1:3" x14ac:dyDescent="0.2">
      <c r="A5396" s="2" t="s">
        <v>9101</v>
      </c>
      <c r="B5396" s="3">
        <v>204</v>
      </c>
      <c r="C5396" s="3">
        <v>21</v>
      </c>
    </row>
    <row r="5397" spans="1:3" x14ac:dyDescent="0.2">
      <c r="A5397" s="2" t="s">
        <v>9102</v>
      </c>
      <c r="B5397" s="3">
        <v>273</v>
      </c>
      <c r="C5397" s="3">
        <v>27</v>
      </c>
    </row>
    <row r="5398" spans="1:3" x14ac:dyDescent="0.2">
      <c r="A5398" s="2" t="s">
        <v>9103</v>
      </c>
      <c r="B5398" s="3">
        <v>132</v>
      </c>
      <c r="C5398" s="3">
        <v>18</v>
      </c>
    </row>
    <row r="5399" spans="1:3" x14ac:dyDescent="0.2">
      <c r="A5399" s="2" t="s">
        <v>9104</v>
      </c>
      <c r="B5399" s="3">
        <v>627</v>
      </c>
      <c r="C5399" s="3">
        <v>53</v>
      </c>
    </row>
    <row r="5400" spans="1:3" x14ac:dyDescent="0.2">
      <c r="A5400" s="2" t="s">
        <v>9105</v>
      </c>
      <c r="B5400" s="3">
        <v>302</v>
      </c>
      <c r="C5400" s="3">
        <v>34</v>
      </c>
    </row>
    <row r="5401" spans="1:3" x14ac:dyDescent="0.2">
      <c r="A5401" s="2" t="s">
        <v>9106</v>
      </c>
      <c r="B5401" s="3">
        <v>244</v>
      </c>
      <c r="C5401" s="3">
        <v>24</v>
      </c>
    </row>
    <row r="5402" spans="1:3" x14ac:dyDescent="0.2">
      <c r="A5402" s="2" t="s">
        <v>9107</v>
      </c>
      <c r="B5402" s="3">
        <v>153</v>
      </c>
      <c r="C5402" s="3">
        <v>12</v>
      </c>
    </row>
    <row r="5403" spans="1:3" x14ac:dyDescent="0.2">
      <c r="A5403" s="2" t="s">
        <v>9108</v>
      </c>
      <c r="B5403" s="3">
        <v>602</v>
      </c>
      <c r="C5403" s="3">
        <v>47</v>
      </c>
    </row>
    <row r="5404" spans="1:3" x14ac:dyDescent="0.2">
      <c r="A5404" s="2" t="s">
        <v>9109</v>
      </c>
      <c r="B5404" s="3">
        <v>157</v>
      </c>
      <c r="C5404" s="3">
        <v>16</v>
      </c>
    </row>
    <row r="5405" spans="1:3" x14ac:dyDescent="0.2">
      <c r="A5405" s="2" t="s">
        <v>9110</v>
      </c>
      <c r="B5405" s="3">
        <v>325</v>
      </c>
      <c r="C5405" s="3">
        <v>10</v>
      </c>
    </row>
    <row r="5406" spans="1:3" x14ac:dyDescent="0.2">
      <c r="A5406" s="2" t="s">
        <v>9111</v>
      </c>
      <c r="B5406" s="3">
        <v>431</v>
      </c>
      <c r="C5406" s="3">
        <v>44</v>
      </c>
    </row>
    <row r="5407" spans="1:3" x14ac:dyDescent="0.2">
      <c r="A5407" s="2" t="s">
        <v>9112</v>
      </c>
      <c r="B5407" s="3">
        <v>492</v>
      </c>
      <c r="C5407" s="3">
        <v>46</v>
      </c>
    </row>
    <row r="5408" spans="1:3" x14ac:dyDescent="0.2">
      <c r="A5408" s="2" t="s">
        <v>9113</v>
      </c>
      <c r="B5408" s="3">
        <v>323</v>
      </c>
      <c r="C5408" s="3">
        <v>38</v>
      </c>
    </row>
    <row r="5409" spans="1:3" x14ac:dyDescent="0.2">
      <c r="A5409" s="2" t="s">
        <v>9114</v>
      </c>
      <c r="B5409" s="3">
        <v>249</v>
      </c>
      <c r="C5409" s="3">
        <v>19</v>
      </c>
    </row>
    <row r="5410" spans="1:3" x14ac:dyDescent="0.2">
      <c r="A5410" s="2" t="s">
        <v>9115</v>
      </c>
      <c r="B5410" s="3">
        <v>232</v>
      </c>
      <c r="C5410" s="3">
        <v>21</v>
      </c>
    </row>
    <row r="5411" spans="1:3" x14ac:dyDescent="0.2">
      <c r="A5411" s="2" t="s">
        <v>9116</v>
      </c>
      <c r="B5411" s="3">
        <v>214</v>
      </c>
      <c r="C5411" s="3">
        <v>20</v>
      </c>
    </row>
    <row r="5412" spans="1:3" x14ac:dyDescent="0.2">
      <c r="A5412" s="2" t="s">
        <v>9117</v>
      </c>
      <c r="B5412" s="3">
        <v>173</v>
      </c>
      <c r="C5412" s="3">
        <v>21</v>
      </c>
    </row>
    <row r="5413" spans="1:3" x14ac:dyDescent="0.2">
      <c r="A5413" s="2" t="s">
        <v>9118</v>
      </c>
      <c r="B5413" s="3">
        <v>326</v>
      </c>
      <c r="C5413" s="3">
        <v>38</v>
      </c>
    </row>
    <row r="5414" spans="1:3" x14ac:dyDescent="0.2">
      <c r="A5414" s="2" t="s">
        <v>9119</v>
      </c>
      <c r="B5414" s="3">
        <v>111</v>
      </c>
      <c r="C5414" s="3">
        <v>15</v>
      </c>
    </row>
    <row r="5415" spans="1:3" x14ac:dyDescent="0.2">
      <c r="A5415" s="2" t="s">
        <v>9120</v>
      </c>
      <c r="B5415" s="3">
        <v>111</v>
      </c>
      <c r="C5415" s="3">
        <v>15</v>
      </c>
    </row>
    <row r="5416" spans="1:3" x14ac:dyDescent="0.2">
      <c r="A5416" s="2" t="s">
        <v>9121</v>
      </c>
      <c r="B5416" s="3">
        <v>161</v>
      </c>
      <c r="C5416" s="3">
        <v>15</v>
      </c>
    </row>
    <row r="5417" spans="1:3" x14ac:dyDescent="0.2">
      <c r="A5417" s="2" t="s">
        <v>9122</v>
      </c>
      <c r="B5417" s="3">
        <v>555</v>
      </c>
      <c r="C5417" s="3">
        <v>47</v>
      </c>
    </row>
    <row r="5418" spans="1:3" x14ac:dyDescent="0.2">
      <c r="A5418" s="2" t="s">
        <v>9123</v>
      </c>
      <c r="B5418" s="3">
        <v>211</v>
      </c>
      <c r="C5418" s="3">
        <v>21</v>
      </c>
    </row>
    <row r="5419" spans="1:3" x14ac:dyDescent="0.2">
      <c r="A5419" s="2" t="s">
        <v>9124</v>
      </c>
      <c r="B5419" s="3">
        <v>530</v>
      </c>
      <c r="C5419" s="3">
        <v>45</v>
      </c>
    </row>
    <row r="5420" spans="1:3" x14ac:dyDescent="0.2">
      <c r="A5420" s="2" t="s">
        <v>9125</v>
      </c>
      <c r="B5420" s="3">
        <v>249</v>
      </c>
      <c r="C5420" s="3">
        <v>26</v>
      </c>
    </row>
    <row r="5421" spans="1:3" x14ac:dyDescent="0.2">
      <c r="A5421" s="2" t="s">
        <v>9126</v>
      </c>
      <c r="B5421" s="3">
        <v>202</v>
      </c>
      <c r="C5421" s="3">
        <v>27</v>
      </c>
    </row>
    <row r="5422" spans="1:3" x14ac:dyDescent="0.2">
      <c r="A5422" s="2" t="s">
        <v>9127</v>
      </c>
      <c r="B5422" s="3">
        <v>460</v>
      </c>
      <c r="C5422" s="3">
        <v>40</v>
      </c>
    </row>
    <row r="5423" spans="1:3" x14ac:dyDescent="0.2">
      <c r="A5423" s="2" t="s">
        <v>9128</v>
      </c>
      <c r="B5423" s="3">
        <v>884</v>
      </c>
      <c r="C5423" s="3">
        <v>58</v>
      </c>
    </row>
    <row r="5424" spans="1:3" x14ac:dyDescent="0.2">
      <c r="A5424" s="2" t="s">
        <v>9129</v>
      </c>
      <c r="B5424" s="3">
        <v>707</v>
      </c>
      <c r="C5424" s="3">
        <v>51</v>
      </c>
    </row>
    <row r="5425" spans="1:3" x14ac:dyDescent="0.2">
      <c r="A5425" s="2" t="s">
        <v>9130</v>
      </c>
      <c r="B5425" s="3">
        <v>1494</v>
      </c>
      <c r="C5425" s="3">
        <v>86</v>
      </c>
    </row>
    <row r="5426" spans="1:3" x14ac:dyDescent="0.2">
      <c r="A5426" s="2" t="s">
        <v>9131</v>
      </c>
      <c r="B5426" s="3">
        <v>194</v>
      </c>
      <c r="C5426" s="3">
        <v>17</v>
      </c>
    </row>
    <row r="5427" spans="1:3" x14ac:dyDescent="0.2">
      <c r="A5427" s="2" t="s">
        <v>9132</v>
      </c>
      <c r="B5427" s="3">
        <v>186</v>
      </c>
      <c r="C5427" s="3">
        <v>16</v>
      </c>
    </row>
    <row r="5428" spans="1:3" x14ac:dyDescent="0.2">
      <c r="A5428" s="2" t="s">
        <v>9133</v>
      </c>
      <c r="B5428" s="3">
        <v>222</v>
      </c>
      <c r="C5428" s="3">
        <v>17</v>
      </c>
    </row>
    <row r="5429" spans="1:3" x14ac:dyDescent="0.2">
      <c r="A5429" s="2" t="s">
        <v>9134</v>
      </c>
      <c r="B5429" s="3">
        <v>369</v>
      </c>
      <c r="C5429" s="3">
        <v>30</v>
      </c>
    </row>
    <row r="5430" spans="1:3" x14ac:dyDescent="0.2">
      <c r="A5430" s="2" t="s">
        <v>9135</v>
      </c>
      <c r="B5430" s="3">
        <v>115</v>
      </c>
      <c r="C5430" s="3">
        <v>9</v>
      </c>
    </row>
    <row r="5431" spans="1:3" x14ac:dyDescent="0.2">
      <c r="A5431" s="2" t="s">
        <v>9136</v>
      </c>
      <c r="B5431" s="3">
        <v>244</v>
      </c>
      <c r="C5431" s="3">
        <v>19</v>
      </c>
    </row>
    <row r="5432" spans="1:3" x14ac:dyDescent="0.2">
      <c r="A5432" s="2" t="s">
        <v>9137</v>
      </c>
      <c r="B5432" s="3">
        <v>1713</v>
      </c>
      <c r="C5432" s="3">
        <v>95</v>
      </c>
    </row>
    <row r="5433" spans="1:3" x14ac:dyDescent="0.2">
      <c r="A5433" s="2" t="s">
        <v>9138</v>
      </c>
      <c r="B5433" s="3">
        <v>398</v>
      </c>
      <c r="C5433" s="3">
        <v>37</v>
      </c>
    </row>
    <row r="5434" spans="1:3" x14ac:dyDescent="0.2">
      <c r="A5434" s="2" t="s">
        <v>9139</v>
      </c>
      <c r="B5434" s="3">
        <v>270</v>
      </c>
      <c r="C5434" s="3">
        <v>25</v>
      </c>
    </row>
    <row r="5435" spans="1:3" x14ac:dyDescent="0.2">
      <c r="A5435" s="2" t="s">
        <v>9140</v>
      </c>
      <c r="B5435" s="3">
        <v>435</v>
      </c>
      <c r="C5435" s="3">
        <v>30</v>
      </c>
    </row>
    <row r="5436" spans="1:3" x14ac:dyDescent="0.2">
      <c r="A5436" s="2" t="s">
        <v>9141</v>
      </c>
      <c r="B5436" s="3">
        <v>989</v>
      </c>
      <c r="C5436" s="3">
        <v>56</v>
      </c>
    </row>
    <row r="5437" spans="1:3" x14ac:dyDescent="0.2">
      <c r="A5437" s="2" t="s">
        <v>9142</v>
      </c>
      <c r="B5437" s="3">
        <v>345</v>
      </c>
      <c r="C5437" s="3">
        <v>28</v>
      </c>
    </row>
    <row r="5438" spans="1:3" x14ac:dyDescent="0.2">
      <c r="A5438" s="2" t="s">
        <v>9143</v>
      </c>
      <c r="B5438" s="3">
        <v>723</v>
      </c>
      <c r="C5438" s="3">
        <v>36</v>
      </c>
    </row>
    <row r="5439" spans="1:3" x14ac:dyDescent="0.2">
      <c r="A5439" s="2" t="s">
        <v>9144</v>
      </c>
      <c r="B5439" s="3">
        <v>240</v>
      </c>
      <c r="C5439" s="3">
        <v>21</v>
      </c>
    </row>
    <row r="5440" spans="1:3" x14ac:dyDescent="0.2">
      <c r="A5440" s="2" t="s">
        <v>9145</v>
      </c>
      <c r="B5440" s="3">
        <v>173</v>
      </c>
      <c r="C5440" s="3">
        <v>11</v>
      </c>
    </row>
    <row r="5441" spans="1:3" x14ac:dyDescent="0.2">
      <c r="A5441" s="2" t="s">
        <v>9146</v>
      </c>
      <c r="B5441" s="3">
        <v>260</v>
      </c>
      <c r="C5441" s="3">
        <v>21</v>
      </c>
    </row>
    <row r="5442" spans="1:3" x14ac:dyDescent="0.2">
      <c r="A5442" s="2" t="s">
        <v>9147</v>
      </c>
      <c r="B5442" s="3">
        <v>856</v>
      </c>
      <c r="C5442" s="3">
        <v>56</v>
      </c>
    </row>
    <row r="5443" spans="1:3" x14ac:dyDescent="0.2">
      <c r="A5443" s="2" t="s">
        <v>9148</v>
      </c>
      <c r="B5443" s="3">
        <v>305</v>
      </c>
      <c r="C5443" s="3">
        <v>20</v>
      </c>
    </row>
    <row r="5444" spans="1:3" x14ac:dyDescent="0.2">
      <c r="A5444" s="2" t="s">
        <v>9149</v>
      </c>
      <c r="B5444" s="3">
        <v>215</v>
      </c>
      <c r="C5444" s="3">
        <v>23</v>
      </c>
    </row>
    <row r="5445" spans="1:3" x14ac:dyDescent="0.2">
      <c r="A5445" s="2" t="s">
        <v>9150</v>
      </c>
      <c r="B5445" s="3">
        <v>299</v>
      </c>
      <c r="C5445" s="3">
        <v>26</v>
      </c>
    </row>
    <row r="5446" spans="1:3" x14ac:dyDescent="0.2">
      <c r="A5446" s="2" t="s">
        <v>9151</v>
      </c>
      <c r="B5446" s="3">
        <v>390</v>
      </c>
      <c r="C5446" s="3">
        <v>41</v>
      </c>
    </row>
    <row r="5447" spans="1:3" x14ac:dyDescent="0.2">
      <c r="A5447" s="2" t="s">
        <v>9152</v>
      </c>
      <c r="B5447" s="3">
        <v>625</v>
      </c>
      <c r="C5447" s="3">
        <v>48</v>
      </c>
    </row>
    <row r="5448" spans="1:3" x14ac:dyDescent="0.2">
      <c r="A5448" s="2" t="s">
        <v>9153</v>
      </c>
      <c r="B5448" s="3">
        <v>625</v>
      </c>
      <c r="C5448" s="3">
        <v>48</v>
      </c>
    </row>
    <row r="5449" spans="1:3" x14ac:dyDescent="0.2">
      <c r="A5449" s="2" t="s">
        <v>9154</v>
      </c>
      <c r="B5449" s="3">
        <v>625</v>
      </c>
      <c r="C5449" s="3">
        <v>48</v>
      </c>
    </row>
    <row r="5450" spans="1:3" x14ac:dyDescent="0.2">
      <c r="A5450" s="2" t="s">
        <v>9155</v>
      </c>
      <c r="B5450" s="3">
        <v>625</v>
      </c>
      <c r="C5450" s="3">
        <v>48</v>
      </c>
    </row>
    <row r="5451" spans="1:3" x14ac:dyDescent="0.2">
      <c r="A5451" s="2" t="s">
        <v>9156</v>
      </c>
      <c r="B5451" s="3">
        <v>625</v>
      </c>
      <c r="C5451" s="3">
        <v>48</v>
      </c>
    </row>
    <row r="5452" spans="1:3" x14ac:dyDescent="0.2">
      <c r="A5452" s="2" t="s">
        <v>9157</v>
      </c>
      <c r="B5452" s="3">
        <v>250</v>
      </c>
      <c r="C5452" s="3">
        <v>20</v>
      </c>
    </row>
    <row r="5453" spans="1:3" x14ac:dyDescent="0.2">
      <c r="A5453" s="2" t="s">
        <v>9158</v>
      </c>
      <c r="B5453" s="3">
        <v>348</v>
      </c>
      <c r="C5453" s="3">
        <v>28</v>
      </c>
    </row>
    <row r="5454" spans="1:3" x14ac:dyDescent="0.2">
      <c r="A5454" s="2" t="s">
        <v>9159</v>
      </c>
      <c r="B5454" s="3">
        <v>310</v>
      </c>
      <c r="C5454" s="3">
        <v>26</v>
      </c>
    </row>
    <row r="5455" spans="1:3" x14ac:dyDescent="0.2">
      <c r="A5455" s="2" t="s">
        <v>9160</v>
      </c>
      <c r="B5455" s="3">
        <v>216</v>
      </c>
      <c r="C5455" s="3">
        <v>15</v>
      </c>
    </row>
    <row r="5456" spans="1:3" x14ac:dyDescent="0.2">
      <c r="A5456" s="2" t="s">
        <v>9161</v>
      </c>
      <c r="B5456" s="3">
        <v>354</v>
      </c>
      <c r="C5456" s="3">
        <v>34</v>
      </c>
    </row>
    <row r="5457" spans="1:3" x14ac:dyDescent="0.2">
      <c r="A5457" s="2" t="s">
        <v>9162</v>
      </c>
      <c r="B5457" s="3">
        <v>127</v>
      </c>
      <c r="C5457" s="3">
        <v>13</v>
      </c>
    </row>
    <row r="5458" spans="1:3" x14ac:dyDescent="0.2">
      <c r="A5458" s="2" t="s">
        <v>9163</v>
      </c>
      <c r="B5458" s="3">
        <v>426</v>
      </c>
      <c r="C5458" s="3">
        <v>40</v>
      </c>
    </row>
    <row r="5459" spans="1:3" x14ac:dyDescent="0.2">
      <c r="A5459" s="2" t="s">
        <v>9164</v>
      </c>
      <c r="B5459" s="3">
        <v>234</v>
      </c>
      <c r="C5459" s="3">
        <v>28</v>
      </c>
    </row>
    <row r="5460" spans="1:3" x14ac:dyDescent="0.2">
      <c r="A5460" s="2" t="s">
        <v>9165</v>
      </c>
      <c r="B5460" s="3">
        <v>576</v>
      </c>
      <c r="C5460" s="3">
        <v>38</v>
      </c>
    </row>
    <row r="5461" spans="1:3" x14ac:dyDescent="0.2">
      <c r="A5461" s="2" t="s">
        <v>9166</v>
      </c>
      <c r="B5461" s="3">
        <v>193</v>
      </c>
      <c r="C5461" s="3">
        <v>16</v>
      </c>
    </row>
    <row r="5462" spans="1:3" x14ac:dyDescent="0.2">
      <c r="A5462" s="2" t="s">
        <v>9167</v>
      </c>
      <c r="B5462" s="3">
        <v>199</v>
      </c>
      <c r="C5462" s="3">
        <v>19</v>
      </c>
    </row>
    <row r="5463" spans="1:3" x14ac:dyDescent="0.2">
      <c r="A5463" s="2" t="s">
        <v>9168</v>
      </c>
      <c r="B5463" s="3">
        <v>386</v>
      </c>
      <c r="C5463" s="3">
        <v>38</v>
      </c>
    </row>
    <row r="5464" spans="1:3" x14ac:dyDescent="0.2">
      <c r="A5464" s="2" t="s">
        <v>9169</v>
      </c>
      <c r="B5464" s="3">
        <v>304</v>
      </c>
      <c r="C5464" s="3">
        <v>27</v>
      </c>
    </row>
    <row r="5465" spans="1:3" x14ac:dyDescent="0.2">
      <c r="A5465" s="2" t="s">
        <v>9170</v>
      </c>
      <c r="B5465" s="3">
        <v>184</v>
      </c>
      <c r="C5465" s="3">
        <v>16</v>
      </c>
    </row>
    <row r="5466" spans="1:3" x14ac:dyDescent="0.2">
      <c r="A5466" s="2" t="s">
        <v>9171</v>
      </c>
      <c r="B5466" s="3">
        <v>284</v>
      </c>
      <c r="C5466" s="3">
        <v>18</v>
      </c>
    </row>
    <row r="5467" spans="1:3" x14ac:dyDescent="0.2">
      <c r="A5467" s="2" t="s">
        <v>9172</v>
      </c>
      <c r="B5467" s="3">
        <v>233</v>
      </c>
      <c r="C5467" s="3">
        <v>28</v>
      </c>
    </row>
    <row r="5468" spans="1:3" x14ac:dyDescent="0.2">
      <c r="A5468" s="2" t="s">
        <v>9173</v>
      </c>
      <c r="B5468" s="3">
        <v>203</v>
      </c>
      <c r="C5468" s="3">
        <v>22</v>
      </c>
    </row>
    <row r="5469" spans="1:3" x14ac:dyDescent="0.2">
      <c r="A5469" s="2" t="s">
        <v>9174</v>
      </c>
      <c r="B5469" s="3">
        <v>268</v>
      </c>
      <c r="C5469" s="3">
        <v>23</v>
      </c>
    </row>
    <row r="5470" spans="1:3" x14ac:dyDescent="0.2">
      <c r="A5470" s="2" t="s">
        <v>9175</v>
      </c>
      <c r="B5470" s="3">
        <v>190</v>
      </c>
      <c r="C5470" s="3">
        <v>16</v>
      </c>
    </row>
    <row r="5471" spans="1:3" x14ac:dyDescent="0.2">
      <c r="A5471" s="2" t="s">
        <v>9176</v>
      </c>
      <c r="B5471" s="3">
        <v>466</v>
      </c>
      <c r="C5471" s="3">
        <v>47</v>
      </c>
    </row>
    <row r="5472" spans="1:3" x14ac:dyDescent="0.2">
      <c r="A5472" s="2" t="s">
        <v>9177</v>
      </c>
      <c r="B5472" s="3">
        <v>288</v>
      </c>
      <c r="C5472" s="3">
        <v>23</v>
      </c>
    </row>
    <row r="5473" spans="1:3" x14ac:dyDescent="0.2">
      <c r="A5473" s="2" t="s">
        <v>9178</v>
      </c>
      <c r="B5473" s="3">
        <v>1033</v>
      </c>
      <c r="C5473" s="3">
        <v>65</v>
      </c>
    </row>
    <row r="5474" spans="1:3" x14ac:dyDescent="0.2">
      <c r="A5474" s="2" t="s">
        <v>9179</v>
      </c>
      <c r="B5474" s="3">
        <v>210</v>
      </c>
      <c r="C5474" s="3">
        <v>17</v>
      </c>
    </row>
    <row r="5475" spans="1:3" x14ac:dyDescent="0.2">
      <c r="A5475" s="2" t="s">
        <v>9180</v>
      </c>
      <c r="B5475" s="3">
        <v>171</v>
      </c>
      <c r="C5475" s="3">
        <v>19</v>
      </c>
    </row>
    <row r="5476" spans="1:3" x14ac:dyDescent="0.2">
      <c r="A5476" s="2" t="s">
        <v>9181</v>
      </c>
      <c r="B5476" s="3">
        <v>221</v>
      </c>
      <c r="C5476" s="3">
        <v>20</v>
      </c>
    </row>
    <row r="5477" spans="1:3" x14ac:dyDescent="0.2">
      <c r="A5477" s="2" t="s">
        <v>9182</v>
      </c>
      <c r="B5477" s="3">
        <v>325</v>
      </c>
      <c r="C5477" s="3">
        <v>29</v>
      </c>
    </row>
    <row r="5478" spans="1:3" x14ac:dyDescent="0.2">
      <c r="A5478" s="2" t="s">
        <v>9183</v>
      </c>
      <c r="B5478" s="3">
        <v>180</v>
      </c>
      <c r="C5478" s="3">
        <v>19</v>
      </c>
    </row>
    <row r="5479" spans="1:3" x14ac:dyDescent="0.2">
      <c r="A5479" s="2" t="s">
        <v>9184</v>
      </c>
      <c r="B5479" s="3">
        <v>217</v>
      </c>
      <c r="C5479" s="3">
        <v>21</v>
      </c>
    </row>
    <row r="5480" spans="1:3" x14ac:dyDescent="0.2">
      <c r="A5480" s="2" t="s">
        <v>9185</v>
      </c>
      <c r="B5480" s="3">
        <v>347</v>
      </c>
      <c r="C5480" s="3">
        <v>28</v>
      </c>
    </row>
    <row r="5481" spans="1:3" x14ac:dyDescent="0.2">
      <c r="A5481" s="2" t="s">
        <v>9186</v>
      </c>
      <c r="B5481" s="3">
        <v>113</v>
      </c>
      <c r="C5481" s="3">
        <v>10</v>
      </c>
    </row>
    <row r="5482" spans="1:3" x14ac:dyDescent="0.2">
      <c r="A5482" s="2" t="s">
        <v>9187</v>
      </c>
      <c r="B5482" s="3">
        <v>233</v>
      </c>
      <c r="C5482" s="3">
        <v>17</v>
      </c>
    </row>
    <row r="5483" spans="1:3" x14ac:dyDescent="0.2">
      <c r="A5483" s="2" t="s">
        <v>9188</v>
      </c>
      <c r="B5483" s="3">
        <v>401</v>
      </c>
      <c r="C5483" s="3">
        <v>19</v>
      </c>
    </row>
    <row r="5484" spans="1:3" x14ac:dyDescent="0.2">
      <c r="A5484" s="2" t="s">
        <v>9189</v>
      </c>
      <c r="B5484" s="3">
        <v>320</v>
      </c>
      <c r="C5484" s="3">
        <v>26</v>
      </c>
    </row>
    <row r="5485" spans="1:3" x14ac:dyDescent="0.2">
      <c r="A5485" s="2" t="s">
        <v>9190</v>
      </c>
      <c r="B5485" s="3">
        <v>360</v>
      </c>
      <c r="C5485" s="3">
        <v>31</v>
      </c>
    </row>
    <row r="5486" spans="1:3" x14ac:dyDescent="0.2">
      <c r="A5486" s="2" t="s">
        <v>9191</v>
      </c>
      <c r="B5486" s="3">
        <v>382</v>
      </c>
      <c r="C5486" s="3">
        <v>33</v>
      </c>
    </row>
    <row r="5487" spans="1:3" x14ac:dyDescent="0.2">
      <c r="A5487" s="2" t="s">
        <v>9192</v>
      </c>
      <c r="B5487" s="3">
        <v>131</v>
      </c>
      <c r="C5487" s="3">
        <v>16</v>
      </c>
    </row>
    <row r="5488" spans="1:3" x14ac:dyDescent="0.2">
      <c r="A5488" s="2" t="s">
        <v>9193</v>
      </c>
      <c r="B5488" s="3">
        <v>281</v>
      </c>
      <c r="C5488" s="3">
        <v>30</v>
      </c>
    </row>
    <row r="5489" spans="1:3" x14ac:dyDescent="0.2">
      <c r="A5489" s="2" t="s">
        <v>9194</v>
      </c>
      <c r="B5489" s="3">
        <v>305</v>
      </c>
      <c r="C5489" s="3">
        <v>26</v>
      </c>
    </row>
    <row r="5490" spans="1:3" x14ac:dyDescent="0.2">
      <c r="A5490" s="2" t="s">
        <v>9195</v>
      </c>
      <c r="B5490" s="3">
        <v>340</v>
      </c>
      <c r="C5490" s="3">
        <v>23</v>
      </c>
    </row>
    <row r="5491" spans="1:3" x14ac:dyDescent="0.2">
      <c r="A5491" s="2" t="s">
        <v>9196</v>
      </c>
      <c r="B5491" s="3">
        <v>166</v>
      </c>
      <c r="C5491" s="3">
        <v>14</v>
      </c>
    </row>
    <row r="5492" spans="1:3" x14ac:dyDescent="0.2">
      <c r="A5492" s="2" t="s">
        <v>9197</v>
      </c>
      <c r="B5492" s="3">
        <v>130</v>
      </c>
      <c r="C5492" s="3">
        <v>15</v>
      </c>
    </row>
    <row r="5493" spans="1:3" x14ac:dyDescent="0.2">
      <c r="A5493" s="2" t="s">
        <v>9198</v>
      </c>
      <c r="B5493" s="3">
        <v>160</v>
      </c>
      <c r="C5493" s="3">
        <v>18</v>
      </c>
    </row>
    <row r="5494" spans="1:3" x14ac:dyDescent="0.2">
      <c r="A5494" s="2" t="s">
        <v>9199</v>
      </c>
      <c r="B5494" s="3">
        <v>135</v>
      </c>
      <c r="C5494" s="3">
        <v>12</v>
      </c>
    </row>
    <row r="5495" spans="1:3" x14ac:dyDescent="0.2">
      <c r="A5495" s="2" t="s">
        <v>9200</v>
      </c>
      <c r="B5495" s="3">
        <v>129</v>
      </c>
      <c r="C5495" s="3">
        <v>16</v>
      </c>
    </row>
    <row r="5496" spans="1:3" x14ac:dyDescent="0.2">
      <c r="A5496" s="2" t="s">
        <v>9201</v>
      </c>
      <c r="B5496" s="3">
        <v>235</v>
      </c>
      <c r="C5496" s="3">
        <v>17</v>
      </c>
    </row>
    <row r="5497" spans="1:3" x14ac:dyDescent="0.2">
      <c r="A5497" s="2" t="s">
        <v>9202</v>
      </c>
      <c r="B5497" s="3">
        <v>145</v>
      </c>
      <c r="C5497" s="3">
        <v>16</v>
      </c>
    </row>
    <row r="5498" spans="1:3" x14ac:dyDescent="0.2">
      <c r="A5498" s="2" t="s">
        <v>9203</v>
      </c>
      <c r="B5498" s="3">
        <v>227</v>
      </c>
      <c r="C5498" s="3">
        <v>20</v>
      </c>
    </row>
    <row r="5499" spans="1:3" x14ac:dyDescent="0.2">
      <c r="A5499" s="2" t="s">
        <v>9204</v>
      </c>
      <c r="B5499" s="3">
        <v>312</v>
      </c>
      <c r="C5499" s="3">
        <v>22</v>
      </c>
    </row>
    <row r="5500" spans="1:3" x14ac:dyDescent="0.2">
      <c r="A5500" s="2" t="s">
        <v>9205</v>
      </c>
      <c r="B5500" s="3">
        <v>109</v>
      </c>
      <c r="C5500" s="3">
        <v>13</v>
      </c>
    </row>
    <row r="5501" spans="1:3" x14ac:dyDescent="0.2">
      <c r="A5501" s="2" t="s">
        <v>9206</v>
      </c>
      <c r="B5501" s="3">
        <v>251</v>
      </c>
      <c r="C5501" s="3">
        <v>30</v>
      </c>
    </row>
    <row r="5502" spans="1:3" x14ac:dyDescent="0.2">
      <c r="A5502" s="2" t="s">
        <v>9207</v>
      </c>
      <c r="B5502" s="3">
        <v>447</v>
      </c>
      <c r="C5502" s="3">
        <v>34</v>
      </c>
    </row>
    <row r="5503" spans="1:3" x14ac:dyDescent="0.2">
      <c r="A5503" s="2" t="s">
        <v>9208</v>
      </c>
      <c r="B5503" s="3">
        <v>600</v>
      </c>
      <c r="C5503" s="3">
        <v>51</v>
      </c>
    </row>
    <row r="5504" spans="1:3" x14ac:dyDescent="0.2">
      <c r="A5504" s="2" t="s">
        <v>9209</v>
      </c>
      <c r="B5504" s="3">
        <v>319</v>
      </c>
      <c r="C5504" s="3">
        <v>29</v>
      </c>
    </row>
    <row r="5505" spans="1:3" x14ac:dyDescent="0.2">
      <c r="A5505" s="2" t="s">
        <v>9210</v>
      </c>
      <c r="B5505" s="3">
        <v>582</v>
      </c>
      <c r="C5505" s="3">
        <v>34</v>
      </c>
    </row>
    <row r="5506" spans="1:3" x14ac:dyDescent="0.2">
      <c r="A5506" s="2" t="s">
        <v>9211</v>
      </c>
      <c r="B5506" s="3">
        <v>555</v>
      </c>
      <c r="C5506" s="3">
        <v>50</v>
      </c>
    </row>
    <row r="5507" spans="1:3" x14ac:dyDescent="0.2">
      <c r="A5507" s="2" t="s">
        <v>9212</v>
      </c>
      <c r="B5507" s="3">
        <v>523</v>
      </c>
      <c r="C5507" s="3">
        <v>47</v>
      </c>
    </row>
    <row r="5508" spans="1:3" x14ac:dyDescent="0.2">
      <c r="A5508" s="2" t="s">
        <v>9213</v>
      </c>
      <c r="B5508" s="3">
        <v>418</v>
      </c>
      <c r="C5508" s="3">
        <v>36</v>
      </c>
    </row>
    <row r="5509" spans="1:3" x14ac:dyDescent="0.2">
      <c r="A5509" s="2" t="s">
        <v>9214</v>
      </c>
      <c r="B5509" s="3">
        <v>322</v>
      </c>
      <c r="C5509" s="3">
        <v>25</v>
      </c>
    </row>
    <row r="5510" spans="1:3" x14ac:dyDescent="0.2">
      <c r="A5510" s="2" t="s">
        <v>9215</v>
      </c>
      <c r="B5510" s="3">
        <v>119</v>
      </c>
      <c r="C5510" s="3">
        <v>12</v>
      </c>
    </row>
    <row r="5511" spans="1:3" x14ac:dyDescent="0.2">
      <c r="A5511" s="2" t="s">
        <v>9216</v>
      </c>
      <c r="B5511" s="3">
        <v>438</v>
      </c>
      <c r="C5511" s="3">
        <v>27</v>
      </c>
    </row>
    <row r="5512" spans="1:3" x14ac:dyDescent="0.2">
      <c r="A5512" s="2" t="s">
        <v>9217</v>
      </c>
      <c r="B5512" s="3">
        <v>291</v>
      </c>
      <c r="C5512" s="3">
        <v>26</v>
      </c>
    </row>
    <row r="5513" spans="1:3" x14ac:dyDescent="0.2">
      <c r="A5513" s="2" t="s">
        <v>9218</v>
      </c>
      <c r="B5513" s="3">
        <v>412</v>
      </c>
      <c r="C5513" s="3">
        <v>34</v>
      </c>
    </row>
    <row r="5514" spans="1:3" x14ac:dyDescent="0.2">
      <c r="A5514" s="2" t="s">
        <v>9219</v>
      </c>
      <c r="B5514" s="3">
        <v>112</v>
      </c>
      <c r="C5514" s="3">
        <v>13</v>
      </c>
    </row>
    <row r="5515" spans="1:3" x14ac:dyDescent="0.2">
      <c r="A5515" s="2" t="s">
        <v>9220</v>
      </c>
      <c r="B5515" s="3">
        <v>399</v>
      </c>
      <c r="C5515" s="3">
        <v>30</v>
      </c>
    </row>
    <row r="5516" spans="1:3" x14ac:dyDescent="0.2">
      <c r="A5516" s="2" t="s">
        <v>9221</v>
      </c>
      <c r="B5516" s="3">
        <v>177</v>
      </c>
      <c r="C5516" s="3">
        <v>19</v>
      </c>
    </row>
    <row r="5517" spans="1:3" x14ac:dyDescent="0.2">
      <c r="A5517" s="2" t="s">
        <v>9222</v>
      </c>
      <c r="B5517" s="3">
        <v>102</v>
      </c>
      <c r="C5517" s="3">
        <v>9</v>
      </c>
    </row>
    <row r="5518" spans="1:3" x14ac:dyDescent="0.2">
      <c r="A5518" s="2" t="s">
        <v>9223</v>
      </c>
      <c r="B5518" s="3">
        <v>263</v>
      </c>
      <c r="C5518" s="3">
        <v>23</v>
      </c>
    </row>
    <row r="5519" spans="1:3" x14ac:dyDescent="0.2">
      <c r="A5519" s="2" t="s">
        <v>9224</v>
      </c>
      <c r="B5519" s="3">
        <v>125</v>
      </c>
      <c r="C5519" s="3">
        <v>12</v>
      </c>
    </row>
    <row r="5520" spans="1:3" x14ac:dyDescent="0.2">
      <c r="A5520" s="2" t="s">
        <v>9225</v>
      </c>
      <c r="B5520" s="3">
        <v>597</v>
      </c>
      <c r="C5520" s="3">
        <v>50</v>
      </c>
    </row>
    <row r="5521" spans="1:3" x14ac:dyDescent="0.2">
      <c r="A5521" s="2" t="s">
        <v>9226</v>
      </c>
      <c r="B5521" s="3">
        <v>293</v>
      </c>
      <c r="C5521" s="3">
        <v>16</v>
      </c>
    </row>
    <row r="5522" spans="1:3" x14ac:dyDescent="0.2">
      <c r="A5522" s="2" t="s">
        <v>9227</v>
      </c>
      <c r="B5522" s="3">
        <v>478</v>
      </c>
      <c r="C5522" s="3">
        <v>28</v>
      </c>
    </row>
    <row r="5523" spans="1:3" x14ac:dyDescent="0.2">
      <c r="A5523" s="2" t="s">
        <v>9228</v>
      </c>
      <c r="B5523" s="3">
        <v>492</v>
      </c>
      <c r="C5523" s="3">
        <v>40</v>
      </c>
    </row>
    <row r="5524" spans="1:3" x14ac:dyDescent="0.2">
      <c r="A5524" s="2" t="s">
        <v>9229</v>
      </c>
      <c r="B5524" s="3">
        <v>103</v>
      </c>
      <c r="C5524" s="3">
        <v>13</v>
      </c>
    </row>
    <row r="5525" spans="1:3" x14ac:dyDescent="0.2">
      <c r="A5525" s="2" t="s">
        <v>9230</v>
      </c>
      <c r="B5525" s="3">
        <v>493</v>
      </c>
      <c r="C5525" s="3">
        <v>42</v>
      </c>
    </row>
    <row r="5526" spans="1:3" x14ac:dyDescent="0.2">
      <c r="A5526" s="2" t="s">
        <v>9231</v>
      </c>
      <c r="B5526" s="3">
        <v>273</v>
      </c>
      <c r="C5526" s="3">
        <v>30</v>
      </c>
    </row>
    <row r="5527" spans="1:3" x14ac:dyDescent="0.2">
      <c r="A5527" s="2" t="s">
        <v>9232</v>
      </c>
      <c r="B5527" s="3">
        <v>486</v>
      </c>
      <c r="C5527" s="3">
        <v>46</v>
      </c>
    </row>
    <row r="5528" spans="1:3" x14ac:dyDescent="0.2">
      <c r="A5528" s="2" t="s">
        <v>9233</v>
      </c>
      <c r="B5528" s="3">
        <v>363</v>
      </c>
      <c r="C5528" s="3">
        <v>44</v>
      </c>
    </row>
    <row r="5529" spans="1:3" x14ac:dyDescent="0.2">
      <c r="A5529" s="2" t="s">
        <v>9234</v>
      </c>
      <c r="B5529" s="3">
        <v>412</v>
      </c>
      <c r="C5529" s="3">
        <v>34</v>
      </c>
    </row>
    <row r="5530" spans="1:3" x14ac:dyDescent="0.2">
      <c r="A5530" s="2" t="s">
        <v>9235</v>
      </c>
      <c r="B5530" s="3">
        <v>587</v>
      </c>
      <c r="C5530" s="3">
        <v>53</v>
      </c>
    </row>
    <row r="5531" spans="1:3" x14ac:dyDescent="0.2">
      <c r="A5531" s="2" t="s">
        <v>9236</v>
      </c>
      <c r="B5531" s="3">
        <v>311</v>
      </c>
      <c r="C5531" s="3">
        <v>34</v>
      </c>
    </row>
    <row r="5532" spans="1:3" x14ac:dyDescent="0.2">
      <c r="A5532" s="2" t="s">
        <v>9237</v>
      </c>
      <c r="B5532" s="3">
        <v>336</v>
      </c>
      <c r="C5532" s="3">
        <v>25</v>
      </c>
    </row>
    <row r="5533" spans="1:3" x14ac:dyDescent="0.2">
      <c r="A5533" s="2" t="s">
        <v>9238</v>
      </c>
      <c r="B5533" s="3">
        <v>209</v>
      </c>
      <c r="C5533" s="3">
        <v>15</v>
      </c>
    </row>
    <row r="5534" spans="1:3" x14ac:dyDescent="0.2">
      <c r="A5534" s="2" t="s">
        <v>9239</v>
      </c>
      <c r="B5534" s="3">
        <v>499</v>
      </c>
      <c r="C5534" s="3">
        <v>38</v>
      </c>
    </row>
    <row r="5535" spans="1:3" x14ac:dyDescent="0.2">
      <c r="A5535" s="2" t="s">
        <v>9240</v>
      </c>
      <c r="B5535" s="3">
        <v>410</v>
      </c>
      <c r="C5535" s="3">
        <v>38</v>
      </c>
    </row>
    <row r="5536" spans="1:3" x14ac:dyDescent="0.2">
      <c r="A5536" s="2" t="s">
        <v>9241</v>
      </c>
      <c r="B5536" s="3">
        <v>471</v>
      </c>
      <c r="C5536" s="3">
        <v>38</v>
      </c>
    </row>
    <row r="5537" spans="1:3" x14ac:dyDescent="0.2">
      <c r="A5537" s="2" t="s">
        <v>9242</v>
      </c>
      <c r="B5537" s="3">
        <v>640</v>
      </c>
      <c r="C5537" s="3">
        <v>39</v>
      </c>
    </row>
    <row r="5538" spans="1:3" x14ac:dyDescent="0.2">
      <c r="A5538" s="2" t="s">
        <v>9243</v>
      </c>
      <c r="B5538" s="3">
        <v>1395</v>
      </c>
      <c r="C5538" s="3">
        <v>72</v>
      </c>
    </row>
    <row r="5539" spans="1:3" x14ac:dyDescent="0.2">
      <c r="A5539" s="2" t="s">
        <v>9244</v>
      </c>
      <c r="B5539" s="3">
        <v>184</v>
      </c>
      <c r="C5539" s="3">
        <v>13</v>
      </c>
    </row>
    <row r="5540" spans="1:3" x14ac:dyDescent="0.2">
      <c r="A5540" s="2" t="s">
        <v>9245</v>
      </c>
      <c r="B5540" s="3">
        <v>167</v>
      </c>
      <c r="C5540" s="3">
        <v>18</v>
      </c>
    </row>
    <row r="5541" spans="1:3" x14ac:dyDescent="0.2">
      <c r="A5541" s="2" t="s">
        <v>9246</v>
      </c>
      <c r="B5541" s="3">
        <v>232</v>
      </c>
      <c r="C5541" s="3">
        <v>22</v>
      </c>
    </row>
    <row r="5542" spans="1:3" x14ac:dyDescent="0.2">
      <c r="A5542" s="2" t="s">
        <v>9247</v>
      </c>
      <c r="B5542" s="3">
        <v>439</v>
      </c>
      <c r="C5542" s="3">
        <v>31</v>
      </c>
    </row>
    <row r="5543" spans="1:3" x14ac:dyDescent="0.2">
      <c r="A5543" s="2" t="s">
        <v>9248</v>
      </c>
      <c r="B5543" s="3">
        <v>814</v>
      </c>
      <c r="C5543" s="3">
        <v>57</v>
      </c>
    </row>
    <row r="5544" spans="1:3" x14ac:dyDescent="0.2">
      <c r="A5544" s="2" t="s">
        <v>9249</v>
      </c>
      <c r="B5544" s="3">
        <v>308</v>
      </c>
      <c r="C5544" s="3">
        <v>25</v>
      </c>
    </row>
    <row r="5545" spans="1:3" x14ac:dyDescent="0.2">
      <c r="A5545" s="2" t="s">
        <v>9250</v>
      </c>
      <c r="B5545" s="3">
        <v>187</v>
      </c>
      <c r="C5545" s="3">
        <v>19</v>
      </c>
    </row>
    <row r="5546" spans="1:3" x14ac:dyDescent="0.2">
      <c r="A5546" s="2" t="s">
        <v>9251</v>
      </c>
      <c r="B5546" s="3">
        <v>168</v>
      </c>
      <c r="C5546" s="3">
        <v>15</v>
      </c>
    </row>
    <row r="5547" spans="1:3" x14ac:dyDescent="0.2">
      <c r="A5547" s="2" t="s">
        <v>9252</v>
      </c>
      <c r="B5547" s="3">
        <v>189</v>
      </c>
      <c r="C5547" s="3">
        <v>18</v>
      </c>
    </row>
    <row r="5548" spans="1:3" x14ac:dyDescent="0.2">
      <c r="A5548" s="2" t="s">
        <v>9253</v>
      </c>
      <c r="B5548" s="3">
        <v>312</v>
      </c>
      <c r="C5548" s="3">
        <v>33</v>
      </c>
    </row>
    <row r="5549" spans="1:3" x14ac:dyDescent="0.2">
      <c r="A5549" s="2" t="s">
        <v>9254</v>
      </c>
      <c r="B5549" s="3">
        <v>112</v>
      </c>
      <c r="C5549" s="3">
        <v>12</v>
      </c>
    </row>
    <row r="5550" spans="1:3" x14ac:dyDescent="0.2">
      <c r="A5550" s="2" t="s">
        <v>9255</v>
      </c>
      <c r="B5550" s="3">
        <v>234</v>
      </c>
      <c r="C5550" s="3">
        <v>21</v>
      </c>
    </row>
    <row r="5551" spans="1:3" x14ac:dyDescent="0.2">
      <c r="A5551" s="2" t="s">
        <v>9256</v>
      </c>
      <c r="B5551" s="3">
        <v>170</v>
      </c>
      <c r="C5551" s="3">
        <v>18</v>
      </c>
    </row>
    <row r="5552" spans="1:3" x14ac:dyDescent="0.2">
      <c r="A5552" s="2" t="s">
        <v>9257</v>
      </c>
      <c r="B5552" s="3">
        <v>131</v>
      </c>
      <c r="C5552" s="3">
        <v>9</v>
      </c>
    </row>
    <row r="5553" spans="1:3" x14ac:dyDescent="0.2">
      <c r="A5553" s="2" t="s">
        <v>9258</v>
      </c>
      <c r="B5553" s="3">
        <v>187</v>
      </c>
      <c r="C5553" s="3">
        <v>20</v>
      </c>
    </row>
    <row r="5554" spans="1:3" x14ac:dyDescent="0.2">
      <c r="A5554" s="2" t="s">
        <v>9259</v>
      </c>
      <c r="B5554" s="3">
        <v>117</v>
      </c>
      <c r="C5554" s="3">
        <v>8</v>
      </c>
    </row>
    <row r="5555" spans="1:3" x14ac:dyDescent="0.2">
      <c r="A5555" s="2" t="s">
        <v>9260</v>
      </c>
      <c r="B5555" s="3">
        <v>830</v>
      </c>
      <c r="C5555" s="3">
        <v>64</v>
      </c>
    </row>
    <row r="5556" spans="1:3" x14ac:dyDescent="0.2">
      <c r="A5556" s="2" t="s">
        <v>9261</v>
      </c>
      <c r="B5556" s="3">
        <v>355</v>
      </c>
      <c r="C5556" s="3">
        <v>31</v>
      </c>
    </row>
    <row r="5557" spans="1:3" x14ac:dyDescent="0.2">
      <c r="A5557" s="2" t="s">
        <v>9262</v>
      </c>
      <c r="B5557" s="3">
        <v>188</v>
      </c>
      <c r="C5557" s="3">
        <v>20</v>
      </c>
    </row>
    <row r="5558" spans="1:3" x14ac:dyDescent="0.2">
      <c r="A5558" s="2" t="s">
        <v>9263</v>
      </c>
      <c r="B5558" s="3">
        <v>574</v>
      </c>
      <c r="C5558" s="3">
        <v>44</v>
      </c>
    </row>
    <row r="5559" spans="1:3" x14ac:dyDescent="0.2">
      <c r="A5559" s="2" t="s">
        <v>9264</v>
      </c>
      <c r="B5559" s="3">
        <v>364</v>
      </c>
      <c r="C5559" s="3">
        <v>32</v>
      </c>
    </row>
    <row r="5560" spans="1:3" x14ac:dyDescent="0.2">
      <c r="A5560" s="2" t="s">
        <v>9265</v>
      </c>
      <c r="B5560" s="3">
        <v>362</v>
      </c>
      <c r="C5560" s="3">
        <v>30</v>
      </c>
    </row>
    <row r="5561" spans="1:3" x14ac:dyDescent="0.2">
      <c r="A5561" s="2" t="s">
        <v>9266</v>
      </c>
      <c r="B5561" s="3">
        <v>104</v>
      </c>
      <c r="C5561" s="3">
        <v>11</v>
      </c>
    </row>
    <row r="5562" spans="1:3" x14ac:dyDescent="0.2">
      <c r="A5562" s="2" t="s">
        <v>9267</v>
      </c>
      <c r="B5562" s="3">
        <v>224</v>
      </c>
      <c r="C5562" s="3">
        <v>19</v>
      </c>
    </row>
    <row r="5563" spans="1:3" x14ac:dyDescent="0.2">
      <c r="A5563" s="2" t="s">
        <v>9268</v>
      </c>
      <c r="B5563" s="3">
        <v>161</v>
      </c>
      <c r="C5563" s="3">
        <v>10</v>
      </c>
    </row>
    <row r="5564" spans="1:3" x14ac:dyDescent="0.2">
      <c r="A5564" s="2" t="s">
        <v>9269</v>
      </c>
      <c r="B5564" s="3">
        <v>198</v>
      </c>
      <c r="C5564" s="3">
        <v>21</v>
      </c>
    </row>
    <row r="5565" spans="1:3" x14ac:dyDescent="0.2">
      <c r="A5565" s="2" t="s">
        <v>9270</v>
      </c>
      <c r="B5565" s="3">
        <v>342</v>
      </c>
      <c r="C5565" s="3">
        <v>30</v>
      </c>
    </row>
    <row r="5566" spans="1:3" x14ac:dyDescent="0.2">
      <c r="A5566" s="2" t="s">
        <v>9271</v>
      </c>
      <c r="B5566" s="3">
        <v>254</v>
      </c>
      <c r="C5566" s="3">
        <v>24</v>
      </c>
    </row>
    <row r="5567" spans="1:3" x14ac:dyDescent="0.2">
      <c r="A5567" s="2" t="s">
        <v>9272</v>
      </c>
      <c r="B5567" s="3">
        <v>183</v>
      </c>
      <c r="C5567" s="3">
        <v>14</v>
      </c>
    </row>
    <row r="5568" spans="1:3" x14ac:dyDescent="0.2">
      <c r="A5568" s="2" t="s">
        <v>9273</v>
      </c>
      <c r="B5568" s="3">
        <v>218</v>
      </c>
      <c r="C5568" s="3">
        <v>20</v>
      </c>
    </row>
    <row r="5569" spans="1:3" x14ac:dyDescent="0.2">
      <c r="A5569" s="2" t="s">
        <v>9274</v>
      </c>
      <c r="B5569" s="3">
        <v>310</v>
      </c>
      <c r="C5569" s="3">
        <v>25</v>
      </c>
    </row>
    <row r="5570" spans="1:3" x14ac:dyDescent="0.2">
      <c r="A5570" s="2" t="s">
        <v>9275</v>
      </c>
      <c r="B5570" s="3">
        <v>154</v>
      </c>
      <c r="C5570" s="3">
        <v>18</v>
      </c>
    </row>
    <row r="5571" spans="1:3" x14ac:dyDescent="0.2">
      <c r="A5571" s="2" t="s">
        <v>9276</v>
      </c>
      <c r="B5571" s="3">
        <v>686</v>
      </c>
      <c r="C5571" s="3">
        <v>54</v>
      </c>
    </row>
    <row r="5572" spans="1:3" x14ac:dyDescent="0.2">
      <c r="A5572" s="2" t="s">
        <v>9277</v>
      </c>
      <c r="B5572" s="3">
        <v>159</v>
      </c>
      <c r="C5572" s="3">
        <v>16</v>
      </c>
    </row>
    <row r="5573" spans="1:3" x14ac:dyDescent="0.2">
      <c r="A5573" s="2" t="s">
        <v>9278</v>
      </c>
      <c r="B5573" s="3">
        <v>353</v>
      </c>
      <c r="C5573" s="3">
        <v>28</v>
      </c>
    </row>
    <row r="5574" spans="1:3" x14ac:dyDescent="0.2">
      <c r="A5574" s="2" t="s">
        <v>9279</v>
      </c>
      <c r="B5574" s="3">
        <v>306</v>
      </c>
      <c r="C5574" s="3">
        <v>26</v>
      </c>
    </row>
    <row r="5575" spans="1:3" x14ac:dyDescent="0.2">
      <c r="A5575" s="2" t="s">
        <v>9280</v>
      </c>
      <c r="B5575" s="3">
        <v>455</v>
      </c>
      <c r="C5575" s="3">
        <v>38</v>
      </c>
    </row>
    <row r="5576" spans="1:3" x14ac:dyDescent="0.2">
      <c r="A5576" s="2" t="s">
        <v>9281</v>
      </c>
      <c r="B5576" s="3">
        <v>318</v>
      </c>
      <c r="C5576" s="3">
        <v>28</v>
      </c>
    </row>
    <row r="5577" spans="1:3" x14ac:dyDescent="0.2">
      <c r="A5577" s="2" t="s">
        <v>9282</v>
      </c>
      <c r="B5577" s="3">
        <v>233</v>
      </c>
      <c r="C5577" s="3">
        <v>22</v>
      </c>
    </row>
    <row r="5578" spans="1:3" x14ac:dyDescent="0.2">
      <c r="A5578" s="2" t="s">
        <v>9283</v>
      </c>
      <c r="B5578" s="3">
        <v>311</v>
      </c>
      <c r="C5578" s="3">
        <v>25</v>
      </c>
    </row>
    <row r="5579" spans="1:3" x14ac:dyDescent="0.2">
      <c r="A5579" s="2" t="s">
        <v>9284</v>
      </c>
      <c r="B5579" s="3">
        <v>438</v>
      </c>
      <c r="C5579" s="3">
        <v>45</v>
      </c>
    </row>
    <row r="5580" spans="1:3" x14ac:dyDescent="0.2">
      <c r="A5580" s="2" t="s">
        <v>9285</v>
      </c>
      <c r="B5580" s="3">
        <v>209</v>
      </c>
      <c r="C5580" s="3">
        <v>20</v>
      </c>
    </row>
    <row r="5581" spans="1:3" x14ac:dyDescent="0.2">
      <c r="A5581" s="2" t="s">
        <v>9286</v>
      </c>
      <c r="B5581" s="3">
        <v>301</v>
      </c>
      <c r="C5581" s="3">
        <v>13</v>
      </c>
    </row>
    <row r="5582" spans="1:3" x14ac:dyDescent="0.2">
      <c r="A5582" s="2" t="s">
        <v>9287</v>
      </c>
      <c r="B5582" s="3">
        <v>274</v>
      </c>
      <c r="C5582" s="3">
        <v>22</v>
      </c>
    </row>
    <row r="5583" spans="1:3" x14ac:dyDescent="0.2">
      <c r="A5583" s="2" t="s">
        <v>9288</v>
      </c>
      <c r="B5583" s="3">
        <v>190</v>
      </c>
      <c r="C5583" s="3">
        <v>15</v>
      </c>
    </row>
    <row r="5584" spans="1:3" x14ac:dyDescent="0.2">
      <c r="A5584" s="2" t="s">
        <v>9289</v>
      </c>
      <c r="B5584" s="3">
        <v>176</v>
      </c>
      <c r="C5584" s="3">
        <v>18</v>
      </c>
    </row>
    <row r="5585" spans="1:3" x14ac:dyDescent="0.2">
      <c r="A5585" s="2" t="s">
        <v>9290</v>
      </c>
      <c r="B5585" s="3">
        <v>232</v>
      </c>
      <c r="C5585" s="3">
        <v>20</v>
      </c>
    </row>
    <row r="5586" spans="1:3" x14ac:dyDescent="0.2">
      <c r="A5586" s="2" t="s">
        <v>9291</v>
      </c>
      <c r="B5586" s="3">
        <v>281</v>
      </c>
      <c r="C5586" s="3">
        <v>27</v>
      </c>
    </row>
    <row r="5587" spans="1:3" x14ac:dyDescent="0.2">
      <c r="A5587" s="2" t="s">
        <v>9292</v>
      </c>
      <c r="B5587" s="3">
        <v>388</v>
      </c>
      <c r="C5587" s="3">
        <v>28</v>
      </c>
    </row>
    <row r="5588" spans="1:3" x14ac:dyDescent="0.2">
      <c r="A5588" s="2" t="s">
        <v>9293</v>
      </c>
      <c r="B5588" s="3">
        <v>157</v>
      </c>
      <c r="C5588" s="3">
        <v>14</v>
      </c>
    </row>
    <row r="5589" spans="1:3" x14ac:dyDescent="0.2">
      <c r="A5589" s="2" t="s">
        <v>9294</v>
      </c>
      <c r="B5589" s="3">
        <v>267</v>
      </c>
      <c r="C5589" s="3">
        <v>25</v>
      </c>
    </row>
    <row r="5590" spans="1:3" x14ac:dyDescent="0.2">
      <c r="A5590" s="2" t="s">
        <v>9295</v>
      </c>
      <c r="B5590" s="3">
        <v>148</v>
      </c>
      <c r="C5590" s="3">
        <v>18</v>
      </c>
    </row>
    <row r="5591" spans="1:3" x14ac:dyDescent="0.2">
      <c r="A5591" s="2" t="s">
        <v>9296</v>
      </c>
      <c r="B5591" s="3">
        <v>247</v>
      </c>
      <c r="C5591" s="3">
        <v>16</v>
      </c>
    </row>
    <row r="5592" spans="1:3" x14ac:dyDescent="0.2">
      <c r="A5592" s="2" t="s">
        <v>9297</v>
      </c>
      <c r="B5592" s="3">
        <v>318</v>
      </c>
      <c r="C5592" s="3">
        <v>30</v>
      </c>
    </row>
    <row r="5593" spans="1:3" x14ac:dyDescent="0.2">
      <c r="A5593" s="2" t="s">
        <v>9298</v>
      </c>
      <c r="B5593" s="3">
        <v>167</v>
      </c>
      <c r="C5593" s="3">
        <v>14</v>
      </c>
    </row>
    <row r="5594" spans="1:3" x14ac:dyDescent="0.2">
      <c r="A5594" s="2" t="s">
        <v>9299</v>
      </c>
      <c r="B5594" s="3">
        <v>121</v>
      </c>
      <c r="C5594" s="3">
        <v>13</v>
      </c>
    </row>
    <row r="5595" spans="1:3" x14ac:dyDescent="0.2">
      <c r="A5595" s="2" t="s">
        <v>9300</v>
      </c>
      <c r="B5595" s="3">
        <v>279</v>
      </c>
      <c r="C5595" s="3">
        <v>25</v>
      </c>
    </row>
    <row r="5596" spans="1:3" x14ac:dyDescent="0.2">
      <c r="A5596" s="2" t="s">
        <v>9301</v>
      </c>
      <c r="B5596" s="3">
        <v>189</v>
      </c>
      <c r="C5596" s="3">
        <v>16</v>
      </c>
    </row>
    <row r="5597" spans="1:3" x14ac:dyDescent="0.2">
      <c r="A5597" s="2" t="s">
        <v>9302</v>
      </c>
      <c r="B5597" s="3">
        <v>195</v>
      </c>
      <c r="C5597" s="3">
        <v>15</v>
      </c>
    </row>
    <row r="5598" spans="1:3" x14ac:dyDescent="0.2">
      <c r="A5598" s="2" t="s">
        <v>9303</v>
      </c>
      <c r="B5598" s="3">
        <v>249</v>
      </c>
      <c r="C5598" s="3">
        <v>24</v>
      </c>
    </row>
    <row r="5599" spans="1:3" x14ac:dyDescent="0.2">
      <c r="A5599" s="2" t="s">
        <v>9304</v>
      </c>
      <c r="B5599" s="3">
        <v>146</v>
      </c>
      <c r="C5599" s="3">
        <v>21</v>
      </c>
    </row>
    <row r="5600" spans="1:3" x14ac:dyDescent="0.2">
      <c r="A5600" s="2" t="s">
        <v>9305</v>
      </c>
      <c r="B5600" s="3">
        <v>200</v>
      </c>
      <c r="C5600" s="3">
        <v>26</v>
      </c>
    </row>
    <row r="5601" spans="1:3" x14ac:dyDescent="0.2">
      <c r="A5601" s="2" t="s">
        <v>9306</v>
      </c>
      <c r="B5601" s="3">
        <v>293</v>
      </c>
      <c r="C5601" s="3">
        <v>18</v>
      </c>
    </row>
    <row r="5602" spans="1:3" x14ac:dyDescent="0.2">
      <c r="A5602" s="2" t="s">
        <v>9307</v>
      </c>
      <c r="B5602" s="3">
        <v>219</v>
      </c>
      <c r="C5602" s="3">
        <v>16</v>
      </c>
    </row>
    <row r="5603" spans="1:3" x14ac:dyDescent="0.2">
      <c r="A5603" s="2" t="s">
        <v>9308</v>
      </c>
      <c r="B5603" s="3">
        <v>289</v>
      </c>
      <c r="C5603" s="3">
        <v>20</v>
      </c>
    </row>
    <row r="5604" spans="1:3" x14ac:dyDescent="0.2">
      <c r="A5604" s="2" t="s">
        <v>9309</v>
      </c>
      <c r="B5604" s="3">
        <v>255</v>
      </c>
      <c r="C5604" s="3">
        <v>32</v>
      </c>
    </row>
    <row r="5605" spans="1:3" x14ac:dyDescent="0.2">
      <c r="A5605" s="2" t="s">
        <v>9310</v>
      </c>
      <c r="B5605" s="3">
        <v>289</v>
      </c>
      <c r="C5605" s="3">
        <v>20</v>
      </c>
    </row>
    <row r="5606" spans="1:3" x14ac:dyDescent="0.2">
      <c r="A5606" s="2" t="s">
        <v>9311</v>
      </c>
      <c r="B5606" s="3">
        <v>350</v>
      </c>
      <c r="C5606" s="3">
        <v>24</v>
      </c>
    </row>
    <row r="5607" spans="1:3" x14ac:dyDescent="0.2">
      <c r="A5607" s="2" t="s">
        <v>9312</v>
      </c>
      <c r="B5607" s="3">
        <v>204</v>
      </c>
      <c r="C5607" s="3">
        <v>20</v>
      </c>
    </row>
    <row r="5608" spans="1:3" x14ac:dyDescent="0.2">
      <c r="A5608" s="2" t="s">
        <v>9313</v>
      </c>
      <c r="B5608" s="3">
        <v>297</v>
      </c>
      <c r="C5608" s="3">
        <v>31</v>
      </c>
    </row>
    <row r="5609" spans="1:3" x14ac:dyDescent="0.2">
      <c r="A5609" s="2" t="s">
        <v>9314</v>
      </c>
      <c r="B5609" s="3">
        <v>494</v>
      </c>
      <c r="C5609" s="3">
        <v>40</v>
      </c>
    </row>
    <row r="5610" spans="1:3" x14ac:dyDescent="0.2">
      <c r="A5610" s="2" t="s">
        <v>9315</v>
      </c>
      <c r="B5610" s="3">
        <v>137</v>
      </c>
      <c r="C5610" s="3">
        <v>17</v>
      </c>
    </row>
    <row r="5611" spans="1:3" x14ac:dyDescent="0.2">
      <c r="A5611" s="2" t="s">
        <v>9316</v>
      </c>
      <c r="B5611" s="3">
        <v>181</v>
      </c>
      <c r="C5611" s="3">
        <v>13</v>
      </c>
    </row>
    <row r="5612" spans="1:3" x14ac:dyDescent="0.2">
      <c r="A5612" s="2" t="s">
        <v>9317</v>
      </c>
      <c r="B5612" s="3">
        <v>275</v>
      </c>
      <c r="C5612" s="3">
        <v>28</v>
      </c>
    </row>
    <row r="5613" spans="1:3" x14ac:dyDescent="0.2">
      <c r="A5613" s="2" t="s">
        <v>9318</v>
      </c>
      <c r="B5613" s="3">
        <v>188</v>
      </c>
      <c r="C5613" s="3">
        <v>14</v>
      </c>
    </row>
    <row r="5614" spans="1:3" x14ac:dyDescent="0.2">
      <c r="A5614" s="2" t="s">
        <v>9319</v>
      </c>
      <c r="B5614" s="3">
        <v>133</v>
      </c>
      <c r="C5614" s="3">
        <v>10</v>
      </c>
    </row>
    <row r="5615" spans="1:3" x14ac:dyDescent="0.2">
      <c r="A5615" s="2" t="s">
        <v>9320</v>
      </c>
      <c r="B5615" s="3">
        <v>186</v>
      </c>
      <c r="C5615" s="3">
        <v>22</v>
      </c>
    </row>
    <row r="5616" spans="1:3" x14ac:dyDescent="0.2">
      <c r="A5616" s="2" t="s">
        <v>9321</v>
      </c>
      <c r="B5616" s="3">
        <v>196</v>
      </c>
      <c r="C5616" s="3">
        <v>21</v>
      </c>
    </row>
    <row r="5617" spans="1:3" x14ac:dyDescent="0.2">
      <c r="A5617" s="2" t="s">
        <v>9322</v>
      </c>
      <c r="B5617" s="3">
        <v>327</v>
      </c>
      <c r="C5617" s="3">
        <v>24</v>
      </c>
    </row>
    <row r="5618" spans="1:3" x14ac:dyDescent="0.2">
      <c r="A5618" s="2" t="s">
        <v>9323</v>
      </c>
      <c r="B5618" s="3">
        <v>104</v>
      </c>
      <c r="C5618" s="3">
        <v>14</v>
      </c>
    </row>
    <row r="5619" spans="1:3" x14ac:dyDescent="0.2">
      <c r="A5619" s="2" t="s">
        <v>9324</v>
      </c>
      <c r="B5619" s="3">
        <v>402</v>
      </c>
      <c r="C5619" s="3">
        <v>41</v>
      </c>
    </row>
    <row r="5620" spans="1:3" x14ac:dyDescent="0.2">
      <c r="A5620" s="2" t="s">
        <v>9325</v>
      </c>
      <c r="B5620" s="3">
        <v>224</v>
      </c>
      <c r="C5620" s="3">
        <v>16</v>
      </c>
    </row>
    <row r="5621" spans="1:3" x14ac:dyDescent="0.2">
      <c r="A5621" s="2" t="s">
        <v>9326</v>
      </c>
      <c r="B5621" s="3">
        <v>399</v>
      </c>
      <c r="C5621" s="3">
        <v>35</v>
      </c>
    </row>
    <row r="5622" spans="1:3" x14ac:dyDescent="0.2">
      <c r="A5622" s="2" t="s">
        <v>9327</v>
      </c>
      <c r="B5622" s="3">
        <v>221</v>
      </c>
      <c r="C5622" s="3">
        <v>22</v>
      </c>
    </row>
    <row r="5623" spans="1:3" x14ac:dyDescent="0.2">
      <c r="A5623" s="2" t="s">
        <v>9328</v>
      </c>
      <c r="B5623" s="3">
        <v>151</v>
      </c>
      <c r="C5623" s="3">
        <v>18</v>
      </c>
    </row>
    <row r="5624" spans="1:3" x14ac:dyDescent="0.2">
      <c r="A5624" s="2" t="s">
        <v>9329</v>
      </c>
      <c r="B5624" s="3">
        <v>212</v>
      </c>
      <c r="C5624" s="3">
        <v>22</v>
      </c>
    </row>
    <row r="5625" spans="1:3" x14ac:dyDescent="0.2">
      <c r="A5625" s="2" t="s">
        <v>9330</v>
      </c>
      <c r="B5625" s="3">
        <v>211</v>
      </c>
      <c r="C5625" s="3">
        <v>23</v>
      </c>
    </row>
    <row r="5626" spans="1:3" x14ac:dyDescent="0.2">
      <c r="A5626" s="2" t="s">
        <v>9331</v>
      </c>
      <c r="B5626" s="3">
        <v>407</v>
      </c>
      <c r="C5626" s="3">
        <v>41</v>
      </c>
    </row>
    <row r="5627" spans="1:3" x14ac:dyDescent="0.2">
      <c r="A5627" s="2" t="s">
        <v>9332</v>
      </c>
      <c r="B5627" s="3">
        <v>271</v>
      </c>
      <c r="C5627" s="3">
        <v>28</v>
      </c>
    </row>
    <row r="5628" spans="1:3" x14ac:dyDescent="0.2">
      <c r="A5628" s="2" t="s">
        <v>9333</v>
      </c>
      <c r="B5628" s="3">
        <v>630</v>
      </c>
      <c r="C5628" s="3">
        <v>36</v>
      </c>
    </row>
    <row r="5629" spans="1:3" x14ac:dyDescent="0.2">
      <c r="A5629" s="2" t="s">
        <v>9334</v>
      </c>
      <c r="B5629" s="3">
        <v>618</v>
      </c>
      <c r="C5629" s="3">
        <v>48</v>
      </c>
    </row>
    <row r="5630" spans="1:3" x14ac:dyDescent="0.2">
      <c r="A5630" s="2" t="s">
        <v>9335</v>
      </c>
      <c r="B5630" s="3">
        <v>187</v>
      </c>
      <c r="C5630" s="3">
        <v>20</v>
      </c>
    </row>
    <row r="5631" spans="1:3" x14ac:dyDescent="0.2">
      <c r="A5631" s="2" t="s">
        <v>9336</v>
      </c>
      <c r="B5631" s="3">
        <v>440</v>
      </c>
      <c r="C5631" s="3">
        <v>31</v>
      </c>
    </row>
    <row r="5632" spans="1:3" x14ac:dyDescent="0.2">
      <c r="A5632" s="2" t="s">
        <v>9337</v>
      </c>
      <c r="B5632" s="3">
        <v>109</v>
      </c>
      <c r="C5632" s="3">
        <v>13</v>
      </c>
    </row>
    <row r="5633" spans="1:3" x14ac:dyDescent="0.2">
      <c r="A5633" s="2" t="s">
        <v>9338</v>
      </c>
      <c r="B5633" s="3">
        <v>109</v>
      </c>
      <c r="C5633" s="3">
        <v>13</v>
      </c>
    </row>
    <row r="5634" spans="1:3" x14ac:dyDescent="0.2">
      <c r="A5634" s="2" t="s">
        <v>9339</v>
      </c>
      <c r="B5634" s="3">
        <v>182</v>
      </c>
      <c r="C5634" s="3">
        <v>16</v>
      </c>
    </row>
    <row r="5635" spans="1:3" x14ac:dyDescent="0.2">
      <c r="A5635" s="2" t="s">
        <v>9340</v>
      </c>
      <c r="B5635" s="3">
        <v>158</v>
      </c>
      <c r="C5635" s="3">
        <v>13</v>
      </c>
    </row>
    <row r="5636" spans="1:3" x14ac:dyDescent="0.2">
      <c r="A5636" s="2" t="s">
        <v>9341</v>
      </c>
      <c r="B5636" s="3">
        <v>237</v>
      </c>
      <c r="C5636" s="3">
        <v>28</v>
      </c>
    </row>
    <row r="5637" spans="1:3" x14ac:dyDescent="0.2">
      <c r="A5637" s="2" t="s">
        <v>9342</v>
      </c>
      <c r="B5637" s="3">
        <v>453</v>
      </c>
      <c r="C5637" s="3">
        <v>42</v>
      </c>
    </row>
    <row r="5638" spans="1:3" x14ac:dyDescent="0.2">
      <c r="A5638" s="2" t="s">
        <v>9343</v>
      </c>
      <c r="B5638" s="3">
        <v>368</v>
      </c>
      <c r="C5638" s="3">
        <v>32</v>
      </c>
    </row>
    <row r="5639" spans="1:3" x14ac:dyDescent="0.2">
      <c r="A5639" s="2" t="s">
        <v>9344</v>
      </c>
      <c r="B5639" s="3">
        <v>162</v>
      </c>
      <c r="C5639" s="3">
        <v>11</v>
      </c>
    </row>
    <row r="5640" spans="1:3" x14ac:dyDescent="0.2">
      <c r="A5640" s="2" t="s">
        <v>9345</v>
      </c>
      <c r="B5640" s="3">
        <v>232</v>
      </c>
      <c r="C5640" s="3">
        <v>26</v>
      </c>
    </row>
    <row r="5641" spans="1:3" x14ac:dyDescent="0.2">
      <c r="A5641" s="2" t="s">
        <v>9346</v>
      </c>
      <c r="B5641" s="3">
        <v>248</v>
      </c>
      <c r="C5641" s="3">
        <v>30</v>
      </c>
    </row>
    <row r="5642" spans="1:3" x14ac:dyDescent="0.2">
      <c r="A5642" s="2" t="s">
        <v>9347</v>
      </c>
      <c r="B5642" s="3">
        <v>375</v>
      </c>
      <c r="C5642" s="3">
        <v>31</v>
      </c>
    </row>
    <row r="5643" spans="1:3" x14ac:dyDescent="0.2">
      <c r="A5643" s="2" t="s">
        <v>9348</v>
      </c>
      <c r="B5643" s="3">
        <v>126</v>
      </c>
      <c r="C5643" s="3">
        <v>22</v>
      </c>
    </row>
    <row r="5644" spans="1:3" x14ac:dyDescent="0.2">
      <c r="A5644" s="2" t="s">
        <v>9349</v>
      </c>
      <c r="B5644" s="3">
        <v>232</v>
      </c>
      <c r="C5644" s="3">
        <v>24</v>
      </c>
    </row>
    <row r="5645" spans="1:3" x14ac:dyDescent="0.2">
      <c r="A5645" s="2" t="s">
        <v>9350</v>
      </c>
      <c r="B5645" s="3">
        <v>268</v>
      </c>
      <c r="C5645" s="3">
        <v>25</v>
      </c>
    </row>
    <row r="5646" spans="1:3" x14ac:dyDescent="0.2">
      <c r="A5646" s="2" t="s">
        <v>9351</v>
      </c>
      <c r="B5646" s="3">
        <v>279</v>
      </c>
      <c r="C5646" s="3">
        <v>26</v>
      </c>
    </row>
    <row r="5647" spans="1:3" x14ac:dyDescent="0.2">
      <c r="A5647" s="2" t="s">
        <v>9352</v>
      </c>
      <c r="B5647" s="3">
        <v>244</v>
      </c>
      <c r="C5647" s="3">
        <v>24</v>
      </c>
    </row>
    <row r="5648" spans="1:3" x14ac:dyDescent="0.2">
      <c r="A5648" s="2" t="s">
        <v>9353</v>
      </c>
      <c r="B5648" s="3">
        <v>257</v>
      </c>
      <c r="C5648" s="3">
        <v>22</v>
      </c>
    </row>
    <row r="5649" spans="1:3" x14ac:dyDescent="0.2">
      <c r="A5649" s="2" t="s">
        <v>9354</v>
      </c>
      <c r="B5649" s="3">
        <v>204</v>
      </c>
      <c r="C5649" s="3">
        <v>25</v>
      </c>
    </row>
    <row r="5650" spans="1:3" x14ac:dyDescent="0.2">
      <c r="A5650" s="2" t="s">
        <v>9355</v>
      </c>
      <c r="B5650" s="3">
        <v>281</v>
      </c>
      <c r="C5650" s="3">
        <v>26</v>
      </c>
    </row>
    <row r="5651" spans="1:3" x14ac:dyDescent="0.2">
      <c r="A5651" s="2" t="s">
        <v>9356</v>
      </c>
      <c r="B5651" s="3">
        <v>327</v>
      </c>
      <c r="C5651" s="3">
        <v>32</v>
      </c>
    </row>
    <row r="5652" spans="1:3" x14ac:dyDescent="0.2">
      <c r="A5652" s="2" t="s">
        <v>9357</v>
      </c>
      <c r="B5652" s="3">
        <v>506</v>
      </c>
      <c r="C5652" s="3">
        <v>52</v>
      </c>
    </row>
    <row r="5653" spans="1:3" x14ac:dyDescent="0.2">
      <c r="A5653" s="2" t="s">
        <v>9358</v>
      </c>
      <c r="B5653" s="3">
        <v>250</v>
      </c>
      <c r="C5653" s="3">
        <v>16</v>
      </c>
    </row>
    <row r="5654" spans="1:3" x14ac:dyDescent="0.2">
      <c r="A5654" s="2" t="s">
        <v>9359</v>
      </c>
      <c r="B5654" s="3">
        <v>160</v>
      </c>
      <c r="C5654" s="3">
        <v>18</v>
      </c>
    </row>
    <row r="5655" spans="1:3" x14ac:dyDescent="0.2">
      <c r="A5655" s="2" t="s">
        <v>9360</v>
      </c>
      <c r="B5655" s="3">
        <v>120</v>
      </c>
      <c r="C5655" s="3">
        <v>10</v>
      </c>
    </row>
    <row r="5656" spans="1:3" x14ac:dyDescent="0.2">
      <c r="A5656" s="2" t="s">
        <v>9361</v>
      </c>
      <c r="B5656" s="3">
        <v>454</v>
      </c>
      <c r="C5656" s="3">
        <v>38</v>
      </c>
    </row>
    <row r="5657" spans="1:3" x14ac:dyDescent="0.2">
      <c r="A5657" s="2" t="s">
        <v>9362</v>
      </c>
      <c r="B5657" s="3">
        <v>374</v>
      </c>
      <c r="C5657" s="3">
        <v>35</v>
      </c>
    </row>
    <row r="5658" spans="1:3" x14ac:dyDescent="0.2">
      <c r="A5658" s="2" t="s">
        <v>9363</v>
      </c>
      <c r="B5658" s="3">
        <v>162</v>
      </c>
      <c r="C5658" s="3">
        <v>19</v>
      </c>
    </row>
    <row r="5659" spans="1:3" x14ac:dyDescent="0.2">
      <c r="A5659" s="2" t="s">
        <v>9364</v>
      </c>
      <c r="B5659" s="3">
        <v>514</v>
      </c>
      <c r="C5659" s="3">
        <v>29</v>
      </c>
    </row>
    <row r="5660" spans="1:3" x14ac:dyDescent="0.2">
      <c r="A5660" s="2" t="s">
        <v>9365</v>
      </c>
      <c r="B5660" s="3">
        <v>174</v>
      </c>
      <c r="C5660" s="3">
        <v>14</v>
      </c>
    </row>
    <row r="5661" spans="1:3" x14ac:dyDescent="0.2">
      <c r="A5661" s="2" t="s">
        <v>9366</v>
      </c>
      <c r="B5661" s="3">
        <v>255</v>
      </c>
      <c r="C5661" s="3">
        <v>24</v>
      </c>
    </row>
    <row r="5662" spans="1:3" x14ac:dyDescent="0.2">
      <c r="A5662" s="2" t="s">
        <v>9367</v>
      </c>
      <c r="B5662" s="3">
        <v>201</v>
      </c>
      <c r="C5662" s="3">
        <v>19</v>
      </c>
    </row>
    <row r="5663" spans="1:3" x14ac:dyDescent="0.2">
      <c r="A5663" s="2" t="s">
        <v>9368</v>
      </c>
      <c r="B5663" s="3">
        <v>172</v>
      </c>
      <c r="C5663" s="3">
        <v>17</v>
      </c>
    </row>
    <row r="5664" spans="1:3" x14ac:dyDescent="0.2">
      <c r="A5664" s="2" t="s">
        <v>9369</v>
      </c>
      <c r="B5664" s="3">
        <v>236</v>
      </c>
      <c r="C5664" s="3">
        <v>23</v>
      </c>
    </row>
    <row r="5665" spans="1:3" x14ac:dyDescent="0.2">
      <c r="A5665" s="2" t="s">
        <v>9370</v>
      </c>
      <c r="B5665" s="3">
        <v>169</v>
      </c>
      <c r="C5665" s="3">
        <v>17</v>
      </c>
    </row>
    <row r="5666" spans="1:3" x14ac:dyDescent="0.2">
      <c r="A5666" s="2" t="s">
        <v>9371</v>
      </c>
      <c r="B5666" s="3">
        <v>352</v>
      </c>
      <c r="C5666" s="3">
        <v>30</v>
      </c>
    </row>
    <row r="5667" spans="1:3" x14ac:dyDescent="0.2">
      <c r="A5667" s="2" t="s">
        <v>9372</v>
      </c>
      <c r="B5667" s="3">
        <v>234</v>
      </c>
      <c r="C5667" s="3">
        <v>25</v>
      </c>
    </row>
    <row r="5668" spans="1:3" x14ac:dyDescent="0.2">
      <c r="A5668" s="2" t="s">
        <v>9373</v>
      </c>
      <c r="B5668" s="3">
        <v>216</v>
      </c>
      <c r="C5668" s="3">
        <v>18</v>
      </c>
    </row>
    <row r="5669" spans="1:3" x14ac:dyDescent="0.2">
      <c r="A5669" s="2" t="s">
        <v>9374</v>
      </c>
      <c r="B5669" s="3">
        <v>209</v>
      </c>
      <c r="C5669" s="3">
        <v>21</v>
      </c>
    </row>
    <row r="5670" spans="1:3" x14ac:dyDescent="0.2">
      <c r="A5670" s="2" t="s">
        <v>9375</v>
      </c>
      <c r="B5670" s="3">
        <v>872</v>
      </c>
      <c r="C5670" s="3">
        <v>51</v>
      </c>
    </row>
    <row r="5671" spans="1:3" x14ac:dyDescent="0.2">
      <c r="A5671" s="2" t="s">
        <v>9376</v>
      </c>
      <c r="B5671" s="3">
        <v>160</v>
      </c>
      <c r="C5671" s="3">
        <v>12</v>
      </c>
    </row>
    <row r="5672" spans="1:3" x14ac:dyDescent="0.2">
      <c r="A5672" s="2" t="s">
        <v>9377</v>
      </c>
      <c r="B5672" s="3">
        <v>151</v>
      </c>
      <c r="C5672" s="3">
        <v>12</v>
      </c>
    </row>
    <row r="5673" spans="1:3" x14ac:dyDescent="0.2">
      <c r="A5673" s="2" t="s">
        <v>9378</v>
      </c>
      <c r="B5673" s="3">
        <v>319</v>
      </c>
      <c r="C5673" s="3">
        <v>25</v>
      </c>
    </row>
    <row r="5674" spans="1:3" x14ac:dyDescent="0.2">
      <c r="A5674" s="2" t="s">
        <v>9379</v>
      </c>
      <c r="B5674" s="3">
        <v>204</v>
      </c>
      <c r="C5674" s="3">
        <v>19</v>
      </c>
    </row>
    <row r="5675" spans="1:3" x14ac:dyDescent="0.2">
      <c r="A5675" s="2" t="s">
        <v>9380</v>
      </c>
      <c r="B5675" s="3">
        <v>266</v>
      </c>
      <c r="C5675" s="3">
        <v>25</v>
      </c>
    </row>
    <row r="5676" spans="1:3" x14ac:dyDescent="0.2">
      <c r="A5676" s="2" t="s">
        <v>9381</v>
      </c>
      <c r="B5676" s="3">
        <v>224</v>
      </c>
      <c r="C5676" s="3">
        <v>22</v>
      </c>
    </row>
    <row r="5677" spans="1:3" x14ac:dyDescent="0.2">
      <c r="A5677" s="2" t="s">
        <v>9382</v>
      </c>
      <c r="B5677" s="3">
        <v>167</v>
      </c>
      <c r="C5677" s="3">
        <v>22</v>
      </c>
    </row>
    <row r="5678" spans="1:3" x14ac:dyDescent="0.2">
      <c r="A5678" s="2" t="s">
        <v>9383</v>
      </c>
      <c r="B5678" s="3">
        <v>159</v>
      </c>
      <c r="C5678" s="3">
        <v>15</v>
      </c>
    </row>
    <row r="5679" spans="1:3" x14ac:dyDescent="0.2">
      <c r="A5679" s="2" t="s">
        <v>9384</v>
      </c>
      <c r="B5679" s="3">
        <v>263</v>
      </c>
      <c r="C5679" s="3">
        <v>25</v>
      </c>
    </row>
    <row r="5680" spans="1:3" x14ac:dyDescent="0.2">
      <c r="A5680" s="2" t="s">
        <v>9385</v>
      </c>
      <c r="B5680" s="3">
        <v>125</v>
      </c>
      <c r="C5680" s="3">
        <v>10</v>
      </c>
    </row>
    <row r="5681" spans="1:3" x14ac:dyDescent="0.2">
      <c r="A5681" s="2" t="s">
        <v>9386</v>
      </c>
      <c r="B5681" s="3">
        <v>134</v>
      </c>
      <c r="C5681" s="3">
        <v>13</v>
      </c>
    </row>
    <row r="5682" spans="1:3" x14ac:dyDescent="0.2">
      <c r="A5682" s="2" t="s">
        <v>9387</v>
      </c>
      <c r="B5682" s="3">
        <v>142</v>
      </c>
      <c r="C5682" s="3">
        <v>10</v>
      </c>
    </row>
    <row r="5683" spans="1:3" x14ac:dyDescent="0.2">
      <c r="A5683" s="2" t="s">
        <v>9388</v>
      </c>
      <c r="B5683" s="3">
        <v>302</v>
      </c>
      <c r="C5683" s="3">
        <v>27</v>
      </c>
    </row>
    <row r="5684" spans="1:3" x14ac:dyDescent="0.2">
      <c r="A5684" s="2" t="s">
        <v>9389</v>
      </c>
      <c r="B5684" s="3">
        <v>164</v>
      </c>
      <c r="C5684" s="3">
        <v>16</v>
      </c>
    </row>
    <row r="5685" spans="1:3" x14ac:dyDescent="0.2">
      <c r="A5685" s="2" t="s">
        <v>9390</v>
      </c>
      <c r="B5685" s="3">
        <v>425</v>
      </c>
      <c r="C5685" s="3">
        <v>35</v>
      </c>
    </row>
    <row r="5686" spans="1:3" x14ac:dyDescent="0.2">
      <c r="A5686" s="2" t="s">
        <v>9391</v>
      </c>
      <c r="B5686" s="3">
        <v>181</v>
      </c>
      <c r="C5686" s="3">
        <v>17</v>
      </c>
    </row>
    <row r="5687" spans="1:3" x14ac:dyDescent="0.2">
      <c r="A5687" s="2" t="s">
        <v>9392</v>
      </c>
      <c r="B5687" s="3">
        <v>589</v>
      </c>
      <c r="C5687" s="3">
        <v>51</v>
      </c>
    </row>
    <row r="5688" spans="1:3" x14ac:dyDescent="0.2">
      <c r="A5688" s="2" t="s">
        <v>9393</v>
      </c>
      <c r="B5688" s="3">
        <v>471</v>
      </c>
      <c r="C5688" s="3">
        <v>38</v>
      </c>
    </row>
    <row r="5689" spans="1:3" x14ac:dyDescent="0.2">
      <c r="A5689" s="2" t="s">
        <v>9394</v>
      </c>
      <c r="B5689" s="3">
        <v>150</v>
      </c>
      <c r="C5689" s="3">
        <v>19</v>
      </c>
    </row>
    <row r="5690" spans="1:3" x14ac:dyDescent="0.2">
      <c r="A5690" s="2" t="s">
        <v>9395</v>
      </c>
      <c r="B5690" s="3">
        <v>353</v>
      </c>
      <c r="C5690" s="3">
        <v>20</v>
      </c>
    </row>
    <row r="5691" spans="1:3" x14ac:dyDescent="0.2">
      <c r="A5691" s="2" t="s">
        <v>9396</v>
      </c>
      <c r="B5691" s="3">
        <v>229</v>
      </c>
      <c r="C5691" s="3">
        <v>23</v>
      </c>
    </row>
    <row r="5692" spans="1:3" x14ac:dyDescent="0.2">
      <c r="A5692" s="2" t="s">
        <v>9397</v>
      </c>
      <c r="B5692" s="3">
        <v>263</v>
      </c>
      <c r="C5692" s="3">
        <v>23</v>
      </c>
    </row>
    <row r="5693" spans="1:3" x14ac:dyDescent="0.2">
      <c r="A5693" s="2" t="s">
        <v>9398</v>
      </c>
      <c r="B5693" s="3">
        <v>352</v>
      </c>
      <c r="C5693" s="3">
        <v>40</v>
      </c>
    </row>
    <row r="5694" spans="1:3" x14ac:dyDescent="0.2">
      <c r="A5694" s="2" t="s">
        <v>9399</v>
      </c>
      <c r="B5694" s="3">
        <v>170</v>
      </c>
      <c r="C5694" s="3">
        <v>20</v>
      </c>
    </row>
    <row r="5695" spans="1:3" x14ac:dyDescent="0.2">
      <c r="A5695" s="2" t="s">
        <v>9400</v>
      </c>
      <c r="B5695" s="3">
        <v>373</v>
      </c>
      <c r="C5695" s="3">
        <v>33</v>
      </c>
    </row>
    <row r="5696" spans="1:3" x14ac:dyDescent="0.2">
      <c r="A5696" s="2" t="s">
        <v>9401</v>
      </c>
      <c r="B5696" s="3">
        <v>269</v>
      </c>
      <c r="C5696" s="3">
        <v>27</v>
      </c>
    </row>
    <row r="5697" spans="1:3" x14ac:dyDescent="0.2">
      <c r="A5697" s="2" t="s">
        <v>9402</v>
      </c>
      <c r="B5697" s="3">
        <v>266</v>
      </c>
      <c r="C5697" s="3">
        <v>28</v>
      </c>
    </row>
    <row r="5698" spans="1:3" x14ac:dyDescent="0.2">
      <c r="A5698" s="2" t="s">
        <v>9403</v>
      </c>
      <c r="B5698" s="3">
        <v>458</v>
      </c>
      <c r="C5698" s="3">
        <v>38</v>
      </c>
    </row>
    <row r="5699" spans="1:3" x14ac:dyDescent="0.2">
      <c r="A5699" s="2" t="s">
        <v>9404</v>
      </c>
      <c r="B5699" s="3">
        <v>458</v>
      </c>
      <c r="C5699" s="3">
        <v>38</v>
      </c>
    </row>
    <row r="5700" spans="1:3" x14ac:dyDescent="0.2">
      <c r="A5700" s="2" t="s">
        <v>9405</v>
      </c>
      <c r="B5700" s="3">
        <v>353</v>
      </c>
      <c r="C5700" s="3">
        <v>32</v>
      </c>
    </row>
    <row r="5701" spans="1:3" x14ac:dyDescent="0.2">
      <c r="A5701" s="2" t="s">
        <v>9406</v>
      </c>
      <c r="B5701" s="3">
        <v>236</v>
      </c>
      <c r="C5701" s="3">
        <v>16</v>
      </c>
    </row>
    <row r="5702" spans="1:3" x14ac:dyDescent="0.2">
      <c r="A5702" s="2" t="s">
        <v>9407</v>
      </c>
      <c r="B5702" s="3">
        <v>256</v>
      </c>
      <c r="C5702" s="3">
        <v>24</v>
      </c>
    </row>
    <row r="5703" spans="1:3" x14ac:dyDescent="0.2">
      <c r="A5703" s="2" t="s">
        <v>9408</v>
      </c>
      <c r="B5703" s="3">
        <v>265</v>
      </c>
      <c r="C5703" s="3">
        <v>25</v>
      </c>
    </row>
    <row r="5704" spans="1:3" x14ac:dyDescent="0.2">
      <c r="A5704" s="2" t="s">
        <v>9409</v>
      </c>
      <c r="B5704" s="3">
        <v>192</v>
      </c>
      <c r="C5704" s="3">
        <v>19</v>
      </c>
    </row>
    <row r="5705" spans="1:3" x14ac:dyDescent="0.2">
      <c r="A5705" s="2" t="s">
        <v>9410</v>
      </c>
      <c r="B5705" s="3">
        <v>257</v>
      </c>
      <c r="C5705" s="3">
        <v>17</v>
      </c>
    </row>
    <row r="5706" spans="1:3" x14ac:dyDescent="0.2">
      <c r="A5706" s="2" t="s">
        <v>9411</v>
      </c>
      <c r="B5706" s="3">
        <v>292</v>
      </c>
      <c r="C5706" s="3">
        <v>27</v>
      </c>
    </row>
    <row r="5707" spans="1:3" x14ac:dyDescent="0.2">
      <c r="A5707" s="2" t="s">
        <v>9412</v>
      </c>
      <c r="B5707" s="3">
        <v>350</v>
      </c>
      <c r="C5707" s="3">
        <v>34</v>
      </c>
    </row>
    <row r="5708" spans="1:3" x14ac:dyDescent="0.2">
      <c r="A5708" s="2" t="s">
        <v>9413</v>
      </c>
      <c r="B5708" s="3">
        <v>176</v>
      </c>
      <c r="C5708" s="3">
        <v>20</v>
      </c>
    </row>
    <row r="5709" spans="1:3" x14ac:dyDescent="0.2">
      <c r="A5709" s="2" t="s">
        <v>9414</v>
      </c>
      <c r="B5709" s="3">
        <v>273</v>
      </c>
      <c r="C5709" s="3">
        <v>31</v>
      </c>
    </row>
    <row r="5710" spans="1:3" x14ac:dyDescent="0.2">
      <c r="A5710" s="2" t="s">
        <v>9415</v>
      </c>
      <c r="B5710" s="3">
        <v>138</v>
      </c>
      <c r="C5710" s="3">
        <v>9</v>
      </c>
    </row>
    <row r="5711" spans="1:3" x14ac:dyDescent="0.2">
      <c r="A5711" s="2" t="s">
        <v>9416</v>
      </c>
      <c r="B5711" s="3">
        <v>698</v>
      </c>
      <c r="C5711" s="3">
        <v>55</v>
      </c>
    </row>
    <row r="5712" spans="1:3" x14ac:dyDescent="0.2">
      <c r="A5712" s="2" t="s">
        <v>9417</v>
      </c>
      <c r="B5712" s="3">
        <v>471</v>
      </c>
      <c r="C5712" s="3">
        <v>35</v>
      </c>
    </row>
    <row r="5713" spans="1:3" x14ac:dyDescent="0.2">
      <c r="A5713" s="2" t="s">
        <v>9418</v>
      </c>
      <c r="B5713" s="3">
        <v>763</v>
      </c>
      <c r="C5713" s="3">
        <v>56</v>
      </c>
    </row>
    <row r="5714" spans="1:3" x14ac:dyDescent="0.2">
      <c r="A5714" s="2" t="s">
        <v>9419</v>
      </c>
      <c r="B5714" s="3">
        <v>154</v>
      </c>
      <c r="C5714" s="3">
        <v>15</v>
      </c>
    </row>
    <row r="5715" spans="1:3" x14ac:dyDescent="0.2">
      <c r="A5715" s="2" t="s">
        <v>9420</v>
      </c>
      <c r="B5715" s="3">
        <v>122</v>
      </c>
      <c r="C5715" s="3">
        <v>10</v>
      </c>
    </row>
    <row r="5716" spans="1:3" x14ac:dyDescent="0.2">
      <c r="A5716" s="2" t="s">
        <v>9421</v>
      </c>
      <c r="B5716" s="3">
        <v>144</v>
      </c>
      <c r="C5716" s="3">
        <v>6</v>
      </c>
    </row>
    <row r="5717" spans="1:3" x14ac:dyDescent="0.2">
      <c r="A5717" s="2" t="s">
        <v>9422</v>
      </c>
      <c r="B5717" s="3">
        <v>156</v>
      </c>
      <c r="C5717" s="3">
        <v>12</v>
      </c>
    </row>
    <row r="5718" spans="1:3" x14ac:dyDescent="0.2">
      <c r="A5718" s="2" t="s">
        <v>9423</v>
      </c>
      <c r="B5718" s="3">
        <v>156</v>
      </c>
      <c r="C5718" s="3">
        <v>13</v>
      </c>
    </row>
    <row r="5719" spans="1:3" x14ac:dyDescent="0.2">
      <c r="A5719" s="2" t="s">
        <v>9424</v>
      </c>
      <c r="B5719" s="3">
        <v>226</v>
      </c>
      <c r="C5719" s="3">
        <v>15</v>
      </c>
    </row>
    <row r="5720" spans="1:3" x14ac:dyDescent="0.2">
      <c r="A5720" s="2" t="s">
        <v>9425</v>
      </c>
      <c r="B5720" s="3">
        <v>145</v>
      </c>
      <c r="C5720" s="3">
        <v>14</v>
      </c>
    </row>
    <row r="5721" spans="1:3" x14ac:dyDescent="0.2">
      <c r="A5721" s="2" t="s">
        <v>9426</v>
      </c>
      <c r="B5721" s="3">
        <v>129</v>
      </c>
      <c r="C5721" s="3">
        <v>8</v>
      </c>
    </row>
    <row r="5722" spans="1:3" x14ac:dyDescent="0.2">
      <c r="A5722" s="2" t="s">
        <v>9427</v>
      </c>
      <c r="B5722" s="3">
        <v>114</v>
      </c>
      <c r="C5722" s="3">
        <v>7</v>
      </c>
    </row>
    <row r="5723" spans="1:3" x14ac:dyDescent="0.2">
      <c r="A5723" s="2" t="s">
        <v>9428</v>
      </c>
      <c r="B5723" s="3">
        <v>230</v>
      </c>
      <c r="C5723" s="3">
        <v>22</v>
      </c>
    </row>
    <row r="5724" spans="1:3" x14ac:dyDescent="0.2">
      <c r="A5724" s="2" t="s">
        <v>9429</v>
      </c>
      <c r="B5724" s="3">
        <v>129</v>
      </c>
      <c r="C5724" s="3">
        <v>10</v>
      </c>
    </row>
    <row r="5725" spans="1:3" x14ac:dyDescent="0.2">
      <c r="A5725" s="2" t="s">
        <v>9430</v>
      </c>
      <c r="B5725" s="3">
        <v>172</v>
      </c>
      <c r="C5725" s="3">
        <v>12</v>
      </c>
    </row>
    <row r="5726" spans="1:3" x14ac:dyDescent="0.2">
      <c r="A5726" s="2" t="s">
        <v>9431</v>
      </c>
      <c r="B5726" s="3">
        <v>233</v>
      </c>
      <c r="C5726" s="3">
        <v>26</v>
      </c>
    </row>
    <row r="5727" spans="1:3" x14ac:dyDescent="0.2">
      <c r="A5727" s="2" t="s">
        <v>9432</v>
      </c>
      <c r="B5727" s="3">
        <v>246</v>
      </c>
      <c r="C5727" s="3">
        <v>32</v>
      </c>
    </row>
    <row r="5728" spans="1:3" x14ac:dyDescent="0.2">
      <c r="A5728" s="2" t="s">
        <v>9433</v>
      </c>
      <c r="B5728" s="3">
        <v>349</v>
      </c>
      <c r="C5728" s="3">
        <v>35</v>
      </c>
    </row>
    <row r="5729" spans="1:3" x14ac:dyDescent="0.2">
      <c r="A5729" s="2" t="s">
        <v>9434</v>
      </c>
      <c r="B5729" s="3">
        <v>349</v>
      </c>
      <c r="C5729" s="3">
        <v>35</v>
      </c>
    </row>
    <row r="5730" spans="1:3" x14ac:dyDescent="0.2">
      <c r="A5730" s="2" t="s">
        <v>9435</v>
      </c>
      <c r="B5730" s="3">
        <v>349</v>
      </c>
      <c r="C5730" s="3">
        <v>35</v>
      </c>
    </row>
    <row r="5731" spans="1:3" x14ac:dyDescent="0.2">
      <c r="A5731" s="2" t="s">
        <v>9436</v>
      </c>
      <c r="B5731" s="3">
        <v>190</v>
      </c>
      <c r="C5731" s="3">
        <v>17</v>
      </c>
    </row>
    <row r="5732" spans="1:3" x14ac:dyDescent="0.2">
      <c r="A5732" s="2" t="s">
        <v>9437</v>
      </c>
      <c r="B5732" s="3">
        <v>129</v>
      </c>
      <c r="C5732" s="3">
        <v>15</v>
      </c>
    </row>
    <row r="5733" spans="1:3" x14ac:dyDescent="0.2">
      <c r="A5733" s="2" t="s">
        <v>9438</v>
      </c>
      <c r="B5733" s="3">
        <v>361</v>
      </c>
      <c r="C5733" s="3">
        <v>25</v>
      </c>
    </row>
    <row r="5734" spans="1:3" x14ac:dyDescent="0.2">
      <c r="A5734" s="2" t="s">
        <v>9439</v>
      </c>
      <c r="B5734" s="3">
        <v>441</v>
      </c>
      <c r="C5734" s="3">
        <v>52</v>
      </c>
    </row>
    <row r="5735" spans="1:3" x14ac:dyDescent="0.2">
      <c r="A5735" s="2" t="s">
        <v>9440</v>
      </c>
      <c r="B5735" s="3">
        <v>201</v>
      </c>
      <c r="C5735" s="3">
        <v>19</v>
      </c>
    </row>
    <row r="5736" spans="1:3" x14ac:dyDescent="0.2">
      <c r="A5736" s="2" t="s">
        <v>9441</v>
      </c>
      <c r="B5736" s="3">
        <v>245</v>
      </c>
      <c r="C5736" s="3">
        <v>21</v>
      </c>
    </row>
    <row r="5737" spans="1:3" x14ac:dyDescent="0.2">
      <c r="A5737" s="2" t="s">
        <v>9442</v>
      </c>
      <c r="B5737" s="3">
        <v>257</v>
      </c>
      <c r="C5737" s="3">
        <v>24</v>
      </c>
    </row>
    <row r="5738" spans="1:3" x14ac:dyDescent="0.2">
      <c r="A5738" s="2" t="s">
        <v>9443</v>
      </c>
      <c r="B5738" s="3">
        <v>257</v>
      </c>
      <c r="C5738" s="3">
        <v>24</v>
      </c>
    </row>
    <row r="5739" spans="1:3" x14ac:dyDescent="0.2">
      <c r="A5739" s="2" t="s">
        <v>9444</v>
      </c>
      <c r="B5739" s="3">
        <v>257</v>
      </c>
      <c r="C5739" s="3">
        <v>24</v>
      </c>
    </row>
    <row r="5740" spans="1:3" x14ac:dyDescent="0.2">
      <c r="A5740" s="2" t="s">
        <v>9445</v>
      </c>
      <c r="B5740" s="3">
        <v>422</v>
      </c>
      <c r="C5740" s="3">
        <v>40</v>
      </c>
    </row>
    <row r="5741" spans="1:3" x14ac:dyDescent="0.2">
      <c r="A5741" s="2" t="s">
        <v>9446</v>
      </c>
      <c r="B5741" s="3">
        <v>166</v>
      </c>
      <c r="C5741" s="3">
        <v>17</v>
      </c>
    </row>
    <row r="5742" spans="1:3" x14ac:dyDescent="0.2">
      <c r="A5742" s="2" t="s">
        <v>9447</v>
      </c>
      <c r="B5742" s="3">
        <v>340</v>
      </c>
      <c r="C5742" s="3">
        <v>32</v>
      </c>
    </row>
    <row r="5743" spans="1:3" x14ac:dyDescent="0.2">
      <c r="A5743" s="2" t="s">
        <v>9448</v>
      </c>
      <c r="B5743" s="3">
        <v>446</v>
      </c>
      <c r="C5743" s="3">
        <v>39</v>
      </c>
    </row>
    <row r="5744" spans="1:3" x14ac:dyDescent="0.2">
      <c r="A5744" s="2" t="s">
        <v>9449</v>
      </c>
      <c r="B5744" s="3">
        <v>362</v>
      </c>
      <c r="C5744" s="3">
        <v>39</v>
      </c>
    </row>
    <row r="5745" spans="1:3" x14ac:dyDescent="0.2">
      <c r="A5745" s="2" t="s">
        <v>9450</v>
      </c>
      <c r="B5745" s="3">
        <v>148</v>
      </c>
      <c r="C5745" s="3">
        <v>17</v>
      </c>
    </row>
    <row r="5746" spans="1:3" x14ac:dyDescent="0.2">
      <c r="A5746" s="2" t="s">
        <v>9451</v>
      </c>
      <c r="B5746" s="3">
        <v>202</v>
      </c>
      <c r="C5746" s="3">
        <v>14</v>
      </c>
    </row>
    <row r="5747" spans="1:3" x14ac:dyDescent="0.2">
      <c r="A5747" s="2" t="s">
        <v>9452</v>
      </c>
      <c r="B5747" s="3">
        <v>145</v>
      </c>
      <c r="C5747" s="3">
        <v>10</v>
      </c>
    </row>
    <row r="5748" spans="1:3" x14ac:dyDescent="0.2">
      <c r="A5748" s="2" t="s">
        <v>9453</v>
      </c>
      <c r="B5748" s="3">
        <v>133</v>
      </c>
      <c r="C5748" s="3">
        <v>13</v>
      </c>
    </row>
    <row r="5749" spans="1:3" x14ac:dyDescent="0.2">
      <c r="A5749" s="2" t="s">
        <v>9454</v>
      </c>
      <c r="B5749" s="3">
        <v>698</v>
      </c>
      <c r="C5749" s="3">
        <v>56</v>
      </c>
    </row>
    <row r="5750" spans="1:3" x14ac:dyDescent="0.2">
      <c r="A5750" s="2" t="s">
        <v>9455</v>
      </c>
      <c r="B5750" s="3">
        <v>485</v>
      </c>
      <c r="C5750" s="3">
        <v>44</v>
      </c>
    </row>
    <row r="5751" spans="1:3" x14ac:dyDescent="0.2">
      <c r="A5751" s="2" t="s">
        <v>9456</v>
      </c>
      <c r="B5751" s="3">
        <v>264</v>
      </c>
      <c r="C5751" s="3">
        <v>24</v>
      </c>
    </row>
    <row r="5752" spans="1:3" x14ac:dyDescent="0.2">
      <c r="A5752" s="2" t="s">
        <v>9457</v>
      </c>
      <c r="B5752" s="3">
        <v>269</v>
      </c>
      <c r="C5752" s="3">
        <v>25</v>
      </c>
    </row>
    <row r="5753" spans="1:3" x14ac:dyDescent="0.2">
      <c r="A5753" s="2" t="s">
        <v>9458</v>
      </c>
      <c r="B5753" s="3">
        <v>611</v>
      </c>
      <c r="C5753" s="3">
        <v>50</v>
      </c>
    </row>
    <row r="5754" spans="1:3" x14ac:dyDescent="0.2">
      <c r="A5754" s="2" t="s">
        <v>9459</v>
      </c>
      <c r="B5754" s="3">
        <v>266</v>
      </c>
      <c r="C5754" s="3">
        <v>25</v>
      </c>
    </row>
    <row r="5755" spans="1:3" x14ac:dyDescent="0.2">
      <c r="A5755" s="2" t="s">
        <v>9460</v>
      </c>
      <c r="B5755" s="3">
        <v>228</v>
      </c>
      <c r="C5755" s="3">
        <v>19</v>
      </c>
    </row>
    <row r="5756" spans="1:3" x14ac:dyDescent="0.2">
      <c r="A5756" s="2" t="s">
        <v>9461</v>
      </c>
      <c r="B5756" s="3">
        <v>292</v>
      </c>
      <c r="C5756" s="3">
        <v>39</v>
      </c>
    </row>
    <row r="5757" spans="1:3" x14ac:dyDescent="0.2">
      <c r="A5757" s="2" t="s">
        <v>9462</v>
      </c>
      <c r="B5757" s="3">
        <v>285</v>
      </c>
      <c r="C5757" s="3">
        <v>35</v>
      </c>
    </row>
    <row r="5758" spans="1:3" x14ac:dyDescent="0.2">
      <c r="A5758" s="2" t="s">
        <v>9463</v>
      </c>
      <c r="B5758" s="3">
        <v>214</v>
      </c>
      <c r="C5758" s="3">
        <v>20</v>
      </c>
    </row>
    <row r="5759" spans="1:3" x14ac:dyDescent="0.2">
      <c r="A5759" s="2" t="s">
        <v>9464</v>
      </c>
      <c r="B5759" s="3">
        <v>685</v>
      </c>
      <c r="C5759" s="3">
        <v>50</v>
      </c>
    </row>
    <row r="5760" spans="1:3" x14ac:dyDescent="0.2">
      <c r="A5760" s="2" t="s">
        <v>9465</v>
      </c>
      <c r="B5760" s="3">
        <v>225</v>
      </c>
      <c r="C5760" s="3">
        <v>23</v>
      </c>
    </row>
    <row r="5761" spans="1:3" x14ac:dyDescent="0.2">
      <c r="A5761" s="2" t="s">
        <v>9466</v>
      </c>
      <c r="B5761" s="3">
        <v>372</v>
      </c>
      <c r="C5761" s="3">
        <v>35</v>
      </c>
    </row>
    <row r="5762" spans="1:3" x14ac:dyDescent="0.2">
      <c r="A5762" s="2" t="s">
        <v>9467</v>
      </c>
      <c r="B5762" s="3">
        <v>509</v>
      </c>
      <c r="C5762" s="3">
        <v>39</v>
      </c>
    </row>
    <row r="5763" spans="1:3" x14ac:dyDescent="0.2">
      <c r="A5763" s="2" t="s">
        <v>9468</v>
      </c>
      <c r="B5763" s="3">
        <v>233</v>
      </c>
      <c r="C5763" s="3">
        <v>16</v>
      </c>
    </row>
    <row r="5764" spans="1:3" x14ac:dyDescent="0.2">
      <c r="A5764" s="2" t="s">
        <v>9469</v>
      </c>
      <c r="B5764" s="3">
        <v>532</v>
      </c>
      <c r="C5764" s="3">
        <v>38</v>
      </c>
    </row>
    <row r="5765" spans="1:3" x14ac:dyDescent="0.2">
      <c r="A5765" s="2" t="s">
        <v>9470</v>
      </c>
      <c r="B5765" s="3">
        <v>179</v>
      </c>
      <c r="C5765" s="3">
        <v>19</v>
      </c>
    </row>
    <row r="5766" spans="1:3" x14ac:dyDescent="0.2">
      <c r="A5766" s="2" t="s">
        <v>9471</v>
      </c>
      <c r="B5766" s="3">
        <v>521</v>
      </c>
      <c r="C5766" s="3">
        <v>37</v>
      </c>
    </row>
    <row r="5767" spans="1:3" x14ac:dyDescent="0.2">
      <c r="A5767" s="2" t="s">
        <v>9472</v>
      </c>
      <c r="B5767" s="3">
        <v>151</v>
      </c>
      <c r="C5767" s="3">
        <v>11</v>
      </c>
    </row>
    <row r="5768" spans="1:3" x14ac:dyDescent="0.2">
      <c r="A5768" s="2" t="s">
        <v>9473</v>
      </c>
      <c r="B5768" s="3">
        <v>288</v>
      </c>
      <c r="C5768" s="3">
        <v>30</v>
      </c>
    </row>
    <row r="5769" spans="1:3" x14ac:dyDescent="0.2">
      <c r="A5769" s="2" t="s">
        <v>9474</v>
      </c>
      <c r="B5769" s="3">
        <v>363</v>
      </c>
      <c r="C5769" s="3">
        <v>31</v>
      </c>
    </row>
    <row r="5770" spans="1:3" x14ac:dyDescent="0.2">
      <c r="A5770" s="2" t="s">
        <v>9475</v>
      </c>
      <c r="B5770" s="3">
        <v>301</v>
      </c>
      <c r="C5770" s="3">
        <v>28</v>
      </c>
    </row>
    <row r="5771" spans="1:3" x14ac:dyDescent="0.2">
      <c r="A5771" s="2" t="s">
        <v>9476</v>
      </c>
      <c r="B5771" s="3">
        <v>484</v>
      </c>
      <c r="C5771" s="3">
        <v>22</v>
      </c>
    </row>
    <row r="5772" spans="1:3" x14ac:dyDescent="0.2">
      <c r="A5772" s="2" t="s">
        <v>9477</v>
      </c>
      <c r="B5772" s="3">
        <v>484</v>
      </c>
      <c r="C5772" s="3">
        <v>22</v>
      </c>
    </row>
    <row r="5773" spans="1:3" x14ac:dyDescent="0.2">
      <c r="A5773" s="2" t="s">
        <v>9478</v>
      </c>
      <c r="B5773" s="3">
        <v>484</v>
      </c>
      <c r="C5773" s="3">
        <v>22</v>
      </c>
    </row>
    <row r="5774" spans="1:3" x14ac:dyDescent="0.2">
      <c r="A5774" s="2" t="s">
        <v>9479</v>
      </c>
      <c r="B5774" s="3">
        <v>484</v>
      </c>
      <c r="C5774" s="3">
        <v>22</v>
      </c>
    </row>
    <row r="5775" spans="1:3" x14ac:dyDescent="0.2">
      <c r="A5775" s="2" t="s">
        <v>9480</v>
      </c>
      <c r="B5775" s="3">
        <v>484</v>
      </c>
      <c r="C5775" s="3">
        <v>22</v>
      </c>
    </row>
    <row r="5776" spans="1:3" x14ac:dyDescent="0.2">
      <c r="A5776" s="2" t="s">
        <v>9481</v>
      </c>
      <c r="B5776" s="3">
        <v>484</v>
      </c>
      <c r="C5776" s="3">
        <v>22</v>
      </c>
    </row>
    <row r="5777" spans="1:3" x14ac:dyDescent="0.2">
      <c r="A5777" s="2" t="s">
        <v>9482</v>
      </c>
      <c r="B5777" s="3">
        <v>484</v>
      </c>
      <c r="C5777" s="3">
        <v>22</v>
      </c>
    </row>
    <row r="5778" spans="1:3" x14ac:dyDescent="0.2">
      <c r="A5778" s="2" t="s">
        <v>9483</v>
      </c>
      <c r="B5778" s="3">
        <v>484</v>
      </c>
      <c r="C5778" s="3">
        <v>22</v>
      </c>
    </row>
    <row r="5779" spans="1:3" x14ac:dyDescent="0.2">
      <c r="A5779" s="2" t="s">
        <v>9484</v>
      </c>
      <c r="B5779" s="3">
        <v>484</v>
      </c>
      <c r="C5779" s="3">
        <v>22</v>
      </c>
    </row>
    <row r="5780" spans="1:3" x14ac:dyDescent="0.2">
      <c r="A5780" s="2" t="s">
        <v>9485</v>
      </c>
      <c r="B5780" s="3">
        <v>484</v>
      </c>
      <c r="C5780" s="3">
        <v>22</v>
      </c>
    </row>
    <row r="5781" spans="1:3" x14ac:dyDescent="0.2">
      <c r="A5781" s="2" t="s">
        <v>9486</v>
      </c>
      <c r="B5781" s="3">
        <v>175</v>
      </c>
      <c r="C5781" s="3">
        <v>16</v>
      </c>
    </row>
    <row r="5782" spans="1:3" x14ac:dyDescent="0.2">
      <c r="A5782" s="2" t="s">
        <v>9487</v>
      </c>
      <c r="B5782" s="3">
        <v>109</v>
      </c>
      <c r="C5782" s="3">
        <v>23</v>
      </c>
    </row>
    <row r="5783" spans="1:3" x14ac:dyDescent="0.2">
      <c r="A5783" s="2" t="s">
        <v>9488</v>
      </c>
      <c r="B5783" s="3">
        <v>645</v>
      </c>
      <c r="C5783" s="3">
        <v>41</v>
      </c>
    </row>
    <row r="5784" spans="1:3" x14ac:dyDescent="0.2">
      <c r="A5784" s="2" t="s">
        <v>9489</v>
      </c>
      <c r="B5784" s="3">
        <v>252</v>
      </c>
      <c r="C5784" s="3">
        <v>23</v>
      </c>
    </row>
    <row r="5785" spans="1:3" x14ac:dyDescent="0.2">
      <c r="A5785" s="2" t="s">
        <v>9490</v>
      </c>
      <c r="B5785" s="3">
        <v>105</v>
      </c>
      <c r="C5785" s="3">
        <v>6</v>
      </c>
    </row>
    <row r="5786" spans="1:3" x14ac:dyDescent="0.2">
      <c r="A5786" s="2" t="s">
        <v>9491</v>
      </c>
      <c r="B5786" s="3">
        <v>544</v>
      </c>
      <c r="C5786" s="3">
        <v>44</v>
      </c>
    </row>
    <row r="5787" spans="1:3" x14ac:dyDescent="0.2">
      <c r="A5787" s="2" t="s">
        <v>9492</v>
      </c>
      <c r="B5787" s="3">
        <v>179</v>
      </c>
      <c r="C5787" s="3">
        <v>19</v>
      </c>
    </row>
    <row r="5788" spans="1:3" x14ac:dyDescent="0.2">
      <c r="A5788" s="2" t="s">
        <v>9493</v>
      </c>
      <c r="B5788" s="3">
        <v>152</v>
      </c>
      <c r="C5788" s="3">
        <v>11</v>
      </c>
    </row>
    <row r="5789" spans="1:3" x14ac:dyDescent="0.2">
      <c r="A5789" s="2" t="s">
        <v>9494</v>
      </c>
      <c r="B5789" s="3">
        <v>460</v>
      </c>
      <c r="C5789" s="3">
        <v>39</v>
      </c>
    </row>
    <row r="5790" spans="1:3" x14ac:dyDescent="0.2">
      <c r="A5790" s="2" t="s">
        <v>9495</v>
      </c>
      <c r="B5790" s="3">
        <v>264</v>
      </c>
      <c r="C5790" s="3">
        <v>25</v>
      </c>
    </row>
    <row r="5791" spans="1:3" x14ac:dyDescent="0.2">
      <c r="A5791" s="2" t="s">
        <v>9496</v>
      </c>
      <c r="B5791" s="3">
        <v>164</v>
      </c>
      <c r="C5791" s="3">
        <v>18</v>
      </c>
    </row>
    <row r="5792" spans="1:3" x14ac:dyDescent="0.2">
      <c r="A5792" s="2" t="s">
        <v>9497</v>
      </c>
      <c r="B5792" s="3">
        <v>202</v>
      </c>
      <c r="C5792" s="3">
        <v>26</v>
      </c>
    </row>
    <row r="5793" spans="1:3" x14ac:dyDescent="0.2">
      <c r="A5793" s="2" t="s">
        <v>9498</v>
      </c>
      <c r="B5793" s="3">
        <v>497</v>
      </c>
      <c r="C5793" s="3">
        <v>47</v>
      </c>
    </row>
    <row r="5794" spans="1:3" x14ac:dyDescent="0.2">
      <c r="A5794" s="2" t="s">
        <v>9499</v>
      </c>
      <c r="B5794" s="3">
        <v>492</v>
      </c>
      <c r="C5794" s="3">
        <v>43</v>
      </c>
    </row>
    <row r="5795" spans="1:3" x14ac:dyDescent="0.2">
      <c r="A5795" s="2" t="s">
        <v>9500</v>
      </c>
      <c r="B5795" s="3">
        <v>586</v>
      </c>
      <c r="C5795" s="3">
        <v>57</v>
      </c>
    </row>
    <row r="5796" spans="1:3" x14ac:dyDescent="0.2">
      <c r="A5796" s="2" t="s">
        <v>9501</v>
      </c>
      <c r="B5796" s="3">
        <v>518</v>
      </c>
      <c r="C5796" s="3">
        <v>44</v>
      </c>
    </row>
    <row r="5797" spans="1:3" x14ac:dyDescent="0.2">
      <c r="A5797" s="2" t="s">
        <v>9502</v>
      </c>
      <c r="B5797" s="3">
        <v>452</v>
      </c>
      <c r="C5797" s="3">
        <v>36</v>
      </c>
    </row>
    <row r="5798" spans="1:3" x14ac:dyDescent="0.2">
      <c r="A5798" s="2" t="s">
        <v>9503</v>
      </c>
      <c r="B5798" s="3">
        <v>493</v>
      </c>
      <c r="C5798" s="3">
        <v>42</v>
      </c>
    </row>
    <row r="5799" spans="1:3" x14ac:dyDescent="0.2">
      <c r="A5799" s="2" t="s">
        <v>9504</v>
      </c>
      <c r="B5799" s="3">
        <v>583</v>
      </c>
      <c r="C5799" s="3">
        <v>42</v>
      </c>
    </row>
    <row r="5800" spans="1:3" x14ac:dyDescent="0.2">
      <c r="A5800" s="2" t="s">
        <v>9505</v>
      </c>
      <c r="B5800" s="3">
        <v>167</v>
      </c>
      <c r="C5800" s="3">
        <v>17</v>
      </c>
    </row>
    <row r="5801" spans="1:3" x14ac:dyDescent="0.2">
      <c r="A5801" s="2" t="s">
        <v>9506</v>
      </c>
      <c r="B5801" s="3">
        <v>528</v>
      </c>
      <c r="C5801" s="3">
        <v>41</v>
      </c>
    </row>
    <row r="5802" spans="1:3" x14ac:dyDescent="0.2">
      <c r="A5802" s="2" t="s">
        <v>9507</v>
      </c>
      <c r="B5802" s="3">
        <v>676</v>
      </c>
      <c r="C5802" s="3">
        <v>55</v>
      </c>
    </row>
    <row r="5803" spans="1:3" x14ac:dyDescent="0.2">
      <c r="A5803" s="2" t="s">
        <v>9508</v>
      </c>
      <c r="B5803" s="3">
        <v>429</v>
      </c>
      <c r="C5803" s="3">
        <v>34</v>
      </c>
    </row>
    <row r="5804" spans="1:3" x14ac:dyDescent="0.2">
      <c r="A5804" s="2" t="s">
        <v>9509</v>
      </c>
      <c r="B5804" s="3">
        <v>506</v>
      </c>
      <c r="C5804" s="3">
        <v>39</v>
      </c>
    </row>
    <row r="5805" spans="1:3" x14ac:dyDescent="0.2">
      <c r="A5805" s="2" t="s">
        <v>9510</v>
      </c>
      <c r="B5805" s="3">
        <v>258</v>
      </c>
      <c r="C5805" s="3">
        <v>28</v>
      </c>
    </row>
    <row r="5806" spans="1:3" x14ac:dyDescent="0.2">
      <c r="A5806" s="2" t="s">
        <v>9511</v>
      </c>
      <c r="B5806" s="3">
        <v>405</v>
      </c>
      <c r="C5806" s="3">
        <v>34</v>
      </c>
    </row>
    <row r="5807" spans="1:3" x14ac:dyDescent="0.2">
      <c r="A5807" s="2" t="s">
        <v>9512</v>
      </c>
      <c r="B5807" s="3">
        <v>516</v>
      </c>
      <c r="C5807" s="3">
        <v>44</v>
      </c>
    </row>
    <row r="5808" spans="1:3" x14ac:dyDescent="0.2">
      <c r="A5808" s="2" t="s">
        <v>9513</v>
      </c>
      <c r="B5808" s="3">
        <v>904</v>
      </c>
      <c r="C5808" s="3">
        <v>62</v>
      </c>
    </row>
    <row r="5809" spans="1:3" x14ac:dyDescent="0.2">
      <c r="A5809" s="2" t="s">
        <v>9514</v>
      </c>
      <c r="B5809" s="3">
        <v>411</v>
      </c>
      <c r="C5809" s="3">
        <v>41</v>
      </c>
    </row>
    <row r="5810" spans="1:3" x14ac:dyDescent="0.2">
      <c r="A5810" s="2" t="s">
        <v>9515</v>
      </c>
      <c r="B5810" s="3">
        <v>651</v>
      </c>
      <c r="C5810" s="3">
        <v>46</v>
      </c>
    </row>
    <row r="5811" spans="1:3" x14ac:dyDescent="0.2">
      <c r="A5811" s="2" t="s">
        <v>9516</v>
      </c>
      <c r="B5811" s="3">
        <v>376</v>
      </c>
      <c r="C5811" s="3">
        <v>35</v>
      </c>
    </row>
    <row r="5812" spans="1:3" x14ac:dyDescent="0.2">
      <c r="A5812" s="2" t="s">
        <v>9517</v>
      </c>
      <c r="B5812" s="3">
        <v>112</v>
      </c>
      <c r="C5812" s="3">
        <v>15</v>
      </c>
    </row>
    <row r="5813" spans="1:3" x14ac:dyDescent="0.2">
      <c r="A5813" s="2" t="s">
        <v>9518</v>
      </c>
      <c r="B5813" s="3">
        <v>222</v>
      </c>
      <c r="C5813" s="3">
        <v>29</v>
      </c>
    </row>
    <row r="5814" spans="1:3" x14ac:dyDescent="0.2">
      <c r="A5814" s="2" t="s">
        <v>9519</v>
      </c>
      <c r="B5814" s="3">
        <v>543</v>
      </c>
      <c r="C5814" s="3">
        <v>48</v>
      </c>
    </row>
    <row r="5815" spans="1:3" x14ac:dyDescent="0.2">
      <c r="A5815" s="2" t="s">
        <v>9520</v>
      </c>
      <c r="B5815" s="3">
        <v>452</v>
      </c>
      <c r="C5815" s="3">
        <v>39</v>
      </c>
    </row>
    <row r="5816" spans="1:3" x14ac:dyDescent="0.2">
      <c r="A5816" s="2" t="s">
        <v>9521</v>
      </c>
      <c r="B5816" s="3">
        <v>515</v>
      </c>
      <c r="C5816" s="3">
        <v>46</v>
      </c>
    </row>
    <row r="5817" spans="1:3" x14ac:dyDescent="0.2">
      <c r="A5817" s="2" t="s">
        <v>9522</v>
      </c>
      <c r="B5817" s="3">
        <v>513</v>
      </c>
      <c r="C5817" s="3">
        <v>50</v>
      </c>
    </row>
    <row r="5818" spans="1:3" x14ac:dyDescent="0.2">
      <c r="A5818" s="2" t="s">
        <v>9523</v>
      </c>
      <c r="B5818" s="3">
        <v>502</v>
      </c>
      <c r="C5818" s="3">
        <v>45</v>
      </c>
    </row>
    <row r="5819" spans="1:3" x14ac:dyDescent="0.2">
      <c r="A5819" s="2" t="s">
        <v>9524</v>
      </c>
      <c r="B5819" s="3">
        <v>465</v>
      </c>
      <c r="C5819" s="3">
        <v>40</v>
      </c>
    </row>
    <row r="5820" spans="1:3" x14ac:dyDescent="0.2">
      <c r="A5820" s="2" t="s">
        <v>9525</v>
      </c>
      <c r="B5820" s="3">
        <v>206</v>
      </c>
      <c r="C5820" s="3">
        <v>18</v>
      </c>
    </row>
    <row r="5821" spans="1:3" x14ac:dyDescent="0.2">
      <c r="A5821" s="2" t="s">
        <v>9526</v>
      </c>
      <c r="B5821" s="3">
        <v>182</v>
      </c>
      <c r="C5821" s="3">
        <v>25</v>
      </c>
    </row>
    <row r="5822" spans="1:3" x14ac:dyDescent="0.2">
      <c r="A5822" s="2" t="s">
        <v>9527</v>
      </c>
      <c r="B5822" s="3">
        <v>432</v>
      </c>
      <c r="C5822" s="3">
        <v>38</v>
      </c>
    </row>
    <row r="5823" spans="1:3" x14ac:dyDescent="0.2">
      <c r="A5823" s="2" t="s">
        <v>9528</v>
      </c>
      <c r="B5823" s="3">
        <v>607</v>
      </c>
      <c r="C5823" s="3">
        <v>52</v>
      </c>
    </row>
    <row r="5824" spans="1:3" x14ac:dyDescent="0.2">
      <c r="A5824" s="2" t="s">
        <v>9529</v>
      </c>
      <c r="B5824" s="3">
        <v>373</v>
      </c>
      <c r="C5824" s="3">
        <v>29</v>
      </c>
    </row>
    <row r="5825" spans="1:3" x14ac:dyDescent="0.2">
      <c r="A5825" s="2" t="s">
        <v>9530</v>
      </c>
      <c r="B5825" s="3">
        <v>163</v>
      </c>
      <c r="C5825" s="3">
        <v>12</v>
      </c>
    </row>
    <row r="5826" spans="1:3" x14ac:dyDescent="0.2">
      <c r="A5826" s="2" t="s">
        <v>9531</v>
      </c>
      <c r="B5826" s="3">
        <v>410</v>
      </c>
      <c r="C5826" s="3">
        <v>31</v>
      </c>
    </row>
    <row r="5827" spans="1:3" x14ac:dyDescent="0.2">
      <c r="A5827" s="2" t="s">
        <v>9532</v>
      </c>
      <c r="B5827" s="3">
        <v>428</v>
      </c>
      <c r="C5827" s="3">
        <v>44</v>
      </c>
    </row>
    <row r="5828" spans="1:3" x14ac:dyDescent="0.2">
      <c r="A5828" s="2" t="s">
        <v>9533</v>
      </c>
      <c r="B5828" s="3">
        <v>406</v>
      </c>
      <c r="C5828" s="3">
        <v>35</v>
      </c>
    </row>
    <row r="5829" spans="1:3" x14ac:dyDescent="0.2">
      <c r="A5829" s="2" t="s">
        <v>9534</v>
      </c>
      <c r="B5829" s="3">
        <v>589</v>
      </c>
      <c r="C5829" s="3">
        <v>52</v>
      </c>
    </row>
    <row r="5830" spans="1:3" x14ac:dyDescent="0.2">
      <c r="A5830" s="2" t="s">
        <v>9535</v>
      </c>
      <c r="B5830" s="3">
        <v>634</v>
      </c>
      <c r="C5830" s="3">
        <v>54</v>
      </c>
    </row>
    <row r="5831" spans="1:3" x14ac:dyDescent="0.2">
      <c r="A5831" s="2" t="s">
        <v>9536</v>
      </c>
      <c r="B5831" s="3">
        <v>264</v>
      </c>
      <c r="C5831" s="3">
        <v>26</v>
      </c>
    </row>
    <row r="5832" spans="1:3" x14ac:dyDescent="0.2">
      <c r="A5832" s="2" t="s">
        <v>9537</v>
      </c>
      <c r="B5832" s="3">
        <v>307</v>
      </c>
      <c r="C5832" s="3">
        <v>31</v>
      </c>
    </row>
    <row r="5833" spans="1:3" x14ac:dyDescent="0.2">
      <c r="A5833" s="2" t="s">
        <v>9538</v>
      </c>
      <c r="B5833" s="3">
        <v>523</v>
      </c>
      <c r="C5833" s="3">
        <v>43</v>
      </c>
    </row>
    <row r="5834" spans="1:3" x14ac:dyDescent="0.2">
      <c r="A5834" s="2" t="s">
        <v>9539</v>
      </c>
      <c r="B5834" s="3">
        <v>256</v>
      </c>
      <c r="C5834" s="3">
        <v>28</v>
      </c>
    </row>
    <row r="5835" spans="1:3" x14ac:dyDescent="0.2">
      <c r="A5835" s="2" t="s">
        <v>9540</v>
      </c>
      <c r="B5835" s="3">
        <v>218</v>
      </c>
      <c r="C5835" s="3">
        <v>17</v>
      </c>
    </row>
    <row r="5836" spans="1:3" x14ac:dyDescent="0.2">
      <c r="A5836" s="2" t="s">
        <v>9541</v>
      </c>
      <c r="B5836" s="3">
        <v>226</v>
      </c>
      <c r="C5836" s="3">
        <v>17</v>
      </c>
    </row>
    <row r="5837" spans="1:3" x14ac:dyDescent="0.2">
      <c r="A5837" s="2" t="s">
        <v>9542</v>
      </c>
      <c r="B5837" s="3">
        <v>216</v>
      </c>
      <c r="C5837" s="3">
        <v>23</v>
      </c>
    </row>
    <row r="5838" spans="1:3" x14ac:dyDescent="0.2">
      <c r="A5838" s="2" t="s">
        <v>9543</v>
      </c>
      <c r="B5838" s="3">
        <v>419</v>
      </c>
      <c r="C5838" s="3">
        <v>33</v>
      </c>
    </row>
    <row r="5839" spans="1:3" x14ac:dyDescent="0.2">
      <c r="A5839" s="2" t="s">
        <v>9544</v>
      </c>
      <c r="B5839" s="3">
        <v>435</v>
      </c>
      <c r="C5839" s="3">
        <v>39</v>
      </c>
    </row>
    <row r="5840" spans="1:3" x14ac:dyDescent="0.2">
      <c r="A5840" s="2" t="s">
        <v>9545</v>
      </c>
      <c r="B5840" s="3">
        <v>213</v>
      </c>
      <c r="C5840" s="3">
        <v>22</v>
      </c>
    </row>
    <row r="5841" spans="1:3" x14ac:dyDescent="0.2">
      <c r="A5841" s="2" t="s">
        <v>9546</v>
      </c>
      <c r="B5841" s="3">
        <v>153</v>
      </c>
      <c r="C5841" s="3">
        <v>12</v>
      </c>
    </row>
    <row r="5842" spans="1:3" x14ac:dyDescent="0.2">
      <c r="A5842" s="2" t="s">
        <v>9547</v>
      </c>
      <c r="B5842" s="3">
        <v>113</v>
      </c>
      <c r="C5842" s="3">
        <v>8</v>
      </c>
    </row>
    <row r="5843" spans="1:3" x14ac:dyDescent="0.2">
      <c r="A5843" s="2" t="s">
        <v>9548</v>
      </c>
      <c r="B5843" s="3">
        <v>105</v>
      </c>
      <c r="C5843" s="3">
        <v>10</v>
      </c>
    </row>
    <row r="5844" spans="1:3" x14ac:dyDescent="0.2">
      <c r="A5844" s="2" t="s">
        <v>9549</v>
      </c>
      <c r="B5844" s="3">
        <v>272</v>
      </c>
      <c r="C5844" s="3">
        <v>25</v>
      </c>
    </row>
    <row r="5845" spans="1:3" x14ac:dyDescent="0.2">
      <c r="A5845" s="2" t="s">
        <v>9550</v>
      </c>
      <c r="B5845" s="3">
        <v>210</v>
      </c>
      <c r="C5845" s="3">
        <v>17</v>
      </c>
    </row>
    <row r="5846" spans="1:3" x14ac:dyDescent="0.2">
      <c r="A5846" s="2" t="s">
        <v>9551</v>
      </c>
      <c r="B5846" s="3">
        <v>152</v>
      </c>
      <c r="C5846" s="3">
        <v>17</v>
      </c>
    </row>
    <row r="5847" spans="1:3" x14ac:dyDescent="0.2">
      <c r="A5847" s="2" t="s">
        <v>9552</v>
      </c>
      <c r="B5847" s="3">
        <v>468</v>
      </c>
      <c r="C5847" s="3">
        <v>33</v>
      </c>
    </row>
    <row r="5848" spans="1:3" x14ac:dyDescent="0.2">
      <c r="A5848" s="2" t="s">
        <v>9553</v>
      </c>
      <c r="B5848" s="3">
        <v>567</v>
      </c>
      <c r="C5848" s="3">
        <v>47</v>
      </c>
    </row>
    <row r="5849" spans="1:3" x14ac:dyDescent="0.2">
      <c r="A5849" s="2" t="s">
        <v>9554</v>
      </c>
      <c r="B5849" s="3">
        <v>144</v>
      </c>
      <c r="C5849" s="3">
        <v>13</v>
      </c>
    </row>
    <row r="5850" spans="1:3" x14ac:dyDescent="0.2">
      <c r="A5850" s="2" t="s">
        <v>9555</v>
      </c>
      <c r="B5850" s="3">
        <v>197</v>
      </c>
      <c r="C5850" s="3">
        <v>22</v>
      </c>
    </row>
    <row r="5851" spans="1:3" x14ac:dyDescent="0.2">
      <c r="A5851" s="2" t="s">
        <v>9556</v>
      </c>
      <c r="B5851" s="3">
        <v>175</v>
      </c>
      <c r="C5851" s="3">
        <v>19</v>
      </c>
    </row>
    <row r="5852" spans="1:3" x14ac:dyDescent="0.2">
      <c r="A5852" s="2" t="s">
        <v>9557</v>
      </c>
      <c r="B5852" s="3">
        <v>622</v>
      </c>
      <c r="C5852" s="3">
        <v>48</v>
      </c>
    </row>
    <row r="5853" spans="1:3" x14ac:dyDescent="0.2">
      <c r="A5853" s="2" t="s">
        <v>9558</v>
      </c>
      <c r="B5853" s="3">
        <v>580</v>
      </c>
      <c r="C5853" s="3">
        <v>47</v>
      </c>
    </row>
    <row r="5854" spans="1:3" x14ac:dyDescent="0.2">
      <c r="A5854" s="2" t="s">
        <v>9559</v>
      </c>
      <c r="B5854" s="3">
        <v>988</v>
      </c>
      <c r="C5854" s="3">
        <v>61</v>
      </c>
    </row>
    <row r="5855" spans="1:3" x14ac:dyDescent="0.2">
      <c r="A5855" s="2" t="s">
        <v>9560</v>
      </c>
      <c r="B5855" s="3">
        <v>876</v>
      </c>
      <c r="C5855" s="3">
        <v>60</v>
      </c>
    </row>
    <row r="5856" spans="1:3" x14ac:dyDescent="0.2">
      <c r="A5856" s="2" t="s">
        <v>9561</v>
      </c>
      <c r="B5856" s="3">
        <v>437</v>
      </c>
      <c r="C5856" s="3">
        <v>30</v>
      </c>
    </row>
    <row r="5857" spans="1:3" x14ac:dyDescent="0.2">
      <c r="A5857" s="2" t="s">
        <v>9562</v>
      </c>
      <c r="B5857" s="3">
        <v>475</v>
      </c>
      <c r="C5857" s="3">
        <v>42</v>
      </c>
    </row>
    <row r="5858" spans="1:3" x14ac:dyDescent="0.2">
      <c r="A5858" s="2" t="s">
        <v>9563</v>
      </c>
      <c r="B5858" s="3">
        <v>554</v>
      </c>
      <c r="C5858" s="3">
        <v>37</v>
      </c>
    </row>
    <row r="5859" spans="1:3" x14ac:dyDescent="0.2">
      <c r="A5859" s="2" t="s">
        <v>9564</v>
      </c>
      <c r="B5859" s="3">
        <v>874</v>
      </c>
      <c r="C5859" s="3">
        <v>65</v>
      </c>
    </row>
    <row r="5860" spans="1:3" x14ac:dyDescent="0.2">
      <c r="A5860" s="2" t="s">
        <v>9565</v>
      </c>
      <c r="B5860" s="3">
        <v>654</v>
      </c>
      <c r="C5860" s="3">
        <v>51</v>
      </c>
    </row>
    <row r="5861" spans="1:3" x14ac:dyDescent="0.2">
      <c r="A5861" s="2" t="s">
        <v>9566</v>
      </c>
      <c r="B5861" s="3">
        <v>342</v>
      </c>
      <c r="C5861" s="3">
        <v>33</v>
      </c>
    </row>
    <row r="5862" spans="1:3" x14ac:dyDescent="0.2">
      <c r="A5862" s="2" t="s">
        <v>9567</v>
      </c>
      <c r="B5862" s="3">
        <v>1140</v>
      </c>
      <c r="C5862" s="3">
        <v>69</v>
      </c>
    </row>
    <row r="5863" spans="1:3" x14ac:dyDescent="0.2">
      <c r="A5863" s="2" t="s">
        <v>9568</v>
      </c>
      <c r="B5863" s="3">
        <v>847</v>
      </c>
      <c r="C5863" s="3">
        <v>52</v>
      </c>
    </row>
    <row r="5864" spans="1:3" x14ac:dyDescent="0.2">
      <c r="A5864" s="2" t="s">
        <v>9569</v>
      </c>
      <c r="B5864" s="3">
        <v>676</v>
      </c>
      <c r="C5864" s="3">
        <v>59</v>
      </c>
    </row>
    <row r="5865" spans="1:3" x14ac:dyDescent="0.2">
      <c r="A5865" s="2" t="s">
        <v>9570</v>
      </c>
      <c r="B5865" s="3">
        <v>365</v>
      </c>
      <c r="C5865" s="3">
        <v>52</v>
      </c>
    </row>
    <row r="5866" spans="1:3" x14ac:dyDescent="0.2">
      <c r="A5866" s="2" t="s">
        <v>9571</v>
      </c>
      <c r="B5866" s="3">
        <v>1087</v>
      </c>
      <c r="C5866" s="3">
        <v>75</v>
      </c>
    </row>
    <row r="5867" spans="1:3" x14ac:dyDescent="0.2">
      <c r="A5867" s="2" t="s">
        <v>9572</v>
      </c>
      <c r="B5867" s="3">
        <v>432</v>
      </c>
      <c r="C5867" s="3">
        <v>41</v>
      </c>
    </row>
    <row r="5868" spans="1:3" x14ac:dyDescent="0.2">
      <c r="A5868" s="2" t="s">
        <v>9573</v>
      </c>
      <c r="B5868" s="3">
        <v>429</v>
      </c>
      <c r="C5868" s="3">
        <v>40</v>
      </c>
    </row>
    <row r="5869" spans="1:3" x14ac:dyDescent="0.2">
      <c r="A5869" s="2" t="s">
        <v>9574</v>
      </c>
      <c r="B5869" s="3">
        <v>524</v>
      </c>
      <c r="C5869" s="3">
        <v>45</v>
      </c>
    </row>
    <row r="5870" spans="1:3" x14ac:dyDescent="0.2">
      <c r="A5870" s="2" t="s">
        <v>9575</v>
      </c>
      <c r="B5870" s="3">
        <v>461</v>
      </c>
      <c r="C5870" s="3">
        <v>49</v>
      </c>
    </row>
    <row r="5871" spans="1:3" x14ac:dyDescent="0.2">
      <c r="A5871" s="2" t="s">
        <v>9576</v>
      </c>
      <c r="B5871" s="3">
        <v>368</v>
      </c>
      <c r="C5871" s="3">
        <v>33</v>
      </c>
    </row>
    <row r="5872" spans="1:3" x14ac:dyDescent="0.2">
      <c r="A5872" s="2" t="s">
        <v>9577</v>
      </c>
      <c r="B5872" s="3">
        <v>520</v>
      </c>
      <c r="C5872" s="3">
        <v>51</v>
      </c>
    </row>
    <row r="5873" spans="1:3" x14ac:dyDescent="0.2">
      <c r="A5873" s="2" t="s">
        <v>9578</v>
      </c>
      <c r="B5873" s="3">
        <v>172</v>
      </c>
      <c r="C5873" s="3">
        <v>15</v>
      </c>
    </row>
    <row r="5874" spans="1:3" x14ac:dyDescent="0.2">
      <c r="A5874" s="2" t="s">
        <v>9579</v>
      </c>
      <c r="B5874" s="3">
        <v>239</v>
      </c>
      <c r="C5874" s="3">
        <v>25</v>
      </c>
    </row>
    <row r="5875" spans="1:3" x14ac:dyDescent="0.2">
      <c r="A5875" s="2" t="s">
        <v>9580</v>
      </c>
      <c r="B5875" s="3">
        <v>259</v>
      </c>
      <c r="C5875" s="3">
        <v>25</v>
      </c>
    </row>
    <row r="5876" spans="1:3" x14ac:dyDescent="0.2">
      <c r="A5876" s="2" t="s">
        <v>9581</v>
      </c>
      <c r="B5876" s="3">
        <v>156</v>
      </c>
      <c r="C5876" s="3">
        <v>14</v>
      </c>
    </row>
    <row r="5877" spans="1:3" x14ac:dyDescent="0.2">
      <c r="A5877" s="2" t="s">
        <v>9582</v>
      </c>
      <c r="B5877" s="3">
        <v>695</v>
      </c>
      <c r="C5877" s="3">
        <v>49</v>
      </c>
    </row>
    <row r="5878" spans="1:3" x14ac:dyDescent="0.2">
      <c r="A5878" s="2" t="s">
        <v>9583</v>
      </c>
      <c r="B5878" s="3">
        <v>656</v>
      </c>
      <c r="C5878" s="3">
        <v>40</v>
      </c>
    </row>
    <row r="5879" spans="1:3" x14ac:dyDescent="0.2">
      <c r="A5879" s="2" t="s">
        <v>9584</v>
      </c>
      <c r="B5879" s="3">
        <v>1058</v>
      </c>
      <c r="C5879" s="3">
        <v>71</v>
      </c>
    </row>
    <row r="5880" spans="1:3" x14ac:dyDescent="0.2">
      <c r="A5880" s="2" t="s">
        <v>9585</v>
      </c>
      <c r="B5880" s="3">
        <v>809</v>
      </c>
      <c r="C5880" s="3">
        <v>73</v>
      </c>
    </row>
    <row r="5881" spans="1:3" x14ac:dyDescent="0.2">
      <c r="A5881" s="2" t="s">
        <v>9586</v>
      </c>
      <c r="B5881" s="3">
        <v>323</v>
      </c>
      <c r="C5881" s="3">
        <v>34</v>
      </c>
    </row>
    <row r="5882" spans="1:3" x14ac:dyDescent="0.2">
      <c r="A5882" s="2" t="s">
        <v>9587</v>
      </c>
      <c r="B5882" s="3">
        <v>729</v>
      </c>
      <c r="C5882" s="3">
        <v>46</v>
      </c>
    </row>
    <row r="5883" spans="1:3" x14ac:dyDescent="0.2">
      <c r="A5883" s="2" t="s">
        <v>9588</v>
      </c>
      <c r="B5883" s="3">
        <v>825</v>
      </c>
      <c r="C5883" s="3">
        <v>43</v>
      </c>
    </row>
    <row r="5884" spans="1:3" x14ac:dyDescent="0.2">
      <c r="A5884" s="2" t="s">
        <v>9589</v>
      </c>
      <c r="B5884" s="3">
        <v>825</v>
      </c>
      <c r="C5884" s="3">
        <v>43</v>
      </c>
    </row>
    <row r="5885" spans="1:3" x14ac:dyDescent="0.2">
      <c r="A5885" s="2" t="s">
        <v>9590</v>
      </c>
      <c r="B5885" s="3">
        <v>676</v>
      </c>
      <c r="C5885" s="3">
        <v>56</v>
      </c>
    </row>
    <row r="5886" spans="1:3" x14ac:dyDescent="0.2">
      <c r="A5886" s="2" t="s">
        <v>9591</v>
      </c>
      <c r="B5886" s="3">
        <v>959</v>
      </c>
      <c r="C5886" s="3">
        <v>66</v>
      </c>
    </row>
    <row r="5887" spans="1:3" x14ac:dyDescent="0.2">
      <c r="A5887" s="2" t="s">
        <v>9592</v>
      </c>
      <c r="B5887" s="3">
        <v>278</v>
      </c>
      <c r="C5887" s="3">
        <v>23</v>
      </c>
    </row>
    <row r="5888" spans="1:3" x14ac:dyDescent="0.2">
      <c r="A5888" s="2" t="s">
        <v>9593</v>
      </c>
      <c r="B5888" s="3">
        <v>616</v>
      </c>
      <c r="C5888" s="3">
        <v>52</v>
      </c>
    </row>
    <row r="5889" spans="1:3" x14ac:dyDescent="0.2">
      <c r="A5889" s="2" t="s">
        <v>9594</v>
      </c>
      <c r="B5889" s="3">
        <v>854</v>
      </c>
      <c r="C5889" s="3">
        <v>60</v>
      </c>
    </row>
    <row r="5890" spans="1:3" x14ac:dyDescent="0.2">
      <c r="A5890" s="2" t="s">
        <v>9595</v>
      </c>
      <c r="B5890" s="3">
        <v>394</v>
      </c>
      <c r="C5890" s="3">
        <v>40</v>
      </c>
    </row>
    <row r="5891" spans="1:3" x14ac:dyDescent="0.2">
      <c r="A5891" s="2" t="s">
        <v>9596</v>
      </c>
      <c r="B5891" s="3">
        <v>148</v>
      </c>
      <c r="C5891" s="3">
        <v>11</v>
      </c>
    </row>
    <row r="5892" spans="1:3" x14ac:dyDescent="0.2">
      <c r="A5892" s="2" t="s">
        <v>9597</v>
      </c>
      <c r="B5892" s="3">
        <v>178</v>
      </c>
      <c r="C5892" s="3">
        <v>12</v>
      </c>
    </row>
    <row r="5893" spans="1:3" x14ac:dyDescent="0.2">
      <c r="A5893" s="2" t="s">
        <v>9598</v>
      </c>
      <c r="B5893" s="3">
        <v>157</v>
      </c>
      <c r="C5893" s="3">
        <v>18</v>
      </c>
    </row>
    <row r="5894" spans="1:3" x14ac:dyDescent="0.2">
      <c r="A5894" s="2" t="s">
        <v>9599</v>
      </c>
      <c r="B5894" s="3">
        <v>353</v>
      </c>
      <c r="C5894" s="3">
        <v>31</v>
      </c>
    </row>
    <row r="5895" spans="1:3" x14ac:dyDescent="0.2">
      <c r="A5895" s="2" t="s">
        <v>9600</v>
      </c>
      <c r="B5895" s="3">
        <v>122</v>
      </c>
      <c r="C5895" s="3">
        <v>15</v>
      </c>
    </row>
    <row r="5896" spans="1:3" x14ac:dyDescent="0.2">
      <c r="A5896" s="2" t="s">
        <v>9601</v>
      </c>
      <c r="B5896" s="3">
        <v>165</v>
      </c>
      <c r="C5896" s="3">
        <v>17</v>
      </c>
    </row>
    <row r="5897" spans="1:3" x14ac:dyDescent="0.2">
      <c r="A5897" s="2" t="s">
        <v>9602</v>
      </c>
      <c r="B5897" s="3">
        <v>242</v>
      </c>
      <c r="C5897" s="3">
        <v>26</v>
      </c>
    </row>
    <row r="5898" spans="1:3" x14ac:dyDescent="0.2">
      <c r="A5898" s="2" t="s">
        <v>9603</v>
      </c>
      <c r="B5898" s="3">
        <v>197</v>
      </c>
      <c r="C5898" s="3">
        <v>21</v>
      </c>
    </row>
    <row r="5899" spans="1:3" x14ac:dyDescent="0.2">
      <c r="A5899" s="2" t="s">
        <v>9604</v>
      </c>
      <c r="B5899" s="3">
        <v>474</v>
      </c>
      <c r="C5899" s="3">
        <v>50</v>
      </c>
    </row>
    <row r="5900" spans="1:3" x14ac:dyDescent="0.2">
      <c r="A5900" s="2" t="s">
        <v>9605</v>
      </c>
      <c r="B5900" s="3">
        <v>172</v>
      </c>
      <c r="C5900" s="3">
        <v>25</v>
      </c>
    </row>
    <row r="5901" spans="1:3" x14ac:dyDescent="0.2">
      <c r="A5901" s="2" t="s">
        <v>9606</v>
      </c>
      <c r="B5901" s="3">
        <v>151</v>
      </c>
      <c r="C5901" s="3">
        <v>9</v>
      </c>
    </row>
    <row r="5902" spans="1:3" x14ac:dyDescent="0.2">
      <c r="A5902" s="2" t="s">
        <v>9607</v>
      </c>
      <c r="B5902" s="3">
        <v>388</v>
      </c>
      <c r="C5902" s="3">
        <v>32</v>
      </c>
    </row>
    <row r="5903" spans="1:3" x14ac:dyDescent="0.2">
      <c r="A5903" s="2" t="s">
        <v>9608</v>
      </c>
      <c r="B5903" s="3">
        <v>117</v>
      </c>
      <c r="C5903" s="3">
        <v>10</v>
      </c>
    </row>
    <row r="5904" spans="1:3" x14ac:dyDescent="0.2">
      <c r="A5904" s="2" t="s">
        <v>9609</v>
      </c>
      <c r="B5904" s="3">
        <v>154</v>
      </c>
      <c r="C5904" s="3">
        <v>11</v>
      </c>
    </row>
    <row r="5905" spans="1:3" x14ac:dyDescent="0.2">
      <c r="A5905" s="2" t="s">
        <v>9610</v>
      </c>
      <c r="B5905" s="3">
        <v>334</v>
      </c>
      <c r="C5905" s="3">
        <v>42</v>
      </c>
    </row>
    <row r="5906" spans="1:3" x14ac:dyDescent="0.2">
      <c r="A5906" s="2" t="s">
        <v>9611</v>
      </c>
      <c r="B5906" s="3">
        <v>156</v>
      </c>
      <c r="C5906" s="3">
        <v>11</v>
      </c>
    </row>
    <row r="5907" spans="1:3" x14ac:dyDescent="0.2">
      <c r="A5907" s="2" t="s">
        <v>9612</v>
      </c>
      <c r="B5907" s="3">
        <v>248</v>
      </c>
      <c r="C5907" s="3">
        <v>24</v>
      </c>
    </row>
    <row r="5908" spans="1:3" x14ac:dyDescent="0.2">
      <c r="A5908" s="2" t="s">
        <v>9613</v>
      </c>
      <c r="B5908" s="3">
        <v>121</v>
      </c>
      <c r="C5908" s="3">
        <v>7</v>
      </c>
    </row>
    <row r="5909" spans="1:3" x14ac:dyDescent="0.2">
      <c r="A5909" s="2" t="s">
        <v>9614</v>
      </c>
      <c r="B5909" s="3">
        <v>382</v>
      </c>
      <c r="C5909" s="3">
        <v>39</v>
      </c>
    </row>
    <row r="5910" spans="1:3" x14ac:dyDescent="0.2">
      <c r="A5910" s="2" t="s">
        <v>9615</v>
      </c>
      <c r="B5910" s="3">
        <v>115</v>
      </c>
      <c r="C5910" s="3">
        <v>16</v>
      </c>
    </row>
    <row r="5911" spans="1:3" x14ac:dyDescent="0.2">
      <c r="A5911" s="2" t="s">
        <v>9616</v>
      </c>
      <c r="B5911" s="3">
        <v>127</v>
      </c>
      <c r="C5911" s="3">
        <v>18</v>
      </c>
    </row>
    <row r="5912" spans="1:3" x14ac:dyDescent="0.2">
      <c r="A5912" s="2" t="s">
        <v>9617</v>
      </c>
      <c r="B5912" s="3">
        <v>245</v>
      </c>
      <c r="C5912" s="3">
        <v>31</v>
      </c>
    </row>
    <row r="5913" spans="1:3" x14ac:dyDescent="0.2">
      <c r="A5913" s="2" t="s">
        <v>9618</v>
      </c>
      <c r="B5913" s="3">
        <v>343</v>
      </c>
      <c r="C5913" s="3">
        <v>36</v>
      </c>
    </row>
    <row r="5914" spans="1:3" x14ac:dyDescent="0.2">
      <c r="A5914" s="2" t="s">
        <v>9619</v>
      </c>
      <c r="B5914" s="3">
        <v>411</v>
      </c>
      <c r="C5914" s="3">
        <v>38</v>
      </c>
    </row>
    <row r="5915" spans="1:3" x14ac:dyDescent="0.2">
      <c r="A5915" s="2" t="s">
        <v>9620</v>
      </c>
      <c r="B5915" s="3">
        <v>837</v>
      </c>
      <c r="C5915" s="3">
        <v>56</v>
      </c>
    </row>
    <row r="5916" spans="1:3" x14ac:dyDescent="0.2">
      <c r="A5916" s="2" t="s">
        <v>9621</v>
      </c>
      <c r="B5916" s="3">
        <v>561</v>
      </c>
      <c r="C5916" s="3">
        <v>40</v>
      </c>
    </row>
    <row r="5917" spans="1:3" x14ac:dyDescent="0.2">
      <c r="A5917" s="2" t="s">
        <v>9622</v>
      </c>
      <c r="B5917" s="3">
        <v>654</v>
      </c>
      <c r="C5917" s="3">
        <v>49</v>
      </c>
    </row>
    <row r="5918" spans="1:3" x14ac:dyDescent="0.2">
      <c r="A5918" s="2" t="s">
        <v>9623</v>
      </c>
      <c r="B5918" s="3">
        <v>480</v>
      </c>
      <c r="C5918" s="3">
        <v>38</v>
      </c>
    </row>
    <row r="5919" spans="1:3" x14ac:dyDescent="0.2">
      <c r="A5919" s="2" t="s">
        <v>9624</v>
      </c>
      <c r="B5919" s="3">
        <v>122</v>
      </c>
      <c r="C5919" s="3">
        <v>8</v>
      </c>
    </row>
    <row r="5920" spans="1:3" x14ac:dyDescent="0.2">
      <c r="A5920" s="2" t="s">
        <v>9625</v>
      </c>
      <c r="B5920" s="3">
        <v>590</v>
      </c>
      <c r="C5920" s="3">
        <v>43</v>
      </c>
    </row>
    <row r="5921" spans="1:3" x14ac:dyDescent="0.2">
      <c r="A5921" s="2" t="s">
        <v>9626</v>
      </c>
      <c r="B5921" s="3">
        <v>230</v>
      </c>
      <c r="C5921" s="3">
        <v>20</v>
      </c>
    </row>
    <row r="5922" spans="1:3" x14ac:dyDescent="0.2">
      <c r="A5922" s="2" t="s">
        <v>9627</v>
      </c>
      <c r="B5922" s="3">
        <v>372</v>
      </c>
      <c r="C5922" s="3">
        <v>34</v>
      </c>
    </row>
    <row r="5923" spans="1:3" x14ac:dyDescent="0.2">
      <c r="A5923" s="2" t="s">
        <v>9628</v>
      </c>
      <c r="B5923" s="3">
        <v>333</v>
      </c>
      <c r="C5923" s="3">
        <v>28</v>
      </c>
    </row>
    <row r="5924" spans="1:3" x14ac:dyDescent="0.2">
      <c r="A5924" s="2" t="s">
        <v>9629</v>
      </c>
      <c r="B5924" s="3">
        <v>476</v>
      </c>
      <c r="C5924" s="3">
        <v>34</v>
      </c>
    </row>
    <row r="5925" spans="1:3" x14ac:dyDescent="0.2">
      <c r="A5925" s="2" t="s">
        <v>9630</v>
      </c>
      <c r="B5925" s="3">
        <v>891</v>
      </c>
      <c r="C5925" s="3">
        <v>67</v>
      </c>
    </row>
    <row r="5926" spans="1:3" x14ac:dyDescent="0.2">
      <c r="A5926" s="2" t="s">
        <v>9631</v>
      </c>
      <c r="B5926" s="3">
        <v>325</v>
      </c>
      <c r="C5926" s="3">
        <v>31</v>
      </c>
    </row>
    <row r="5927" spans="1:3" x14ac:dyDescent="0.2">
      <c r="A5927" s="2" t="s">
        <v>9632</v>
      </c>
      <c r="B5927" s="3">
        <v>695</v>
      </c>
      <c r="C5927" s="3">
        <v>47</v>
      </c>
    </row>
    <row r="5928" spans="1:3" x14ac:dyDescent="0.2">
      <c r="A5928" s="2" t="s">
        <v>9633</v>
      </c>
      <c r="B5928" s="3">
        <v>204</v>
      </c>
      <c r="C5928" s="3">
        <v>16</v>
      </c>
    </row>
    <row r="5929" spans="1:3" x14ac:dyDescent="0.2">
      <c r="A5929" s="2" t="s">
        <v>9634</v>
      </c>
      <c r="B5929" s="3">
        <v>192</v>
      </c>
      <c r="C5929" s="3">
        <v>18</v>
      </c>
    </row>
    <row r="5930" spans="1:3" x14ac:dyDescent="0.2">
      <c r="A5930" s="2" t="s">
        <v>9635</v>
      </c>
      <c r="B5930" s="3">
        <v>800</v>
      </c>
      <c r="C5930" s="3">
        <v>58</v>
      </c>
    </row>
    <row r="5931" spans="1:3" x14ac:dyDescent="0.2">
      <c r="A5931" s="2" t="s">
        <v>9636</v>
      </c>
      <c r="B5931" s="3">
        <v>696</v>
      </c>
      <c r="C5931" s="3">
        <v>53</v>
      </c>
    </row>
    <row r="5932" spans="1:3" x14ac:dyDescent="0.2">
      <c r="A5932" s="2" t="s">
        <v>9637</v>
      </c>
      <c r="B5932" s="3">
        <v>752</v>
      </c>
      <c r="C5932" s="3">
        <v>61</v>
      </c>
    </row>
    <row r="5933" spans="1:3" x14ac:dyDescent="0.2">
      <c r="A5933" s="2" t="s">
        <v>9638</v>
      </c>
      <c r="B5933" s="3">
        <v>623</v>
      </c>
      <c r="C5933" s="3">
        <v>48</v>
      </c>
    </row>
    <row r="5934" spans="1:3" x14ac:dyDescent="0.2">
      <c r="A5934" s="2" t="s">
        <v>9639</v>
      </c>
      <c r="B5934" s="3">
        <v>238</v>
      </c>
      <c r="C5934" s="3">
        <v>19</v>
      </c>
    </row>
    <row r="5935" spans="1:3" x14ac:dyDescent="0.2">
      <c r="A5935" s="2" t="s">
        <v>9640</v>
      </c>
      <c r="B5935" s="3">
        <v>679</v>
      </c>
      <c r="C5935" s="3">
        <v>47</v>
      </c>
    </row>
    <row r="5936" spans="1:3" x14ac:dyDescent="0.2">
      <c r="A5936" s="2" t="s">
        <v>9641</v>
      </c>
      <c r="B5936" s="3">
        <v>376</v>
      </c>
      <c r="C5936" s="3">
        <v>35</v>
      </c>
    </row>
    <row r="5937" spans="1:3" x14ac:dyDescent="0.2">
      <c r="A5937" s="2" t="s">
        <v>9642</v>
      </c>
      <c r="B5937" s="3">
        <v>513</v>
      </c>
      <c r="C5937" s="3">
        <v>44</v>
      </c>
    </row>
    <row r="5938" spans="1:3" x14ac:dyDescent="0.2">
      <c r="A5938" s="2" t="s">
        <v>9643</v>
      </c>
      <c r="B5938" s="3">
        <v>340</v>
      </c>
      <c r="C5938" s="3">
        <v>43</v>
      </c>
    </row>
    <row r="5939" spans="1:3" x14ac:dyDescent="0.2">
      <c r="A5939" s="2" t="s">
        <v>9644</v>
      </c>
      <c r="B5939" s="3">
        <v>525</v>
      </c>
      <c r="C5939" s="3">
        <v>46</v>
      </c>
    </row>
    <row r="5940" spans="1:3" x14ac:dyDescent="0.2">
      <c r="A5940" s="2" t="s">
        <v>9645</v>
      </c>
      <c r="B5940" s="3">
        <v>202</v>
      </c>
      <c r="C5940" s="3">
        <v>12</v>
      </c>
    </row>
    <row r="5941" spans="1:3" x14ac:dyDescent="0.2">
      <c r="A5941" s="2" t="s">
        <v>9646</v>
      </c>
      <c r="B5941" s="3">
        <v>755</v>
      </c>
      <c r="C5941" s="3">
        <v>49</v>
      </c>
    </row>
    <row r="5942" spans="1:3" x14ac:dyDescent="0.2">
      <c r="A5942" s="2" t="s">
        <v>9647</v>
      </c>
      <c r="B5942" s="3">
        <v>538</v>
      </c>
      <c r="C5942" s="3">
        <v>48</v>
      </c>
    </row>
    <row r="5943" spans="1:3" x14ac:dyDescent="0.2">
      <c r="A5943" s="2" t="s">
        <v>9648</v>
      </c>
      <c r="B5943" s="3">
        <v>586</v>
      </c>
      <c r="C5943" s="3">
        <v>45</v>
      </c>
    </row>
    <row r="5944" spans="1:3" x14ac:dyDescent="0.2">
      <c r="A5944" s="2" t="s">
        <v>9649</v>
      </c>
      <c r="B5944" s="3">
        <v>486</v>
      </c>
      <c r="C5944" s="3">
        <v>40</v>
      </c>
    </row>
    <row r="5945" spans="1:3" x14ac:dyDescent="0.2">
      <c r="A5945" s="2" t="s">
        <v>9650</v>
      </c>
      <c r="B5945" s="3">
        <v>442</v>
      </c>
      <c r="C5945" s="3">
        <v>40</v>
      </c>
    </row>
    <row r="5946" spans="1:3" x14ac:dyDescent="0.2">
      <c r="A5946" s="2" t="s">
        <v>9651</v>
      </c>
      <c r="B5946" s="3">
        <v>480</v>
      </c>
      <c r="C5946" s="3">
        <v>38</v>
      </c>
    </row>
    <row r="5947" spans="1:3" x14ac:dyDescent="0.2">
      <c r="A5947" s="2" t="s">
        <v>9652</v>
      </c>
      <c r="B5947" s="3">
        <v>566</v>
      </c>
      <c r="C5947" s="3">
        <v>42</v>
      </c>
    </row>
    <row r="5948" spans="1:3" x14ac:dyDescent="0.2">
      <c r="A5948" s="2" t="s">
        <v>9653</v>
      </c>
      <c r="B5948" s="3">
        <v>617</v>
      </c>
      <c r="C5948" s="3">
        <v>47</v>
      </c>
    </row>
    <row r="5949" spans="1:3" x14ac:dyDescent="0.2">
      <c r="A5949" s="2" t="s">
        <v>9654</v>
      </c>
      <c r="B5949" s="3">
        <v>273</v>
      </c>
      <c r="C5949" s="3">
        <v>25</v>
      </c>
    </row>
    <row r="5950" spans="1:3" x14ac:dyDescent="0.2">
      <c r="A5950" s="2" t="s">
        <v>9655</v>
      </c>
      <c r="B5950" s="3">
        <v>616</v>
      </c>
      <c r="C5950" s="3">
        <v>44</v>
      </c>
    </row>
    <row r="5951" spans="1:3" x14ac:dyDescent="0.2">
      <c r="A5951" s="2" t="s">
        <v>9656</v>
      </c>
      <c r="B5951" s="3">
        <v>517</v>
      </c>
      <c r="C5951" s="3">
        <v>35</v>
      </c>
    </row>
    <row r="5952" spans="1:3" x14ac:dyDescent="0.2">
      <c r="A5952" s="2" t="s">
        <v>9657</v>
      </c>
      <c r="B5952" s="3">
        <v>408</v>
      </c>
      <c r="C5952" s="3">
        <v>26</v>
      </c>
    </row>
    <row r="5953" spans="1:3" x14ac:dyDescent="0.2">
      <c r="A5953" s="2" t="s">
        <v>9658</v>
      </c>
      <c r="B5953" s="3">
        <v>463</v>
      </c>
      <c r="C5953" s="3">
        <v>41</v>
      </c>
    </row>
    <row r="5954" spans="1:3" x14ac:dyDescent="0.2">
      <c r="A5954" s="2" t="s">
        <v>9659</v>
      </c>
      <c r="B5954" s="3">
        <v>434</v>
      </c>
      <c r="C5954" s="3">
        <v>33</v>
      </c>
    </row>
    <row r="5955" spans="1:3" x14ac:dyDescent="0.2">
      <c r="A5955" s="2" t="s">
        <v>9660</v>
      </c>
      <c r="B5955" s="3">
        <v>838</v>
      </c>
      <c r="C5955" s="3">
        <v>58</v>
      </c>
    </row>
    <row r="5956" spans="1:3" x14ac:dyDescent="0.2">
      <c r="A5956" s="2" t="s">
        <v>9661</v>
      </c>
      <c r="B5956" s="3">
        <v>393</v>
      </c>
      <c r="C5956" s="3">
        <v>34</v>
      </c>
    </row>
    <row r="5957" spans="1:3" x14ac:dyDescent="0.2">
      <c r="A5957" s="2" t="s">
        <v>9662</v>
      </c>
      <c r="B5957" s="3">
        <v>604</v>
      </c>
      <c r="C5957" s="3">
        <v>57</v>
      </c>
    </row>
    <row r="5958" spans="1:3" x14ac:dyDescent="0.2">
      <c r="A5958" s="2" t="s">
        <v>9663</v>
      </c>
      <c r="B5958" s="3">
        <v>1225</v>
      </c>
      <c r="C5958" s="3">
        <v>78</v>
      </c>
    </row>
    <row r="5959" spans="1:3" x14ac:dyDescent="0.2">
      <c r="A5959" s="2" t="s">
        <v>9664</v>
      </c>
      <c r="B5959" s="3">
        <v>316</v>
      </c>
      <c r="C5959" s="3">
        <v>15</v>
      </c>
    </row>
    <row r="5960" spans="1:3" x14ac:dyDescent="0.2">
      <c r="A5960" s="2" t="s">
        <v>9665</v>
      </c>
      <c r="B5960" s="3">
        <v>316</v>
      </c>
      <c r="C5960" s="3">
        <v>15</v>
      </c>
    </row>
    <row r="5961" spans="1:3" x14ac:dyDescent="0.2">
      <c r="A5961" s="2" t="s">
        <v>9666</v>
      </c>
      <c r="B5961" s="3">
        <v>547</v>
      </c>
      <c r="C5961" s="3">
        <v>35</v>
      </c>
    </row>
    <row r="5962" spans="1:3" x14ac:dyDescent="0.2">
      <c r="A5962" s="2" t="s">
        <v>9667</v>
      </c>
      <c r="B5962" s="3">
        <v>838</v>
      </c>
      <c r="C5962" s="3">
        <v>67</v>
      </c>
    </row>
    <row r="5963" spans="1:3" x14ac:dyDescent="0.2">
      <c r="A5963" s="2" t="s">
        <v>9668</v>
      </c>
      <c r="B5963" s="3">
        <v>425</v>
      </c>
      <c r="C5963" s="3">
        <v>34</v>
      </c>
    </row>
    <row r="5964" spans="1:3" x14ac:dyDescent="0.2">
      <c r="A5964" s="2" t="s">
        <v>9669</v>
      </c>
      <c r="B5964" s="3">
        <v>370</v>
      </c>
      <c r="C5964" s="3">
        <v>26</v>
      </c>
    </row>
    <row r="5965" spans="1:3" x14ac:dyDescent="0.2">
      <c r="A5965" s="2" t="s">
        <v>9670</v>
      </c>
      <c r="B5965" s="3">
        <v>215</v>
      </c>
      <c r="C5965" s="3">
        <v>20</v>
      </c>
    </row>
    <row r="5966" spans="1:3" x14ac:dyDescent="0.2">
      <c r="A5966" s="2" t="s">
        <v>9671</v>
      </c>
      <c r="B5966" s="3">
        <v>246</v>
      </c>
      <c r="C5966" s="3">
        <v>24</v>
      </c>
    </row>
    <row r="5967" spans="1:3" x14ac:dyDescent="0.2">
      <c r="A5967" s="2" t="s">
        <v>9672</v>
      </c>
      <c r="B5967" s="3">
        <v>242</v>
      </c>
      <c r="C5967" s="3">
        <v>16</v>
      </c>
    </row>
    <row r="5968" spans="1:3" x14ac:dyDescent="0.2">
      <c r="A5968" s="2" t="s">
        <v>9673</v>
      </c>
      <c r="B5968" s="3">
        <v>537</v>
      </c>
      <c r="C5968" s="3">
        <v>38</v>
      </c>
    </row>
    <row r="5969" spans="1:3" x14ac:dyDescent="0.2">
      <c r="A5969" s="2" t="s">
        <v>9674</v>
      </c>
      <c r="B5969" s="3">
        <v>549</v>
      </c>
      <c r="C5969" s="3">
        <v>40</v>
      </c>
    </row>
    <row r="5970" spans="1:3" x14ac:dyDescent="0.2">
      <c r="A5970" s="2" t="s">
        <v>9675</v>
      </c>
      <c r="B5970" s="3">
        <v>728</v>
      </c>
      <c r="C5970" s="3">
        <v>52</v>
      </c>
    </row>
    <row r="5971" spans="1:3" x14ac:dyDescent="0.2">
      <c r="A5971" s="2" t="s">
        <v>9676</v>
      </c>
      <c r="B5971" s="3">
        <v>265</v>
      </c>
      <c r="C5971" s="3">
        <v>31</v>
      </c>
    </row>
    <row r="5972" spans="1:3" x14ac:dyDescent="0.2">
      <c r="A5972" s="2" t="s">
        <v>9677</v>
      </c>
      <c r="B5972" s="3">
        <v>611</v>
      </c>
      <c r="C5972" s="3">
        <v>58</v>
      </c>
    </row>
    <row r="5973" spans="1:3" x14ac:dyDescent="0.2">
      <c r="A5973" s="2" t="s">
        <v>9678</v>
      </c>
      <c r="B5973" s="3">
        <v>653</v>
      </c>
      <c r="C5973" s="3">
        <v>49</v>
      </c>
    </row>
    <row r="5974" spans="1:3" x14ac:dyDescent="0.2">
      <c r="A5974" s="2" t="s">
        <v>9679</v>
      </c>
      <c r="B5974" s="3">
        <v>487</v>
      </c>
      <c r="C5974" s="3">
        <v>40</v>
      </c>
    </row>
    <row r="5975" spans="1:3" x14ac:dyDescent="0.2">
      <c r="A5975" s="2" t="s">
        <v>9680</v>
      </c>
      <c r="B5975" s="3">
        <v>175</v>
      </c>
      <c r="C5975" s="3">
        <v>25</v>
      </c>
    </row>
    <row r="5976" spans="1:3" x14ac:dyDescent="0.2">
      <c r="A5976" s="2" t="s">
        <v>9681</v>
      </c>
      <c r="B5976" s="3">
        <v>956</v>
      </c>
      <c r="C5976" s="3">
        <v>58</v>
      </c>
    </row>
    <row r="5977" spans="1:3" x14ac:dyDescent="0.2">
      <c r="A5977" s="2" t="s">
        <v>9682</v>
      </c>
      <c r="B5977" s="3">
        <v>993</v>
      </c>
      <c r="C5977" s="3">
        <v>69</v>
      </c>
    </row>
    <row r="5978" spans="1:3" x14ac:dyDescent="0.2">
      <c r="A5978" s="2" t="s">
        <v>9683</v>
      </c>
      <c r="B5978" s="3">
        <v>840</v>
      </c>
      <c r="C5978" s="3">
        <v>60</v>
      </c>
    </row>
    <row r="5979" spans="1:3" x14ac:dyDescent="0.2">
      <c r="A5979" s="2" t="s">
        <v>9684</v>
      </c>
      <c r="B5979" s="3">
        <v>519</v>
      </c>
      <c r="C5979" s="3">
        <v>39</v>
      </c>
    </row>
    <row r="5980" spans="1:3" x14ac:dyDescent="0.2">
      <c r="A5980" s="2" t="s">
        <v>9685</v>
      </c>
      <c r="B5980" s="3">
        <v>526</v>
      </c>
      <c r="C5980" s="3">
        <v>43</v>
      </c>
    </row>
    <row r="5981" spans="1:3" x14ac:dyDescent="0.2">
      <c r="A5981" s="2" t="s">
        <v>9686</v>
      </c>
      <c r="B5981" s="3">
        <v>446</v>
      </c>
      <c r="C5981" s="3">
        <v>45</v>
      </c>
    </row>
    <row r="5982" spans="1:3" x14ac:dyDescent="0.2">
      <c r="A5982" s="2" t="s">
        <v>9687</v>
      </c>
      <c r="B5982" s="3">
        <v>379</v>
      </c>
      <c r="C5982" s="3">
        <v>29</v>
      </c>
    </row>
    <row r="5983" spans="1:3" x14ac:dyDescent="0.2">
      <c r="A5983" s="2" t="s">
        <v>9688</v>
      </c>
      <c r="B5983" s="3">
        <v>474</v>
      </c>
      <c r="C5983" s="3">
        <v>42</v>
      </c>
    </row>
    <row r="5984" spans="1:3" x14ac:dyDescent="0.2">
      <c r="A5984" s="2" t="s">
        <v>9689</v>
      </c>
      <c r="B5984" s="3">
        <v>453</v>
      </c>
      <c r="C5984" s="3">
        <v>43</v>
      </c>
    </row>
    <row r="5985" spans="1:3" x14ac:dyDescent="0.2">
      <c r="A5985" s="2" t="s">
        <v>9690</v>
      </c>
      <c r="B5985" s="3">
        <v>159</v>
      </c>
      <c r="C5985" s="3">
        <v>14</v>
      </c>
    </row>
    <row r="5986" spans="1:3" x14ac:dyDescent="0.2">
      <c r="A5986" s="2" t="s">
        <v>9691</v>
      </c>
      <c r="B5986" s="3">
        <v>587</v>
      </c>
      <c r="C5986" s="3">
        <v>41</v>
      </c>
    </row>
    <row r="5987" spans="1:3" x14ac:dyDescent="0.2">
      <c r="A5987" s="2" t="s">
        <v>9692</v>
      </c>
      <c r="B5987" s="3">
        <v>196</v>
      </c>
      <c r="C5987" s="3">
        <v>17</v>
      </c>
    </row>
    <row r="5988" spans="1:3" x14ac:dyDescent="0.2">
      <c r="A5988" s="2" t="s">
        <v>9693</v>
      </c>
      <c r="B5988" s="3">
        <v>165</v>
      </c>
      <c r="C5988" s="3">
        <v>8</v>
      </c>
    </row>
    <row r="5989" spans="1:3" x14ac:dyDescent="0.2">
      <c r="A5989" s="2" t="s">
        <v>9694</v>
      </c>
      <c r="B5989" s="3">
        <v>109</v>
      </c>
      <c r="C5989" s="3">
        <v>6</v>
      </c>
    </row>
    <row r="5990" spans="1:3" x14ac:dyDescent="0.2">
      <c r="A5990" s="2" t="s">
        <v>9695</v>
      </c>
      <c r="B5990" s="3">
        <v>261</v>
      </c>
      <c r="C5990" s="3">
        <v>21</v>
      </c>
    </row>
    <row r="5991" spans="1:3" x14ac:dyDescent="0.2">
      <c r="A5991" s="2" t="s">
        <v>9696</v>
      </c>
      <c r="B5991" s="3">
        <v>529</v>
      </c>
      <c r="C5991" s="3">
        <v>45</v>
      </c>
    </row>
    <row r="5992" spans="1:3" x14ac:dyDescent="0.2">
      <c r="A5992" s="2" t="s">
        <v>9697</v>
      </c>
      <c r="B5992" s="3">
        <v>262</v>
      </c>
      <c r="C5992" s="3">
        <v>24</v>
      </c>
    </row>
    <row r="5993" spans="1:3" x14ac:dyDescent="0.2">
      <c r="A5993" s="2" t="s">
        <v>9698</v>
      </c>
      <c r="B5993" s="3">
        <v>260</v>
      </c>
      <c r="C5993" s="3">
        <v>20</v>
      </c>
    </row>
    <row r="5994" spans="1:3" x14ac:dyDescent="0.2">
      <c r="A5994" s="2" t="s">
        <v>9699</v>
      </c>
      <c r="B5994" s="3">
        <v>586</v>
      </c>
      <c r="C5994" s="3">
        <v>52</v>
      </c>
    </row>
    <row r="5995" spans="1:3" x14ac:dyDescent="0.2">
      <c r="A5995" s="2" t="s">
        <v>9700</v>
      </c>
      <c r="B5995" s="3">
        <v>586</v>
      </c>
      <c r="C5995" s="3">
        <v>52</v>
      </c>
    </row>
    <row r="5996" spans="1:3" x14ac:dyDescent="0.2">
      <c r="A5996" s="2" t="s">
        <v>9701</v>
      </c>
      <c r="B5996" s="3">
        <v>309</v>
      </c>
      <c r="C5996" s="3">
        <v>25</v>
      </c>
    </row>
    <row r="5997" spans="1:3" x14ac:dyDescent="0.2">
      <c r="A5997" s="2" t="s">
        <v>9702</v>
      </c>
      <c r="B5997" s="3">
        <v>384</v>
      </c>
      <c r="C5997" s="3">
        <v>32</v>
      </c>
    </row>
    <row r="5998" spans="1:3" x14ac:dyDescent="0.2">
      <c r="A5998" s="2" t="s">
        <v>9703</v>
      </c>
      <c r="B5998" s="3">
        <v>111</v>
      </c>
      <c r="C5998" s="3">
        <v>7</v>
      </c>
    </row>
    <row r="5999" spans="1:3" x14ac:dyDescent="0.2">
      <c r="A5999" s="2" t="s">
        <v>9704</v>
      </c>
      <c r="B5999" s="3">
        <v>125</v>
      </c>
      <c r="C5999" s="3">
        <v>11</v>
      </c>
    </row>
    <row r="6000" spans="1:3" x14ac:dyDescent="0.2">
      <c r="A6000" s="2" t="s">
        <v>9705</v>
      </c>
      <c r="B6000" s="3">
        <v>232</v>
      </c>
      <c r="C6000" s="3">
        <v>23</v>
      </c>
    </row>
    <row r="6001" spans="1:3" x14ac:dyDescent="0.2">
      <c r="A6001" s="2" t="s">
        <v>9706</v>
      </c>
      <c r="B6001" s="3">
        <v>1129</v>
      </c>
      <c r="C6001" s="3">
        <v>77</v>
      </c>
    </row>
    <row r="6002" spans="1:3" x14ac:dyDescent="0.2">
      <c r="A6002" s="2" t="s">
        <v>9707</v>
      </c>
      <c r="B6002" s="3">
        <v>113</v>
      </c>
      <c r="C6002" s="3">
        <v>9</v>
      </c>
    </row>
    <row r="6003" spans="1:3" x14ac:dyDescent="0.2">
      <c r="A6003" s="2" t="s">
        <v>9708</v>
      </c>
      <c r="B6003" s="3">
        <v>113</v>
      </c>
      <c r="C6003" s="3">
        <v>9</v>
      </c>
    </row>
    <row r="6004" spans="1:3" x14ac:dyDescent="0.2">
      <c r="A6004" s="2" t="s">
        <v>9709</v>
      </c>
      <c r="B6004" s="3">
        <v>113</v>
      </c>
      <c r="C6004" s="3">
        <v>9</v>
      </c>
    </row>
    <row r="6005" spans="1:3" x14ac:dyDescent="0.2">
      <c r="A6005" s="2" t="s">
        <v>9710</v>
      </c>
      <c r="B6005" s="3">
        <v>474</v>
      </c>
      <c r="C6005" s="3">
        <v>43</v>
      </c>
    </row>
    <row r="6006" spans="1:3" x14ac:dyDescent="0.2">
      <c r="A6006" s="2" t="s">
        <v>9711</v>
      </c>
      <c r="B6006" s="3">
        <v>324</v>
      </c>
      <c r="C6006" s="3">
        <v>28</v>
      </c>
    </row>
    <row r="6007" spans="1:3" x14ac:dyDescent="0.2">
      <c r="A6007" s="2" t="s">
        <v>9712</v>
      </c>
      <c r="B6007" s="3">
        <v>178</v>
      </c>
      <c r="C6007" s="3">
        <v>14</v>
      </c>
    </row>
    <row r="6008" spans="1:3" x14ac:dyDescent="0.2">
      <c r="A6008" s="2" t="s">
        <v>9713</v>
      </c>
      <c r="B6008" s="3">
        <v>651</v>
      </c>
      <c r="C6008" s="3">
        <v>42</v>
      </c>
    </row>
    <row r="6009" spans="1:3" x14ac:dyDescent="0.2">
      <c r="A6009" s="2" t="s">
        <v>9714</v>
      </c>
      <c r="B6009" s="3">
        <v>267</v>
      </c>
      <c r="C6009" s="3">
        <v>20</v>
      </c>
    </row>
    <row r="6010" spans="1:3" x14ac:dyDescent="0.2">
      <c r="A6010" s="2" t="s">
        <v>9715</v>
      </c>
      <c r="B6010" s="3">
        <v>345</v>
      </c>
      <c r="C6010" s="3">
        <v>30</v>
      </c>
    </row>
    <row r="6011" spans="1:3" x14ac:dyDescent="0.2">
      <c r="A6011" s="2" t="s">
        <v>9716</v>
      </c>
      <c r="B6011" s="3">
        <v>196</v>
      </c>
      <c r="C6011" s="3">
        <v>14</v>
      </c>
    </row>
    <row r="6012" spans="1:3" x14ac:dyDescent="0.2">
      <c r="A6012" s="2" t="s">
        <v>9717</v>
      </c>
      <c r="B6012" s="3">
        <v>308</v>
      </c>
      <c r="C6012" s="3">
        <v>18</v>
      </c>
    </row>
    <row r="6013" spans="1:3" x14ac:dyDescent="0.2">
      <c r="A6013" s="2" t="s">
        <v>9718</v>
      </c>
      <c r="B6013" s="3">
        <v>249</v>
      </c>
      <c r="C6013" s="3">
        <v>15</v>
      </c>
    </row>
    <row r="6014" spans="1:3" x14ac:dyDescent="0.2">
      <c r="A6014" s="2" t="s">
        <v>9719</v>
      </c>
      <c r="B6014" s="3">
        <v>243</v>
      </c>
      <c r="C6014" s="3">
        <v>15</v>
      </c>
    </row>
    <row r="6015" spans="1:3" x14ac:dyDescent="0.2">
      <c r="A6015" s="2" t="s">
        <v>9720</v>
      </c>
      <c r="B6015" s="3">
        <v>398</v>
      </c>
      <c r="C6015" s="3">
        <v>30</v>
      </c>
    </row>
    <row r="6016" spans="1:3" x14ac:dyDescent="0.2">
      <c r="A6016" s="2" t="s">
        <v>9721</v>
      </c>
      <c r="B6016" s="3">
        <v>144</v>
      </c>
      <c r="C6016" s="3">
        <v>8</v>
      </c>
    </row>
    <row r="6017" spans="1:3" x14ac:dyDescent="0.2">
      <c r="A6017" s="2" t="s">
        <v>9722</v>
      </c>
      <c r="B6017" s="3">
        <v>134</v>
      </c>
      <c r="C6017" s="3">
        <v>12</v>
      </c>
    </row>
    <row r="6018" spans="1:3" x14ac:dyDescent="0.2">
      <c r="A6018" s="2" t="s">
        <v>9723</v>
      </c>
      <c r="B6018" s="3">
        <v>188</v>
      </c>
      <c r="C6018" s="3">
        <v>14</v>
      </c>
    </row>
    <row r="6019" spans="1:3" x14ac:dyDescent="0.2">
      <c r="A6019" s="2" t="s">
        <v>9724</v>
      </c>
      <c r="B6019" s="3">
        <v>628</v>
      </c>
      <c r="C6019" s="3">
        <v>46</v>
      </c>
    </row>
    <row r="6020" spans="1:3" x14ac:dyDescent="0.2">
      <c r="A6020" s="2" t="s">
        <v>9725</v>
      </c>
      <c r="B6020" s="3">
        <v>107</v>
      </c>
      <c r="C6020" s="3">
        <v>9</v>
      </c>
    </row>
    <row r="6021" spans="1:3" x14ac:dyDescent="0.2">
      <c r="A6021" s="2" t="s">
        <v>9726</v>
      </c>
      <c r="B6021" s="3">
        <v>239</v>
      </c>
      <c r="C6021" s="3">
        <v>25</v>
      </c>
    </row>
    <row r="6022" spans="1:3" x14ac:dyDescent="0.2">
      <c r="A6022" s="2" t="s">
        <v>9727</v>
      </c>
      <c r="B6022" s="3">
        <v>611</v>
      </c>
      <c r="C6022" s="3">
        <v>69</v>
      </c>
    </row>
    <row r="6023" spans="1:3" x14ac:dyDescent="0.2">
      <c r="A6023" s="2" t="s">
        <v>9728</v>
      </c>
      <c r="B6023" s="3">
        <v>203</v>
      </c>
      <c r="C6023" s="3">
        <v>45</v>
      </c>
    </row>
    <row r="6024" spans="1:3" x14ac:dyDescent="0.2">
      <c r="A6024" s="2" t="s">
        <v>9729</v>
      </c>
      <c r="B6024" s="3">
        <v>150</v>
      </c>
      <c r="C6024" s="3">
        <v>20</v>
      </c>
    </row>
    <row r="6025" spans="1:3" x14ac:dyDescent="0.2">
      <c r="A6025" s="2" t="s">
        <v>9730</v>
      </c>
      <c r="B6025" s="3">
        <v>255</v>
      </c>
      <c r="C6025" s="3">
        <v>51</v>
      </c>
    </row>
    <row r="6026" spans="1:3" x14ac:dyDescent="0.2">
      <c r="A6026" s="2" t="s">
        <v>9731</v>
      </c>
      <c r="B6026" s="3">
        <v>638</v>
      </c>
      <c r="C6026" s="3">
        <v>51</v>
      </c>
    </row>
    <row r="6027" spans="1:3" x14ac:dyDescent="0.2">
      <c r="A6027" s="2" t="s">
        <v>9732</v>
      </c>
      <c r="B6027" s="3">
        <v>111</v>
      </c>
      <c r="C6027" s="3">
        <v>8</v>
      </c>
    </row>
    <row r="6028" spans="1:3" x14ac:dyDescent="0.2">
      <c r="A6028" s="2" t="s">
        <v>9733</v>
      </c>
      <c r="B6028" s="3">
        <v>118</v>
      </c>
      <c r="C6028" s="3">
        <v>9</v>
      </c>
    </row>
    <row r="6029" spans="1:3" x14ac:dyDescent="0.2">
      <c r="A6029" s="2" t="s">
        <v>9734</v>
      </c>
      <c r="B6029" s="3">
        <v>136</v>
      </c>
      <c r="C6029" s="3">
        <v>11</v>
      </c>
    </row>
    <row r="6030" spans="1:3" x14ac:dyDescent="0.2">
      <c r="A6030" s="2" t="s">
        <v>9735</v>
      </c>
      <c r="B6030" s="3">
        <v>169</v>
      </c>
      <c r="C6030" s="3">
        <v>15</v>
      </c>
    </row>
    <row r="6031" spans="1:3" x14ac:dyDescent="0.2">
      <c r="A6031" s="2" t="s">
        <v>9736</v>
      </c>
      <c r="B6031" s="3">
        <v>108</v>
      </c>
      <c r="C6031" s="3">
        <v>10</v>
      </c>
    </row>
    <row r="6032" spans="1:3" x14ac:dyDescent="0.2">
      <c r="A6032" s="2" t="s">
        <v>9737</v>
      </c>
      <c r="B6032" s="3">
        <v>132</v>
      </c>
      <c r="C6032" s="3">
        <v>17</v>
      </c>
    </row>
    <row r="6033" spans="1:3" x14ac:dyDescent="0.2">
      <c r="A6033" s="2" t="s">
        <v>9738</v>
      </c>
      <c r="B6033" s="3">
        <v>132</v>
      </c>
      <c r="C6033" s="3">
        <v>17</v>
      </c>
    </row>
    <row r="6034" spans="1:3" x14ac:dyDescent="0.2">
      <c r="A6034" s="2" t="s">
        <v>9739</v>
      </c>
      <c r="B6034" s="3">
        <v>421</v>
      </c>
      <c r="C6034" s="3">
        <v>39</v>
      </c>
    </row>
    <row r="6035" spans="1:3" x14ac:dyDescent="0.2">
      <c r="A6035" s="2" t="s">
        <v>9740</v>
      </c>
      <c r="B6035" s="3">
        <v>407</v>
      </c>
      <c r="C6035" s="3">
        <v>39</v>
      </c>
    </row>
    <row r="6036" spans="1:3" x14ac:dyDescent="0.2">
      <c r="A6036" s="2" t="s">
        <v>9741</v>
      </c>
      <c r="B6036" s="3">
        <v>666</v>
      </c>
      <c r="C6036" s="3">
        <v>58</v>
      </c>
    </row>
    <row r="6037" spans="1:3" x14ac:dyDescent="0.2">
      <c r="A6037" s="2" t="s">
        <v>9742</v>
      </c>
      <c r="B6037" s="3">
        <v>370</v>
      </c>
      <c r="C6037" s="3">
        <v>33</v>
      </c>
    </row>
    <row r="6038" spans="1:3" x14ac:dyDescent="0.2">
      <c r="A6038" s="2" t="s">
        <v>9743</v>
      </c>
      <c r="B6038" s="3">
        <v>415</v>
      </c>
      <c r="C6038" s="3">
        <v>34</v>
      </c>
    </row>
    <row r="6039" spans="1:3" x14ac:dyDescent="0.2">
      <c r="A6039" s="2" t="s">
        <v>9744</v>
      </c>
      <c r="B6039" s="3">
        <v>215</v>
      </c>
      <c r="C6039" s="3">
        <v>19</v>
      </c>
    </row>
    <row r="6040" spans="1:3" x14ac:dyDescent="0.2">
      <c r="A6040" s="2" t="s">
        <v>9745</v>
      </c>
      <c r="B6040" s="3">
        <v>236</v>
      </c>
      <c r="C6040" s="3">
        <v>22</v>
      </c>
    </row>
    <row r="6041" spans="1:3" x14ac:dyDescent="0.2">
      <c r="A6041" s="2" t="s">
        <v>9746</v>
      </c>
      <c r="B6041" s="3">
        <v>942</v>
      </c>
      <c r="C6041" s="3">
        <v>57</v>
      </c>
    </row>
    <row r="6042" spans="1:3" x14ac:dyDescent="0.2">
      <c r="A6042" s="2" t="s">
        <v>9747</v>
      </c>
      <c r="B6042" s="3">
        <v>485</v>
      </c>
      <c r="C6042" s="3">
        <v>37</v>
      </c>
    </row>
    <row r="6043" spans="1:3" x14ac:dyDescent="0.2">
      <c r="A6043" s="2" t="s">
        <v>9748</v>
      </c>
      <c r="B6043" s="3">
        <v>555</v>
      </c>
      <c r="C6043" s="3">
        <v>40</v>
      </c>
    </row>
    <row r="6044" spans="1:3" x14ac:dyDescent="0.2">
      <c r="A6044" s="2" t="s">
        <v>9749</v>
      </c>
      <c r="B6044" s="3">
        <v>130</v>
      </c>
      <c r="C6044" s="3">
        <v>8</v>
      </c>
    </row>
    <row r="6045" spans="1:3" x14ac:dyDescent="0.2">
      <c r="A6045" s="2" t="s">
        <v>9750</v>
      </c>
      <c r="B6045" s="3">
        <v>928</v>
      </c>
      <c r="C6045" s="3">
        <v>61</v>
      </c>
    </row>
    <row r="6046" spans="1:3" x14ac:dyDescent="0.2">
      <c r="A6046" s="2" t="s">
        <v>9751</v>
      </c>
      <c r="B6046" s="3">
        <v>324</v>
      </c>
      <c r="C6046" s="3">
        <v>30</v>
      </c>
    </row>
    <row r="6047" spans="1:3" x14ac:dyDescent="0.2">
      <c r="A6047" s="2" t="s">
        <v>9752</v>
      </c>
      <c r="B6047" s="3">
        <v>452</v>
      </c>
      <c r="C6047" s="3">
        <v>38</v>
      </c>
    </row>
    <row r="6048" spans="1:3" x14ac:dyDescent="0.2">
      <c r="A6048" s="2" t="s">
        <v>9753</v>
      </c>
      <c r="B6048" s="3">
        <v>310</v>
      </c>
      <c r="C6048" s="3">
        <v>27</v>
      </c>
    </row>
    <row r="6049" spans="1:3" x14ac:dyDescent="0.2">
      <c r="A6049" s="2" t="s">
        <v>9754</v>
      </c>
      <c r="B6049" s="3">
        <v>217</v>
      </c>
      <c r="C6049" s="3">
        <v>20</v>
      </c>
    </row>
    <row r="6050" spans="1:3" x14ac:dyDescent="0.2">
      <c r="A6050" s="2" t="s">
        <v>9755</v>
      </c>
      <c r="B6050" s="3">
        <v>389</v>
      </c>
      <c r="C6050" s="3">
        <v>38</v>
      </c>
    </row>
    <row r="6051" spans="1:3" x14ac:dyDescent="0.2">
      <c r="A6051" s="2" t="s">
        <v>9756</v>
      </c>
      <c r="B6051" s="3">
        <v>398</v>
      </c>
      <c r="C6051" s="3">
        <v>38</v>
      </c>
    </row>
    <row r="6052" spans="1:3" x14ac:dyDescent="0.2">
      <c r="A6052" s="2" t="s">
        <v>9757</v>
      </c>
      <c r="B6052" s="3">
        <v>521</v>
      </c>
      <c r="C6052" s="3">
        <v>51</v>
      </c>
    </row>
    <row r="6053" spans="1:3" x14ac:dyDescent="0.2">
      <c r="A6053" s="2" t="s">
        <v>9758</v>
      </c>
      <c r="B6053" s="3">
        <v>291</v>
      </c>
      <c r="C6053" s="3">
        <v>19</v>
      </c>
    </row>
    <row r="6054" spans="1:3" x14ac:dyDescent="0.2">
      <c r="A6054" s="2" t="s">
        <v>9759</v>
      </c>
      <c r="B6054" s="3">
        <v>284</v>
      </c>
      <c r="C6054" s="3">
        <v>31</v>
      </c>
    </row>
    <row r="6055" spans="1:3" x14ac:dyDescent="0.2">
      <c r="A6055" s="2" t="s">
        <v>9760</v>
      </c>
      <c r="B6055" s="3">
        <v>280</v>
      </c>
      <c r="C6055" s="3">
        <v>29</v>
      </c>
    </row>
    <row r="6056" spans="1:3" x14ac:dyDescent="0.2">
      <c r="A6056" s="2" t="s">
        <v>9761</v>
      </c>
      <c r="B6056" s="3">
        <v>209</v>
      </c>
      <c r="C6056" s="3">
        <v>24</v>
      </c>
    </row>
    <row r="6057" spans="1:3" x14ac:dyDescent="0.2">
      <c r="A6057" s="2" t="s">
        <v>9762</v>
      </c>
      <c r="B6057" s="3">
        <v>255</v>
      </c>
      <c r="C6057" s="3">
        <v>25</v>
      </c>
    </row>
    <row r="6058" spans="1:3" x14ac:dyDescent="0.2">
      <c r="A6058" s="2" t="s">
        <v>9763</v>
      </c>
      <c r="B6058" s="3">
        <v>389</v>
      </c>
      <c r="C6058" s="3">
        <v>46</v>
      </c>
    </row>
    <row r="6059" spans="1:3" x14ac:dyDescent="0.2">
      <c r="A6059" s="2" t="s">
        <v>9764</v>
      </c>
      <c r="B6059" s="3">
        <v>104</v>
      </c>
      <c r="C6059" s="3">
        <v>10</v>
      </c>
    </row>
    <row r="6060" spans="1:3" x14ac:dyDescent="0.2">
      <c r="A6060" s="2" t="s">
        <v>9765</v>
      </c>
      <c r="B6060" s="3">
        <v>103</v>
      </c>
      <c r="C6060" s="3">
        <v>14</v>
      </c>
    </row>
    <row r="6061" spans="1:3" x14ac:dyDescent="0.2">
      <c r="A6061" s="2" t="s">
        <v>9766</v>
      </c>
      <c r="B6061" s="3">
        <v>292</v>
      </c>
      <c r="C6061" s="3">
        <v>36</v>
      </c>
    </row>
    <row r="6062" spans="1:3" x14ac:dyDescent="0.2">
      <c r="A6062" s="2" t="s">
        <v>9767</v>
      </c>
      <c r="B6062" s="3">
        <v>710</v>
      </c>
      <c r="C6062" s="3">
        <v>55</v>
      </c>
    </row>
    <row r="6063" spans="1:3" x14ac:dyDescent="0.2">
      <c r="A6063" s="2" t="s">
        <v>9768</v>
      </c>
      <c r="B6063" s="3">
        <v>432</v>
      </c>
      <c r="C6063" s="3">
        <v>34</v>
      </c>
    </row>
    <row r="6064" spans="1:3" x14ac:dyDescent="0.2">
      <c r="A6064" s="2" t="s">
        <v>9769</v>
      </c>
      <c r="B6064" s="3">
        <v>363</v>
      </c>
      <c r="C6064" s="3">
        <v>33</v>
      </c>
    </row>
    <row r="6065" spans="1:3" x14ac:dyDescent="0.2">
      <c r="A6065" s="2" t="s">
        <v>9770</v>
      </c>
      <c r="B6065" s="3">
        <v>220</v>
      </c>
      <c r="C6065" s="3">
        <v>23</v>
      </c>
    </row>
    <row r="6066" spans="1:3" x14ac:dyDescent="0.2">
      <c r="A6066" s="2" t="s">
        <v>9771</v>
      </c>
      <c r="B6066" s="3">
        <v>382</v>
      </c>
      <c r="C6066" s="3">
        <v>34</v>
      </c>
    </row>
    <row r="6067" spans="1:3" x14ac:dyDescent="0.2">
      <c r="A6067" s="2" t="s">
        <v>9772</v>
      </c>
      <c r="B6067" s="3">
        <v>259</v>
      </c>
      <c r="C6067" s="3">
        <v>32</v>
      </c>
    </row>
    <row r="6068" spans="1:3" x14ac:dyDescent="0.2">
      <c r="A6068" s="2" t="s">
        <v>9773</v>
      </c>
      <c r="B6068" s="3">
        <v>188</v>
      </c>
      <c r="C6068" s="3">
        <v>19</v>
      </c>
    </row>
    <row r="6069" spans="1:3" x14ac:dyDescent="0.2">
      <c r="A6069" s="2" t="s">
        <v>9774</v>
      </c>
      <c r="B6069" s="3">
        <v>661</v>
      </c>
      <c r="C6069" s="3">
        <v>39</v>
      </c>
    </row>
    <row r="6070" spans="1:3" x14ac:dyDescent="0.2">
      <c r="A6070" s="2" t="s">
        <v>9775</v>
      </c>
      <c r="B6070" s="3">
        <v>367</v>
      </c>
      <c r="C6070" s="3">
        <v>39</v>
      </c>
    </row>
    <row r="6071" spans="1:3" x14ac:dyDescent="0.2">
      <c r="A6071" s="2" t="s">
        <v>9776</v>
      </c>
      <c r="B6071" s="3">
        <v>587</v>
      </c>
      <c r="C6071" s="3">
        <v>45</v>
      </c>
    </row>
    <row r="6072" spans="1:3" x14ac:dyDescent="0.2">
      <c r="A6072" s="2" t="s">
        <v>9777</v>
      </c>
      <c r="B6072" s="3">
        <v>155</v>
      </c>
      <c r="C6072" s="3">
        <v>14</v>
      </c>
    </row>
    <row r="6073" spans="1:3" x14ac:dyDescent="0.2">
      <c r="A6073" s="2" t="s">
        <v>9778</v>
      </c>
      <c r="B6073" s="3">
        <v>611</v>
      </c>
      <c r="C6073" s="3">
        <v>40</v>
      </c>
    </row>
    <row r="6074" spans="1:3" x14ac:dyDescent="0.2">
      <c r="A6074" s="2" t="s">
        <v>9779</v>
      </c>
      <c r="B6074" s="3">
        <v>184</v>
      </c>
      <c r="C6074" s="3">
        <v>22</v>
      </c>
    </row>
    <row r="6075" spans="1:3" x14ac:dyDescent="0.2">
      <c r="A6075" s="2" t="s">
        <v>9780</v>
      </c>
      <c r="B6075" s="3">
        <v>370</v>
      </c>
      <c r="C6075" s="3">
        <v>45</v>
      </c>
    </row>
    <row r="6076" spans="1:3" x14ac:dyDescent="0.2">
      <c r="A6076" s="2" t="s">
        <v>9781</v>
      </c>
      <c r="B6076" s="3">
        <v>359</v>
      </c>
      <c r="C6076" s="3">
        <v>27</v>
      </c>
    </row>
    <row r="6077" spans="1:3" x14ac:dyDescent="0.2">
      <c r="A6077" s="2" t="s">
        <v>9782</v>
      </c>
      <c r="B6077" s="3">
        <v>322</v>
      </c>
      <c r="C6077" s="3">
        <v>38</v>
      </c>
    </row>
    <row r="6078" spans="1:3" x14ac:dyDescent="0.2">
      <c r="A6078" s="2" t="s">
        <v>9783</v>
      </c>
      <c r="B6078" s="3">
        <v>165</v>
      </c>
      <c r="C6078" s="3">
        <v>18</v>
      </c>
    </row>
    <row r="6079" spans="1:3" x14ac:dyDescent="0.2">
      <c r="A6079" s="2" t="s">
        <v>9784</v>
      </c>
      <c r="B6079" s="3">
        <v>196</v>
      </c>
      <c r="C6079" s="3">
        <v>25</v>
      </c>
    </row>
    <row r="6080" spans="1:3" x14ac:dyDescent="0.2">
      <c r="A6080" s="2" t="s">
        <v>9785</v>
      </c>
      <c r="B6080" s="3">
        <v>196</v>
      </c>
      <c r="C6080" s="3">
        <v>25</v>
      </c>
    </row>
    <row r="6081" spans="1:3" x14ac:dyDescent="0.2">
      <c r="A6081" s="2" t="s">
        <v>9786</v>
      </c>
      <c r="B6081" s="3">
        <v>196</v>
      </c>
      <c r="C6081" s="3">
        <v>25</v>
      </c>
    </row>
    <row r="6082" spans="1:3" x14ac:dyDescent="0.2">
      <c r="A6082" s="2" t="s">
        <v>9787</v>
      </c>
      <c r="B6082" s="3">
        <v>196</v>
      </c>
      <c r="C6082" s="3">
        <v>25</v>
      </c>
    </row>
    <row r="6083" spans="1:3" x14ac:dyDescent="0.2">
      <c r="A6083" s="2" t="s">
        <v>9788</v>
      </c>
      <c r="B6083" s="3">
        <v>196</v>
      </c>
      <c r="C6083" s="3">
        <v>25</v>
      </c>
    </row>
    <row r="6084" spans="1:3" x14ac:dyDescent="0.2">
      <c r="A6084" s="2" t="s">
        <v>9789</v>
      </c>
      <c r="B6084" s="3">
        <v>125</v>
      </c>
      <c r="C6084" s="3">
        <v>5</v>
      </c>
    </row>
    <row r="6085" spans="1:3" x14ac:dyDescent="0.2">
      <c r="A6085" s="2" t="s">
        <v>9790</v>
      </c>
      <c r="B6085" s="3">
        <v>546</v>
      </c>
      <c r="C6085" s="3">
        <v>32</v>
      </c>
    </row>
    <row r="6086" spans="1:3" x14ac:dyDescent="0.2">
      <c r="A6086" s="2" t="s">
        <v>9791</v>
      </c>
      <c r="B6086" s="3">
        <v>374</v>
      </c>
      <c r="C6086" s="3">
        <v>36</v>
      </c>
    </row>
    <row r="6087" spans="1:3" x14ac:dyDescent="0.2">
      <c r="A6087" s="2" t="s">
        <v>9792</v>
      </c>
      <c r="B6087" s="3">
        <v>265</v>
      </c>
      <c r="C6087" s="3">
        <v>18</v>
      </c>
    </row>
    <row r="6088" spans="1:3" x14ac:dyDescent="0.2">
      <c r="A6088" s="2" t="s">
        <v>9793</v>
      </c>
      <c r="B6088" s="3">
        <v>147</v>
      </c>
      <c r="C6088" s="3">
        <v>12</v>
      </c>
    </row>
    <row r="6089" spans="1:3" x14ac:dyDescent="0.2">
      <c r="A6089" s="2" t="s">
        <v>9794</v>
      </c>
      <c r="B6089" s="3">
        <v>172</v>
      </c>
      <c r="C6089" s="3">
        <v>21</v>
      </c>
    </row>
    <row r="6090" spans="1:3" x14ac:dyDescent="0.2">
      <c r="A6090" s="2" t="s">
        <v>9795</v>
      </c>
      <c r="B6090" s="3">
        <v>198</v>
      </c>
      <c r="C6090" s="3">
        <v>19</v>
      </c>
    </row>
    <row r="6091" spans="1:3" x14ac:dyDescent="0.2">
      <c r="A6091" s="2" t="s">
        <v>9796</v>
      </c>
      <c r="B6091" s="3">
        <v>306</v>
      </c>
      <c r="C6091" s="3">
        <v>25</v>
      </c>
    </row>
    <row r="6092" spans="1:3" x14ac:dyDescent="0.2">
      <c r="A6092" s="2" t="s">
        <v>9797</v>
      </c>
      <c r="B6092" s="3">
        <v>403</v>
      </c>
      <c r="C6092" s="3">
        <v>57</v>
      </c>
    </row>
    <row r="6093" spans="1:3" x14ac:dyDescent="0.2">
      <c r="A6093" s="2" t="s">
        <v>9798</v>
      </c>
      <c r="B6093" s="3">
        <v>402</v>
      </c>
      <c r="C6093" s="3">
        <v>35</v>
      </c>
    </row>
    <row r="6094" spans="1:3" x14ac:dyDescent="0.2">
      <c r="A6094" s="2" t="s">
        <v>9799</v>
      </c>
      <c r="B6094" s="3">
        <v>206</v>
      </c>
      <c r="C6094" s="3">
        <v>23</v>
      </c>
    </row>
    <row r="6095" spans="1:3" x14ac:dyDescent="0.2">
      <c r="A6095" s="2" t="s">
        <v>9800</v>
      </c>
      <c r="B6095" s="3">
        <v>611</v>
      </c>
      <c r="C6095" s="3">
        <v>55</v>
      </c>
    </row>
    <row r="6096" spans="1:3" x14ac:dyDescent="0.2">
      <c r="A6096" s="2" t="s">
        <v>9801</v>
      </c>
      <c r="B6096" s="3">
        <v>361</v>
      </c>
      <c r="C6096" s="3">
        <v>30</v>
      </c>
    </row>
    <row r="6097" spans="1:3" x14ac:dyDescent="0.2">
      <c r="A6097" s="2" t="s">
        <v>9802</v>
      </c>
      <c r="B6097" s="3">
        <v>429</v>
      </c>
      <c r="C6097" s="3">
        <v>41</v>
      </c>
    </row>
    <row r="6098" spans="1:3" x14ac:dyDescent="0.2">
      <c r="A6098" s="2" t="s">
        <v>9803</v>
      </c>
      <c r="B6098" s="3">
        <v>333</v>
      </c>
      <c r="C6098" s="3">
        <v>31</v>
      </c>
    </row>
    <row r="6099" spans="1:3" x14ac:dyDescent="0.2">
      <c r="A6099" s="2" t="s">
        <v>9804</v>
      </c>
      <c r="B6099" s="3">
        <v>110</v>
      </c>
      <c r="C6099" s="3">
        <v>13</v>
      </c>
    </row>
    <row r="6100" spans="1:3" x14ac:dyDescent="0.2">
      <c r="A6100" s="2" t="s">
        <v>9805</v>
      </c>
      <c r="B6100" s="3">
        <v>155</v>
      </c>
      <c r="C6100" s="3">
        <v>19</v>
      </c>
    </row>
    <row r="6101" spans="1:3" x14ac:dyDescent="0.2">
      <c r="A6101" s="2" t="s">
        <v>9806</v>
      </c>
      <c r="B6101" s="3">
        <v>441</v>
      </c>
      <c r="C6101" s="3">
        <v>41</v>
      </c>
    </row>
    <row r="6102" spans="1:3" x14ac:dyDescent="0.2">
      <c r="A6102" s="2" t="s">
        <v>9807</v>
      </c>
      <c r="B6102" s="3">
        <v>148</v>
      </c>
      <c r="C6102" s="3">
        <v>17</v>
      </c>
    </row>
    <row r="6103" spans="1:3" x14ac:dyDescent="0.2">
      <c r="A6103" s="2" t="s">
        <v>9808</v>
      </c>
      <c r="B6103" s="3">
        <v>394</v>
      </c>
      <c r="C6103" s="3">
        <v>44</v>
      </c>
    </row>
    <row r="6104" spans="1:3" x14ac:dyDescent="0.2">
      <c r="A6104" s="2" t="s">
        <v>9809</v>
      </c>
      <c r="B6104" s="3">
        <v>425</v>
      </c>
      <c r="C6104" s="3">
        <v>55</v>
      </c>
    </row>
    <row r="6105" spans="1:3" x14ac:dyDescent="0.2">
      <c r="A6105" s="2" t="s">
        <v>9810</v>
      </c>
      <c r="B6105" s="3">
        <v>425</v>
      </c>
      <c r="C6105" s="3">
        <v>55</v>
      </c>
    </row>
    <row r="6106" spans="1:3" x14ac:dyDescent="0.2">
      <c r="A6106" s="2" t="s">
        <v>9811</v>
      </c>
      <c r="B6106" s="3">
        <v>425</v>
      </c>
      <c r="C6106" s="3">
        <v>55</v>
      </c>
    </row>
    <row r="6107" spans="1:3" x14ac:dyDescent="0.2">
      <c r="A6107" s="2" t="s">
        <v>9812</v>
      </c>
      <c r="B6107" s="3">
        <v>803</v>
      </c>
      <c r="C6107" s="3">
        <v>51</v>
      </c>
    </row>
    <row r="6108" spans="1:3" x14ac:dyDescent="0.2">
      <c r="A6108" s="2" t="s">
        <v>9813</v>
      </c>
      <c r="B6108" s="3">
        <v>140</v>
      </c>
      <c r="C6108" s="3">
        <v>14</v>
      </c>
    </row>
    <row r="6109" spans="1:3" x14ac:dyDescent="0.2">
      <c r="A6109" s="2" t="s">
        <v>9814</v>
      </c>
      <c r="B6109" s="3">
        <v>560</v>
      </c>
      <c r="C6109" s="3">
        <v>41</v>
      </c>
    </row>
    <row r="6110" spans="1:3" x14ac:dyDescent="0.2">
      <c r="A6110" s="2" t="s">
        <v>9815</v>
      </c>
      <c r="B6110" s="3">
        <v>888</v>
      </c>
      <c r="C6110" s="3">
        <v>62</v>
      </c>
    </row>
    <row r="6111" spans="1:3" x14ac:dyDescent="0.2">
      <c r="A6111" s="2" t="s">
        <v>9816</v>
      </c>
      <c r="B6111" s="3">
        <v>103</v>
      </c>
      <c r="C6111" s="3">
        <v>12</v>
      </c>
    </row>
    <row r="6112" spans="1:3" x14ac:dyDescent="0.2">
      <c r="A6112" s="2" t="s">
        <v>9817</v>
      </c>
      <c r="B6112" s="3">
        <v>493</v>
      </c>
      <c r="C6112" s="3">
        <v>43</v>
      </c>
    </row>
    <row r="6113" spans="1:3" x14ac:dyDescent="0.2">
      <c r="A6113" s="2" t="s">
        <v>9818</v>
      </c>
      <c r="B6113" s="3">
        <v>137</v>
      </c>
      <c r="C6113" s="3">
        <v>11</v>
      </c>
    </row>
    <row r="6114" spans="1:3" x14ac:dyDescent="0.2">
      <c r="A6114" s="2" t="s">
        <v>9819</v>
      </c>
      <c r="B6114" s="3">
        <v>595</v>
      </c>
      <c r="C6114" s="3">
        <v>52</v>
      </c>
    </row>
    <row r="6115" spans="1:3" x14ac:dyDescent="0.2">
      <c r="A6115" s="2" t="s">
        <v>9820</v>
      </c>
      <c r="B6115" s="3">
        <v>924</v>
      </c>
      <c r="C6115" s="3">
        <v>50</v>
      </c>
    </row>
    <row r="6116" spans="1:3" x14ac:dyDescent="0.2">
      <c r="A6116" s="2" t="s">
        <v>9821</v>
      </c>
      <c r="B6116" s="3">
        <v>986</v>
      </c>
      <c r="C6116" s="3">
        <v>73</v>
      </c>
    </row>
    <row r="6117" spans="1:3" x14ac:dyDescent="0.2">
      <c r="A6117" s="2" t="s">
        <v>9822</v>
      </c>
      <c r="B6117" s="3">
        <v>366</v>
      </c>
      <c r="C6117" s="3">
        <v>34</v>
      </c>
    </row>
    <row r="6118" spans="1:3" x14ac:dyDescent="0.2">
      <c r="A6118" s="2" t="s">
        <v>9823</v>
      </c>
      <c r="B6118" s="3">
        <v>507</v>
      </c>
      <c r="C6118" s="3">
        <v>46</v>
      </c>
    </row>
    <row r="6119" spans="1:3" x14ac:dyDescent="0.2">
      <c r="A6119" s="2" t="s">
        <v>9824</v>
      </c>
      <c r="B6119" s="3">
        <v>170</v>
      </c>
      <c r="C6119" s="3">
        <v>20</v>
      </c>
    </row>
    <row r="6120" spans="1:3" x14ac:dyDescent="0.2">
      <c r="A6120" s="2" t="s">
        <v>9825</v>
      </c>
      <c r="B6120" s="3">
        <v>705</v>
      </c>
      <c r="C6120" s="3">
        <v>62</v>
      </c>
    </row>
    <row r="6121" spans="1:3" x14ac:dyDescent="0.2">
      <c r="A6121" s="2" t="s">
        <v>9826</v>
      </c>
      <c r="B6121" s="3">
        <v>901</v>
      </c>
      <c r="C6121" s="3">
        <v>62</v>
      </c>
    </row>
    <row r="6122" spans="1:3" x14ac:dyDescent="0.2">
      <c r="A6122" s="2" t="s">
        <v>9827</v>
      </c>
      <c r="B6122" s="3">
        <v>328</v>
      </c>
      <c r="C6122" s="3">
        <v>24</v>
      </c>
    </row>
    <row r="6123" spans="1:3" x14ac:dyDescent="0.2">
      <c r="A6123" s="2" t="s">
        <v>9828</v>
      </c>
      <c r="B6123" s="3">
        <v>485</v>
      </c>
      <c r="C6123" s="3">
        <v>45</v>
      </c>
    </row>
    <row r="6124" spans="1:3" x14ac:dyDescent="0.2">
      <c r="A6124" s="2" t="s">
        <v>9829</v>
      </c>
      <c r="B6124" s="3">
        <v>485</v>
      </c>
      <c r="C6124" s="3">
        <v>45</v>
      </c>
    </row>
    <row r="6125" spans="1:3" x14ac:dyDescent="0.2">
      <c r="A6125" s="2" t="s">
        <v>9830</v>
      </c>
      <c r="B6125" s="3">
        <v>322</v>
      </c>
      <c r="C6125" s="3">
        <v>32</v>
      </c>
    </row>
    <row r="6126" spans="1:3" x14ac:dyDescent="0.2">
      <c r="A6126" s="2" t="s">
        <v>9831</v>
      </c>
      <c r="B6126" s="3">
        <v>102</v>
      </c>
      <c r="C6126" s="3">
        <v>7</v>
      </c>
    </row>
    <row r="6127" spans="1:3" x14ac:dyDescent="0.2">
      <c r="A6127" s="2" t="s">
        <v>9832</v>
      </c>
      <c r="B6127" s="3">
        <v>479</v>
      </c>
      <c r="C6127" s="3">
        <v>33</v>
      </c>
    </row>
    <row r="6128" spans="1:3" x14ac:dyDescent="0.2">
      <c r="A6128" s="2" t="s">
        <v>9833</v>
      </c>
      <c r="B6128" s="3">
        <v>330</v>
      </c>
      <c r="C6128" s="3">
        <v>54</v>
      </c>
    </row>
    <row r="6129" spans="1:3" x14ac:dyDescent="0.2">
      <c r="A6129" s="2" t="s">
        <v>9834</v>
      </c>
      <c r="B6129" s="3">
        <v>359</v>
      </c>
      <c r="C6129" s="3">
        <v>16</v>
      </c>
    </row>
    <row r="6130" spans="1:3" x14ac:dyDescent="0.2">
      <c r="A6130" s="2" t="s">
        <v>9835</v>
      </c>
      <c r="B6130" s="3">
        <v>278</v>
      </c>
      <c r="C6130" s="3">
        <v>13</v>
      </c>
    </row>
    <row r="6131" spans="1:3" x14ac:dyDescent="0.2">
      <c r="A6131" s="2" t="s">
        <v>9836</v>
      </c>
      <c r="B6131" s="3">
        <v>289</v>
      </c>
      <c r="C6131" s="3">
        <v>26</v>
      </c>
    </row>
    <row r="6132" spans="1:3" x14ac:dyDescent="0.2">
      <c r="A6132" s="2" t="s">
        <v>9837</v>
      </c>
      <c r="B6132" s="3">
        <v>558</v>
      </c>
      <c r="C6132" s="3">
        <v>37</v>
      </c>
    </row>
    <row r="6133" spans="1:3" x14ac:dyDescent="0.2">
      <c r="A6133" s="2" t="s">
        <v>9838</v>
      </c>
      <c r="B6133" s="3">
        <v>261</v>
      </c>
      <c r="C6133" s="3">
        <v>15</v>
      </c>
    </row>
    <row r="6134" spans="1:3" x14ac:dyDescent="0.2">
      <c r="A6134" s="2" t="s">
        <v>9839</v>
      </c>
      <c r="B6134" s="3">
        <v>108</v>
      </c>
      <c r="C6134" s="3">
        <v>10</v>
      </c>
    </row>
    <row r="6135" spans="1:3" x14ac:dyDescent="0.2">
      <c r="A6135" s="2" t="s">
        <v>9840</v>
      </c>
      <c r="B6135" s="3">
        <v>108</v>
      </c>
      <c r="C6135" s="3">
        <v>10</v>
      </c>
    </row>
    <row r="6136" spans="1:3" x14ac:dyDescent="0.2">
      <c r="A6136" s="2" t="s">
        <v>9841</v>
      </c>
      <c r="B6136" s="3">
        <v>108</v>
      </c>
      <c r="C6136" s="3">
        <v>10</v>
      </c>
    </row>
    <row r="6137" spans="1:3" x14ac:dyDescent="0.2">
      <c r="A6137" s="2" t="s">
        <v>9842</v>
      </c>
      <c r="B6137" s="3">
        <v>108</v>
      </c>
      <c r="C6137" s="3">
        <v>10</v>
      </c>
    </row>
    <row r="6138" spans="1:3" x14ac:dyDescent="0.2">
      <c r="A6138" s="2" t="s">
        <v>9843</v>
      </c>
      <c r="B6138" s="3">
        <v>133</v>
      </c>
      <c r="C6138" s="3">
        <v>2</v>
      </c>
    </row>
    <row r="6139" spans="1:3" x14ac:dyDescent="0.2">
      <c r="A6139" s="2" t="s">
        <v>9844</v>
      </c>
      <c r="B6139" s="3">
        <v>1340</v>
      </c>
      <c r="C6139" s="3">
        <v>55</v>
      </c>
    </row>
    <row r="6140" spans="1:3" x14ac:dyDescent="0.2">
      <c r="A6140" s="2" t="s">
        <v>9845</v>
      </c>
      <c r="B6140" s="3">
        <v>175</v>
      </c>
      <c r="C6140" s="3">
        <v>8</v>
      </c>
    </row>
    <row r="6141" spans="1:3" x14ac:dyDescent="0.2">
      <c r="A6141" s="2" t="s">
        <v>9846</v>
      </c>
      <c r="B6141" s="3">
        <v>201</v>
      </c>
      <c r="C6141" s="3">
        <v>27</v>
      </c>
    </row>
    <row r="6142" spans="1:3" x14ac:dyDescent="0.2">
      <c r="A6142" s="2" t="s">
        <v>9847</v>
      </c>
      <c r="B6142" s="3">
        <v>197</v>
      </c>
      <c r="C6142" s="3">
        <v>19</v>
      </c>
    </row>
    <row r="6143" spans="1:3" x14ac:dyDescent="0.2">
      <c r="A6143" s="2" t="s">
        <v>9848</v>
      </c>
      <c r="B6143" s="3">
        <v>163</v>
      </c>
      <c r="C6143" s="3">
        <v>29</v>
      </c>
    </row>
    <row r="6144" spans="1:3" x14ac:dyDescent="0.2">
      <c r="A6144" s="2" t="s">
        <v>9849</v>
      </c>
      <c r="B6144" s="3">
        <v>545</v>
      </c>
      <c r="C6144" s="3">
        <v>48</v>
      </c>
    </row>
    <row r="6145" spans="1:3" x14ac:dyDescent="0.2">
      <c r="A6145" s="2" t="s">
        <v>9850</v>
      </c>
      <c r="B6145" s="3">
        <v>578</v>
      </c>
      <c r="C6145" s="3">
        <v>44</v>
      </c>
    </row>
    <row r="6146" spans="1:3" x14ac:dyDescent="0.2">
      <c r="A6146" s="2" t="s">
        <v>9851</v>
      </c>
      <c r="B6146" s="3">
        <v>488</v>
      </c>
      <c r="C6146" s="3">
        <v>15</v>
      </c>
    </row>
    <row r="6147" spans="1:3" x14ac:dyDescent="0.2">
      <c r="A6147" s="2" t="s">
        <v>9852</v>
      </c>
      <c r="B6147" s="3">
        <v>322</v>
      </c>
      <c r="C6147" s="3">
        <v>38</v>
      </c>
    </row>
    <row r="6148" spans="1:3" x14ac:dyDescent="0.2">
      <c r="A6148" s="2" t="s">
        <v>9853</v>
      </c>
      <c r="B6148" s="3">
        <v>1021</v>
      </c>
      <c r="C6148" s="3">
        <v>58</v>
      </c>
    </row>
    <row r="6149" spans="1:3" x14ac:dyDescent="0.2">
      <c r="A6149" s="2" t="s">
        <v>9854</v>
      </c>
      <c r="B6149" s="3">
        <v>357</v>
      </c>
      <c r="C6149" s="3">
        <v>22</v>
      </c>
    </row>
    <row r="6150" spans="1:3" x14ac:dyDescent="0.2">
      <c r="A6150" s="2" t="s">
        <v>9855</v>
      </c>
      <c r="B6150" s="3">
        <v>214</v>
      </c>
      <c r="C6150" s="3">
        <v>30</v>
      </c>
    </row>
    <row r="6151" spans="1:3" x14ac:dyDescent="0.2">
      <c r="A6151" s="2" t="s">
        <v>9856</v>
      </c>
      <c r="B6151" s="3">
        <v>558</v>
      </c>
      <c r="C6151" s="3">
        <v>43</v>
      </c>
    </row>
    <row r="6152" spans="1:3" x14ac:dyDescent="0.2">
      <c r="A6152" s="2" t="s">
        <v>9857</v>
      </c>
      <c r="B6152" s="3">
        <v>644</v>
      </c>
      <c r="C6152" s="3">
        <v>42</v>
      </c>
    </row>
    <row r="6153" spans="1:3" x14ac:dyDescent="0.2">
      <c r="A6153" s="2" t="s">
        <v>9858</v>
      </c>
      <c r="B6153" s="3">
        <v>458</v>
      </c>
      <c r="C6153" s="3">
        <v>41</v>
      </c>
    </row>
    <row r="6154" spans="1:3" x14ac:dyDescent="0.2">
      <c r="A6154" s="2" t="s">
        <v>9859</v>
      </c>
      <c r="B6154" s="3">
        <v>155</v>
      </c>
      <c r="C6154" s="3">
        <v>13</v>
      </c>
    </row>
    <row r="6155" spans="1:3" x14ac:dyDescent="0.2">
      <c r="A6155" s="2" t="s">
        <v>9860</v>
      </c>
      <c r="B6155" s="3">
        <v>219</v>
      </c>
      <c r="C6155" s="3">
        <v>17</v>
      </c>
    </row>
    <row r="6156" spans="1:3" x14ac:dyDescent="0.2">
      <c r="A6156" s="2" t="s">
        <v>9861</v>
      </c>
      <c r="B6156" s="3">
        <v>133</v>
      </c>
      <c r="C6156" s="3">
        <v>10</v>
      </c>
    </row>
    <row r="6157" spans="1:3" x14ac:dyDescent="0.2">
      <c r="A6157" s="2" t="s">
        <v>9862</v>
      </c>
      <c r="B6157" s="3">
        <v>758</v>
      </c>
      <c r="C6157" s="3">
        <v>75</v>
      </c>
    </row>
    <row r="6158" spans="1:3" x14ac:dyDescent="0.2">
      <c r="A6158" s="2" t="s">
        <v>9863</v>
      </c>
      <c r="B6158" s="3">
        <v>103</v>
      </c>
      <c r="C6158" s="3">
        <v>8</v>
      </c>
    </row>
    <row r="6159" spans="1:3" x14ac:dyDescent="0.2">
      <c r="A6159" s="2" t="s">
        <v>9864</v>
      </c>
      <c r="B6159" s="3">
        <v>780</v>
      </c>
      <c r="C6159" s="3">
        <v>69</v>
      </c>
    </row>
    <row r="6160" spans="1:3" x14ac:dyDescent="0.2">
      <c r="A6160" s="2" t="s">
        <v>9865</v>
      </c>
      <c r="B6160" s="3">
        <v>368</v>
      </c>
      <c r="C6160" s="3">
        <v>23</v>
      </c>
    </row>
    <row r="6161" spans="1:3" x14ac:dyDescent="0.2">
      <c r="A6161" s="2" t="s">
        <v>9866</v>
      </c>
      <c r="B6161" s="3">
        <v>102</v>
      </c>
      <c r="C6161" s="3">
        <v>11</v>
      </c>
    </row>
    <row r="6162" spans="1:3" x14ac:dyDescent="0.2">
      <c r="A6162" s="2" t="s">
        <v>9867</v>
      </c>
      <c r="B6162" s="3">
        <v>353</v>
      </c>
      <c r="C6162" s="3">
        <v>22</v>
      </c>
    </row>
    <row r="6163" spans="1:3" x14ac:dyDescent="0.2">
      <c r="A6163" s="2" t="s">
        <v>9868</v>
      </c>
      <c r="B6163" s="3">
        <v>110</v>
      </c>
      <c r="C6163" s="3">
        <v>11</v>
      </c>
    </row>
    <row r="6164" spans="1:3" x14ac:dyDescent="0.2">
      <c r="A6164" s="2" t="s">
        <v>9869</v>
      </c>
      <c r="B6164" s="3">
        <v>159</v>
      </c>
      <c r="C6164" s="3">
        <v>15</v>
      </c>
    </row>
    <row r="6165" spans="1:3" x14ac:dyDescent="0.2">
      <c r="A6165" s="2" t="s">
        <v>9870</v>
      </c>
      <c r="B6165" s="3">
        <v>218</v>
      </c>
      <c r="C6165" s="3">
        <v>37</v>
      </c>
    </row>
    <row r="6166" spans="1:3" x14ac:dyDescent="0.2">
      <c r="A6166" s="2" t="s">
        <v>9871</v>
      </c>
      <c r="B6166" s="3">
        <v>148</v>
      </c>
      <c r="C6166" s="3">
        <v>18</v>
      </c>
    </row>
    <row r="6167" spans="1:3" x14ac:dyDescent="0.2">
      <c r="A6167" s="2" t="s">
        <v>9872</v>
      </c>
      <c r="B6167" s="3">
        <v>489</v>
      </c>
      <c r="C6167" s="3">
        <v>51</v>
      </c>
    </row>
    <row r="6168" spans="1:3" x14ac:dyDescent="0.2">
      <c r="A6168" s="2" t="s">
        <v>9873</v>
      </c>
      <c r="B6168" s="3">
        <v>387</v>
      </c>
      <c r="C6168" s="3">
        <v>30</v>
      </c>
    </row>
    <row r="6169" spans="1:3" x14ac:dyDescent="0.2">
      <c r="A6169" s="2" t="s">
        <v>9874</v>
      </c>
      <c r="B6169" s="3">
        <v>247</v>
      </c>
      <c r="C6169" s="3">
        <v>23</v>
      </c>
    </row>
    <row r="6170" spans="1:3" x14ac:dyDescent="0.2">
      <c r="A6170" s="2" t="s">
        <v>9875</v>
      </c>
      <c r="B6170" s="3">
        <v>598</v>
      </c>
      <c r="C6170" s="3">
        <v>44</v>
      </c>
    </row>
    <row r="6171" spans="1:3" x14ac:dyDescent="0.2">
      <c r="A6171" s="2" t="s">
        <v>9876</v>
      </c>
      <c r="B6171" s="3">
        <v>277</v>
      </c>
      <c r="C6171" s="3">
        <v>33</v>
      </c>
    </row>
    <row r="6172" spans="1:3" x14ac:dyDescent="0.2">
      <c r="A6172" s="2" t="s">
        <v>9877</v>
      </c>
      <c r="B6172" s="3">
        <v>497</v>
      </c>
      <c r="C6172" s="3">
        <v>40</v>
      </c>
    </row>
    <row r="6173" spans="1:3" x14ac:dyDescent="0.2">
      <c r="A6173" s="2" t="s">
        <v>9878</v>
      </c>
      <c r="B6173" s="3">
        <v>448</v>
      </c>
      <c r="C6173" s="3">
        <v>35</v>
      </c>
    </row>
    <row r="6174" spans="1:3" x14ac:dyDescent="0.2">
      <c r="A6174" s="2" t="s">
        <v>9879</v>
      </c>
      <c r="B6174" s="3">
        <v>934</v>
      </c>
      <c r="C6174" s="3">
        <v>68</v>
      </c>
    </row>
    <row r="6175" spans="1:3" x14ac:dyDescent="0.2">
      <c r="A6175" s="2" t="s">
        <v>9880</v>
      </c>
      <c r="B6175" s="3">
        <v>103</v>
      </c>
      <c r="C6175" s="3">
        <v>8</v>
      </c>
    </row>
    <row r="6176" spans="1:3" x14ac:dyDescent="0.2">
      <c r="A6176" s="2" t="s">
        <v>9881</v>
      </c>
      <c r="B6176" s="3">
        <v>130</v>
      </c>
      <c r="C6176" s="3">
        <v>11</v>
      </c>
    </row>
    <row r="6177" spans="1:3" x14ac:dyDescent="0.2">
      <c r="A6177" s="2" t="s">
        <v>9882</v>
      </c>
      <c r="B6177" s="3">
        <v>140</v>
      </c>
      <c r="C6177" s="3">
        <v>16</v>
      </c>
    </row>
    <row r="6178" spans="1:3" x14ac:dyDescent="0.2">
      <c r="A6178" s="2" t="s">
        <v>9883</v>
      </c>
      <c r="B6178" s="3">
        <v>131</v>
      </c>
      <c r="C6178" s="3">
        <v>12</v>
      </c>
    </row>
    <row r="6179" spans="1:3" x14ac:dyDescent="0.2">
      <c r="A6179" s="2" t="s">
        <v>9884</v>
      </c>
      <c r="B6179" s="3">
        <v>189</v>
      </c>
      <c r="C6179" s="3">
        <v>19</v>
      </c>
    </row>
    <row r="6180" spans="1:3" x14ac:dyDescent="0.2">
      <c r="A6180" s="2" t="s">
        <v>9885</v>
      </c>
      <c r="B6180" s="3">
        <v>134</v>
      </c>
      <c r="C6180" s="3">
        <v>15</v>
      </c>
    </row>
    <row r="6181" spans="1:3" x14ac:dyDescent="0.2">
      <c r="A6181" s="2" t="s">
        <v>9886</v>
      </c>
      <c r="B6181" s="3">
        <v>389</v>
      </c>
      <c r="C6181" s="3">
        <v>32</v>
      </c>
    </row>
    <row r="6182" spans="1:3" x14ac:dyDescent="0.2">
      <c r="A6182" s="2" t="s">
        <v>9887</v>
      </c>
      <c r="B6182" s="3">
        <v>315</v>
      </c>
      <c r="C6182" s="3">
        <v>30</v>
      </c>
    </row>
    <row r="6183" spans="1:3" x14ac:dyDescent="0.2">
      <c r="A6183" s="2" t="s">
        <v>9888</v>
      </c>
      <c r="B6183" s="3">
        <v>118</v>
      </c>
      <c r="C6183" s="3">
        <v>15</v>
      </c>
    </row>
    <row r="6184" spans="1:3" x14ac:dyDescent="0.2">
      <c r="A6184" s="2" t="s">
        <v>9889</v>
      </c>
      <c r="B6184" s="3">
        <v>327</v>
      </c>
      <c r="C6184" s="3">
        <v>29</v>
      </c>
    </row>
    <row r="6185" spans="1:3" x14ac:dyDescent="0.2">
      <c r="A6185" s="2" t="s">
        <v>9890</v>
      </c>
      <c r="B6185" s="3">
        <v>495</v>
      </c>
      <c r="C6185" s="3">
        <v>41</v>
      </c>
    </row>
    <row r="6186" spans="1:3" x14ac:dyDescent="0.2">
      <c r="A6186" s="2" t="s">
        <v>9891</v>
      </c>
      <c r="B6186" s="3">
        <v>261</v>
      </c>
      <c r="C6186" s="3">
        <v>20</v>
      </c>
    </row>
    <row r="6187" spans="1:3" x14ac:dyDescent="0.2">
      <c r="A6187" s="2" t="s">
        <v>9892</v>
      </c>
      <c r="B6187" s="3">
        <v>145</v>
      </c>
      <c r="C6187" s="3">
        <v>13</v>
      </c>
    </row>
    <row r="6188" spans="1:3" x14ac:dyDescent="0.2">
      <c r="A6188" s="2" t="s">
        <v>9893</v>
      </c>
      <c r="B6188" s="3">
        <v>141</v>
      </c>
      <c r="C6188" s="3">
        <v>15</v>
      </c>
    </row>
    <row r="6189" spans="1:3" x14ac:dyDescent="0.2">
      <c r="A6189" s="2" t="s">
        <v>9894</v>
      </c>
      <c r="B6189" s="3">
        <v>1234</v>
      </c>
      <c r="C6189" s="3">
        <v>90</v>
      </c>
    </row>
    <row r="6190" spans="1:3" x14ac:dyDescent="0.2">
      <c r="A6190" s="2" t="s">
        <v>9895</v>
      </c>
      <c r="B6190" s="3">
        <v>187</v>
      </c>
      <c r="C6190" s="3">
        <v>17</v>
      </c>
    </row>
    <row r="6191" spans="1:3" x14ac:dyDescent="0.2">
      <c r="A6191" s="2" t="s">
        <v>9896</v>
      </c>
      <c r="B6191" s="3">
        <v>220</v>
      </c>
      <c r="C6191" s="3">
        <v>18</v>
      </c>
    </row>
    <row r="6192" spans="1:3" x14ac:dyDescent="0.2">
      <c r="A6192" s="2" t="s">
        <v>9897</v>
      </c>
      <c r="B6192" s="3">
        <v>223</v>
      </c>
      <c r="C6192" s="3">
        <v>23</v>
      </c>
    </row>
    <row r="6193" spans="1:3" x14ac:dyDescent="0.2">
      <c r="A6193" s="2" t="s">
        <v>9898</v>
      </c>
      <c r="B6193" s="3">
        <v>179</v>
      </c>
      <c r="C6193" s="3">
        <v>15</v>
      </c>
    </row>
    <row r="6194" spans="1:3" x14ac:dyDescent="0.2">
      <c r="A6194" s="2" t="s">
        <v>9899</v>
      </c>
      <c r="B6194" s="3">
        <v>422</v>
      </c>
      <c r="C6194" s="3">
        <v>44</v>
      </c>
    </row>
    <row r="6195" spans="1:3" x14ac:dyDescent="0.2">
      <c r="A6195" s="2" t="s">
        <v>9900</v>
      </c>
      <c r="B6195" s="3">
        <v>305</v>
      </c>
      <c r="C6195" s="3">
        <v>31</v>
      </c>
    </row>
    <row r="6196" spans="1:3" x14ac:dyDescent="0.2">
      <c r="A6196" s="2" t="s">
        <v>9901</v>
      </c>
      <c r="B6196" s="3">
        <v>191</v>
      </c>
      <c r="C6196" s="3">
        <v>13</v>
      </c>
    </row>
    <row r="6197" spans="1:3" x14ac:dyDescent="0.2">
      <c r="A6197" s="2" t="s">
        <v>9902</v>
      </c>
      <c r="B6197" s="3">
        <v>692</v>
      </c>
      <c r="C6197" s="3">
        <v>64</v>
      </c>
    </row>
    <row r="6198" spans="1:3" x14ac:dyDescent="0.2">
      <c r="A6198" s="2" t="s">
        <v>9903</v>
      </c>
      <c r="B6198" s="3">
        <v>500</v>
      </c>
      <c r="C6198" s="3">
        <v>51</v>
      </c>
    </row>
    <row r="6199" spans="1:3" x14ac:dyDescent="0.2">
      <c r="A6199" s="2" t="s">
        <v>9904</v>
      </c>
      <c r="B6199" s="3">
        <v>203</v>
      </c>
      <c r="C6199" s="3">
        <v>22</v>
      </c>
    </row>
    <row r="6200" spans="1:3" x14ac:dyDescent="0.2">
      <c r="A6200" s="2" t="s">
        <v>9905</v>
      </c>
      <c r="B6200" s="3">
        <v>251</v>
      </c>
      <c r="C6200" s="3">
        <v>16</v>
      </c>
    </row>
    <row r="6201" spans="1:3" x14ac:dyDescent="0.2">
      <c r="A6201" s="2" t="s">
        <v>9906</v>
      </c>
      <c r="B6201" s="3">
        <v>208</v>
      </c>
      <c r="C6201" s="3">
        <v>27</v>
      </c>
    </row>
    <row r="6202" spans="1:3" x14ac:dyDescent="0.2">
      <c r="A6202" s="2" t="s">
        <v>9907</v>
      </c>
      <c r="B6202" s="3">
        <v>661</v>
      </c>
      <c r="C6202" s="3">
        <v>54</v>
      </c>
    </row>
    <row r="6203" spans="1:3" x14ac:dyDescent="0.2">
      <c r="A6203" s="2" t="s">
        <v>9908</v>
      </c>
      <c r="B6203" s="3">
        <v>243</v>
      </c>
      <c r="C6203" s="3">
        <v>23</v>
      </c>
    </row>
    <row r="6204" spans="1:3" x14ac:dyDescent="0.2">
      <c r="A6204" s="2" t="s">
        <v>9909</v>
      </c>
      <c r="B6204" s="3">
        <v>378</v>
      </c>
      <c r="C6204" s="3">
        <v>29</v>
      </c>
    </row>
    <row r="6205" spans="1:3" x14ac:dyDescent="0.2">
      <c r="A6205" s="2" t="s">
        <v>9910</v>
      </c>
      <c r="B6205" s="3">
        <v>277</v>
      </c>
      <c r="C6205" s="3">
        <v>28</v>
      </c>
    </row>
    <row r="6206" spans="1:3" x14ac:dyDescent="0.2">
      <c r="A6206" s="2" t="s">
        <v>9911</v>
      </c>
      <c r="B6206" s="3">
        <v>165</v>
      </c>
      <c r="C6206" s="3">
        <v>16</v>
      </c>
    </row>
    <row r="6207" spans="1:3" x14ac:dyDescent="0.2">
      <c r="A6207" s="2" t="s">
        <v>9912</v>
      </c>
      <c r="B6207" s="3">
        <v>212</v>
      </c>
      <c r="C6207" s="3">
        <v>22</v>
      </c>
    </row>
    <row r="6208" spans="1:3" x14ac:dyDescent="0.2">
      <c r="A6208" s="2" t="s">
        <v>9913</v>
      </c>
      <c r="B6208" s="3">
        <v>150</v>
      </c>
      <c r="C6208" s="3">
        <v>12</v>
      </c>
    </row>
    <row r="6209" spans="1:3" x14ac:dyDescent="0.2">
      <c r="A6209" s="2" t="s">
        <v>9914</v>
      </c>
      <c r="B6209" s="3">
        <v>104</v>
      </c>
      <c r="C6209" s="3">
        <v>10</v>
      </c>
    </row>
    <row r="6210" spans="1:3" x14ac:dyDescent="0.2">
      <c r="A6210" s="2" t="s">
        <v>9915</v>
      </c>
      <c r="B6210" s="3">
        <v>356</v>
      </c>
      <c r="C6210" s="3">
        <v>40</v>
      </c>
    </row>
    <row r="6211" spans="1:3" x14ac:dyDescent="0.2">
      <c r="A6211" s="2" t="s">
        <v>9916</v>
      </c>
      <c r="B6211" s="3">
        <v>150</v>
      </c>
      <c r="C6211" s="3">
        <v>13</v>
      </c>
    </row>
    <row r="6212" spans="1:3" x14ac:dyDescent="0.2">
      <c r="A6212" s="2" t="s">
        <v>9917</v>
      </c>
      <c r="B6212" s="3">
        <v>690</v>
      </c>
      <c r="C6212" s="3">
        <v>62</v>
      </c>
    </row>
    <row r="6213" spans="1:3" x14ac:dyDescent="0.2">
      <c r="A6213" s="2" t="s">
        <v>9918</v>
      </c>
      <c r="B6213" s="3">
        <v>128</v>
      </c>
      <c r="C6213" s="3">
        <v>16</v>
      </c>
    </row>
    <row r="6214" spans="1:3" x14ac:dyDescent="0.2">
      <c r="A6214" s="2" t="s">
        <v>9919</v>
      </c>
      <c r="B6214" s="3">
        <v>192</v>
      </c>
      <c r="C6214" s="3">
        <v>23</v>
      </c>
    </row>
    <row r="6215" spans="1:3" x14ac:dyDescent="0.2">
      <c r="A6215" s="2" t="s">
        <v>9920</v>
      </c>
      <c r="B6215" s="3">
        <v>246</v>
      </c>
      <c r="C6215" s="3">
        <v>28</v>
      </c>
    </row>
    <row r="6216" spans="1:3" x14ac:dyDescent="0.2">
      <c r="A6216" s="2" t="s">
        <v>9921</v>
      </c>
      <c r="B6216" s="3">
        <v>276</v>
      </c>
      <c r="C6216" s="3">
        <v>25</v>
      </c>
    </row>
    <row r="6217" spans="1:3" x14ac:dyDescent="0.2">
      <c r="A6217" s="2" t="s">
        <v>9922</v>
      </c>
      <c r="B6217" s="3">
        <v>110</v>
      </c>
      <c r="C6217" s="3">
        <v>12</v>
      </c>
    </row>
    <row r="6218" spans="1:3" x14ac:dyDescent="0.2">
      <c r="A6218" s="2" t="s">
        <v>9923</v>
      </c>
      <c r="B6218" s="3">
        <v>220</v>
      </c>
      <c r="C6218" s="3">
        <v>25</v>
      </c>
    </row>
    <row r="6219" spans="1:3" x14ac:dyDescent="0.2">
      <c r="A6219" s="2" t="s">
        <v>9924</v>
      </c>
      <c r="B6219" s="3">
        <v>104</v>
      </c>
      <c r="C6219" s="3">
        <v>8</v>
      </c>
    </row>
    <row r="6220" spans="1:3" x14ac:dyDescent="0.2">
      <c r="A6220" s="2" t="s">
        <v>9925</v>
      </c>
      <c r="B6220" s="3">
        <v>443</v>
      </c>
      <c r="C6220" s="3">
        <v>33</v>
      </c>
    </row>
    <row r="6221" spans="1:3" x14ac:dyDescent="0.2">
      <c r="A6221" s="2" t="s">
        <v>9926</v>
      </c>
      <c r="B6221" s="3">
        <v>159</v>
      </c>
      <c r="C6221" s="3">
        <v>10</v>
      </c>
    </row>
    <row r="6222" spans="1:3" x14ac:dyDescent="0.2">
      <c r="A6222" s="2" t="s">
        <v>9927</v>
      </c>
      <c r="B6222" s="3">
        <v>112</v>
      </c>
      <c r="C6222" s="3">
        <v>14</v>
      </c>
    </row>
    <row r="6223" spans="1:3" x14ac:dyDescent="0.2">
      <c r="A6223" s="2" t="s">
        <v>9928</v>
      </c>
      <c r="B6223" s="3">
        <v>466</v>
      </c>
      <c r="C6223" s="3">
        <v>57</v>
      </c>
    </row>
    <row r="6224" spans="1:3" x14ac:dyDescent="0.2">
      <c r="A6224" s="2" t="s">
        <v>9929</v>
      </c>
      <c r="B6224" s="3">
        <v>256</v>
      </c>
      <c r="C6224" s="3">
        <v>22</v>
      </c>
    </row>
    <row r="6225" spans="1:3" x14ac:dyDescent="0.2">
      <c r="A6225" s="2" t="s">
        <v>9930</v>
      </c>
      <c r="B6225" s="3">
        <v>1175</v>
      </c>
      <c r="C6225" s="3">
        <v>53</v>
      </c>
    </row>
    <row r="6226" spans="1:3" x14ac:dyDescent="0.2">
      <c r="A6226" s="2" t="s">
        <v>9931</v>
      </c>
      <c r="B6226" s="3">
        <v>169</v>
      </c>
      <c r="C6226" s="3">
        <v>25</v>
      </c>
    </row>
    <row r="6227" spans="1:3" x14ac:dyDescent="0.2">
      <c r="A6227" s="2" t="s">
        <v>9932</v>
      </c>
      <c r="B6227" s="3">
        <v>118</v>
      </c>
      <c r="C6227" s="3">
        <v>11</v>
      </c>
    </row>
    <row r="6228" spans="1:3" x14ac:dyDescent="0.2">
      <c r="A6228" s="2" t="s">
        <v>9933</v>
      </c>
      <c r="B6228" s="3">
        <v>183</v>
      </c>
      <c r="C6228" s="3">
        <v>30</v>
      </c>
    </row>
    <row r="6229" spans="1:3" x14ac:dyDescent="0.2">
      <c r="A6229" s="2" t="s">
        <v>9934</v>
      </c>
      <c r="B6229" s="3">
        <v>310</v>
      </c>
      <c r="C6229" s="3">
        <v>26</v>
      </c>
    </row>
    <row r="6230" spans="1:3" x14ac:dyDescent="0.2">
      <c r="A6230" s="2" t="s">
        <v>9935</v>
      </c>
      <c r="B6230" s="3">
        <v>628</v>
      </c>
      <c r="C6230" s="3">
        <v>22</v>
      </c>
    </row>
    <row r="6231" spans="1:3" x14ac:dyDescent="0.2">
      <c r="A6231" s="2" t="s">
        <v>9936</v>
      </c>
      <c r="B6231" s="3">
        <v>123</v>
      </c>
      <c r="C6231" s="3">
        <v>9</v>
      </c>
    </row>
    <row r="6232" spans="1:3" x14ac:dyDescent="0.2">
      <c r="A6232" s="2" t="s">
        <v>9937</v>
      </c>
      <c r="B6232" s="3">
        <v>176</v>
      </c>
      <c r="C6232" s="3">
        <v>5</v>
      </c>
    </row>
    <row r="6233" spans="1:3" x14ac:dyDescent="0.2">
      <c r="A6233" s="2" t="s">
        <v>9938</v>
      </c>
      <c r="B6233" s="3">
        <v>136</v>
      </c>
      <c r="C6233" s="3">
        <v>16</v>
      </c>
    </row>
    <row r="6234" spans="1:3" x14ac:dyDescent="0.2">
      <c r="A6234" s="2" t="s">
        <v>9939</v>
      </c>
      <c r="B6234" s="3">
        <v>462</v>
      </c>
      <c r="C6234" s="3">
        <v>36</v>
      </c>
    </row>
    <row r="6235" spans="1:3" x14ac:dyDescent="0.2">
      <c r="A6235" s="2" t="s">
        <v>9940</v>
      </c>
      <c r="B6235" s="3">
        <v>272</v>
      </c>
      <c r="C6235" s="3">
        <v>25</v>
      </c>
    </row>
    <row r="6236" spans="1:3" x14ac:dyDescent="0.2">
      <c r="A6236" s="2" t="s">
        <v>9941</v>
      </c>
      <c r="B6236" s="3">
        <v>315</v>
      </c>
      <c r="C6236" s="3">
        <v>19</v>
      </c>
    </row>
    <row r="6237" spans="1:3" x14ac:dyDescent="0.2">
      <c r="A6237" s="2" t="s">
        <v>9942</v>
      </c>
      <c r="B6237" s="3">
        <v>880</v>
      </c>
      <c r="C6237" s="3">
        <v>68</v>
      </c>
    </row>
    <row r="6238" spans="1:3" x14ac:dyDescent="0.2">
      <c r="A6238" s="2" t="s">
        <v>9943</v>
      </c>
      <c r="B6238" s="3">
        <v>573</v>
      </c>
      <c r="C6238" s="3">
        <v>45</v>
      </c>
    </row>
    <row r="6239" spans="1:3" x14ac:dyDescent="0.2">
      <c r="A6239" s="2" t="s">
        <v>9944</v>
      </c>
      <c r="B6239" s="3">
        <v>196</v>
      </c>
      <c r="C6239" s="3">
        <v>25</v>
      </c>
    </row>
    <row r="6240" spans="1:3" x14ac:dyDescent="0.2">
      <c r="A6240" s="2" t="s">
        <v>9945</v>
      </c>
      <c r="B6240" s="3">
        <v>216</v>
      </c>
      <c r="C6240" s="3">
        <v>20</v>
      </c>
    </row>
    <row r="6241" spans="1:3" x14ac:dyDescent="0.2">
      <c r="A6241" s="2" t="s">
        <v>9946</v>
      </c>
      <c r="B6241" s="3">
        <v>157</v>
      </c>
      <c r="C6241" s="3">
        <v>17</v>
      </c>
    </row>
    <row r="6242" spans="1:3" x14ac:dyDescent="0.2">
      <c r="A6242" s="2" t="s">
        <v>9947</v>
      </c>
      <c r="B6242" s="3">
        <v>275</v>
      </c>
      <c r="C6242" s="3">
        <v>15</v>
      </c>
    </row>
    <row r="6243" spans="1:3" x14ac:dyDescent="0.2">
      <c r="A6243" s="2" t="s">
        <v>9948</v>
      </c>
      <c r="B6243" s="3">
        <v>856</v>
      </c>
      <c r="C6243" s="3">
        <v>43</v>
      </c>
    </row>
    <row r="6244" spans="1:3" x14ac:dyDescent="0.2">
      <c r="A6244" s="2" t="s">
        <v>9949</v>
      </c>
      <c r="B6244" s="3">
        <v>985</v>
      </c>
      <c r="C6244" s="3">
        <v>67</v>
      </c>
    </row>
    <row r="6245" spans="1:3" x14ac:dyDescent="0.2">
      <c r="A6245" s="2" t="s">
        <v>9950</v>
      </c>
      <c r="B6245" s="3">
        <v>829</v>
      </c>
      <c r="C6245" s="3">
        <v>35</v>
      </c>
    </row>
    <row r="6246" spans="1:3" x14ac:dyDescent="0.2">
      <c r="A6246" s="2" t="s">
        <v>9951</v>
      </c>
      <c r="B6246" s="3">
        <v>355</v>
      </c>
      <c r="C6246" s="3">
        <v>18</v>
      </c>
    </row>
    <row r="6247" spans="1:3" x14ac:dyDescent="0.2">
      <c r="A6247" s="2" t="s">
        <v>9952</v>
      </c>
      <c r="B6247" s="3">
        <v>355</v>
      </c>
      <c r="C6247" s="3">
        <v>18</v>
      </c>
    </row>
    <row r="6248" spans="1:3" x14ac:dyDescent="0.2">
      <c r="A6248" s="2" t="s">
        <v>9953</v>
      </c>
      <c r="B6248" s="3">
        <v>186</v>
      </c>
      <c r="C6248" s="3">
        <v>9</v>
      </c>
    </row>
    <row r="6249" spans="1:3" x14ac:dyDescent="0.2">
      <c r="A6249" s="2" t="s">
        <v>9954</v>
      </c>
      <c r="B6249" s="3">
        <v>428</v>
      </c>
      <c r="C6249" s="3">
        <v>32</v>
      </c>
    </row>
    <row r="6250" spans="1:3" x14ac:dyDescent="0.2">
      <c r="A6250" s="2" t="s">
        <v>9955</v>
      </c>
      <c r="B6250" s="3">
        <v>214</v>
      </c>
      <c r="C6250" s="3">
        <v>16</v>
      </c>
    </row>
    <row r="6251" spans="1:3" x14ac:dyDescent="0.2">
      <c r="A6251" s="2" t="s">
        <v>9956</v>
      </c>
      <c r="B6251" s="3">
        <v>236</v>
      </c>
      <c r="C6251" s="3">
        <v>22</v>
      </c>
    </row>
    <row r="6252" spans="1:3" x14ac:dyDescent="0.2">
      <c r="A6252" s="2" t="s">
        <v>9957</v>
      </c>
      <c r="B6252" s="3">
        <v>165</v>
      </c>
      <c r="C6252" s="3">
        <v>11</v>
      </c>
    </row>
    <row r="6253" spans="1:3" x14ac:dyDescent="0.2">
      <c r="A6253" s="2" t="s">
        <v>9958</v>
      </c>
      <c r="B6253" s="3">
        <v>267</v>
      </c>
      <c r="C6253" s="3">
        <v>23</v>
      </c>
    </row>
    <row r="6254" spans="1:3" x14ac:dyDescent="0.2">
      <c r="A6254" s="2" t="s">
        <v>9959</v>
      </c>
      <c r="B6254" s="3">
        <v>720</v>
      </c>
      <c r="C6254" s="3">
        <v>54</v>
      </c>
    </row>
    <row r="6255" spans="1:3" x14ac:dyDescent="0.2">
      <c r="A6255" s="2" t="s">
        <v>9960</v>
      </c>
      <c r="B6255" s="3">
        <v>217</v>
      </c>
      <c r="C6255" s="3">
        <v>23</v>
      </c>
    </row>
    <row r="6256" spans="1:3" x14ac:dyDescent="0.2">
      <c r="A6256" s="2" t="s">
        <v>9961</v>
      </c>
      <c r="B6256" s="3">
        <v>341</v>
      </c>
      <c r="C6256" s="3">
        <v>22</v>
      </c>
    </row>
    <row r="6257" spans="1:3" x14ac:dyDescent="0.2">
      <c r="A6257" s="2" t="s">
        <v>9962</v>
      </c>
      <c r="B6257" s="3">
        <v>140</v>
      </c>
      <c r="C6257" s="3">
        <v>18</v>
      </c>
    </row>
    <row r="6258" spans="1:3" x14ac:dyDescent="0.2">
      <c r="A6258" s="2" t="s">
        <v>9963</v>
      </c>
      <c r="B6258" s="3">
        <v>531</v>
      </c>
      <c r="C6258" s="3">
        <v>47</v>
      </c>
    </row>
    <row r="6259" spans="1:3" x14ac:dyDescent="0.2">
      <c r="A6259" s="2" t="s">
        <v>9964</v>
      </c>
      <c r="B6259" s="3">
        <v>148</v>
      </c>
      <c r="C6259" s="3">
        <v>11</v>
      </c>
    </row>
    <row r="6260" spans="1:3" x14ac:dyDescent="0.2">
      <c r="A6260" s="2" t="s">
        <v>9965</v>
      </c>
      <c r="B6260" s="3">
        <v>594</v>
      </c>
      <c r="C6260" s="3">
        <v>48</v>
      </c>
    </row>
    <row r="6261" spans="1:3" x14ac:dyDescent="0.2">
      <c r="A6261" s="2" t="s">
        <v>9966</v>
      </c>
      <c r="B6261" s="3">
        <v>181</v>
      </c>
      <c r="C6261" s="3">
        <v>17</v>
      </c>
    </row>
    <row r="6262" spans="1:3" x14ac:dyDescent="0.2">
      <c r="A6262" s="2" t="s">
        <v>9967</v>
      </c>
      <c r="B6262" s="3">
        <v>103</v>
      </c>
      <c r="C6262" s="3">
        <v>14</v>
      </c>
    </row>
    <row r="6263" spans="1:3" x14ac:dyDescent="0.2">
      <c r="A6263" s="2" t="s">
        <v>9968</v>
      </c>
      <c r="B6263" s="3">
        <v>150</v>
      </c>
      <c r="C6263" s="3">
        <v>15</v>
      </c>
    </row>
    <row r="6264" spans="1:3" x14ac:dyDescent="0.2">
      <c r="A6264" s="2" t="s">
        <v>9969</v>
      </c>
      <c r="B6264" s="3">
        <v>131</v>
      </c>
      <c r="C6264" s="3">
        <v>15</v>
      </c>
    </row>
    <row r="6265" spans="1:3" x14ac:dyDescent="0.2">
      <c r="A6265" s="2" t="s">
        <v>9970</v>
      </c>
      <c r="B6265" s="3">
        <v>423</v>
      </c>
      <c r="C6265" s="3">
        <v>35</v>
      </c>
    </row>
    <row r="6266" spans="1:3" x14ac:dyDescent="0.2">
      <c r="A6266" s="2" t="s">
        <v>9971</v>
      </c>
      <c r="B6266" s="3">
        <v>162</v>
      </c>
      <c r="C6266" s="3">
        <v>21</v>
      </c>
    </row>
    <row r="6267" spans="1:3" x14ac:dyDescent="0.2">
      <c r="A6267" s="2" t="s">
        <v>9972</v>
      </c>
      <c r="B6267" s="3">
        <v>162</v>
      </c>
      <c r="C6267" s="3">
        <v>21</v>
      </c>
    </row>
    <row r="6268" spans="1:3" x14ac:dyDescent="0.2">
      <c r="A6268" s="2" t="s">
        <v>9973</v>
      </c>
      <c r="B6268" s="3">
        <v>162</v>
      </c>
      <c r="C6268" s="3">
        <v>21</v>
      </c>
    </row>
    <row r="6269" spans="1:3" x14ac:dyDescent="0.2">
      <c r="A6269" s="2" t="s">
        <v>9974</v>
      </c>
      <c r="B6269" s="3">
        <v>162</v>
      </c>
      <c r="C6269" s="3">
        <v>21</v>
      </c>
    </row>
    <row r="6270" spans="1:3" x14ac:dyDescent="0.2">
      <c r="A6270" s="2" t="s">
        <v>9975</v>
      </c>
      <c r="B6270" s="3">
        <v>162</v>
      </c>
      <c r="C6270" s="3">
        <v>21</v>
      </c>
    </row>
    <row r="6271" spans="1:3" x14ac:dyDescent="0.2">
      <c r="A6271" s="2" t="s">
        <v>9976</v>
      </c>
      <c r="B6271" s="3">
        <v>144</v>
      </c>
      <c r="C6271" s="3">
        <v>8</v>
      </c>
    </row>
    <row r="6272" spans="1:3" x14ac:dyDescent="0.2">
      <c r="A6272" s="2" t="s">
        <v>9977</v>
      </c>
      <c r="B6272" s="3">
        <v>156</v>
      </c>
      <c r="C6272" s="3">
        <v>21</v>
      </c>
    </row>
    <row r="6273" spans="1:3" x14ac:dyDescent="0.2">
      <c r="A6273" s="2" t="s">
        <v>9978</v>
      </c>
      <c r="B6273" s="3">
        <v>319</v>
      </c>
      <c r="C6273" s="3">
        <v>31</v>
      </c>
    </row>
    <row r="6274" spans="1:3" x14ac:dyDescent="0.2">
      <c r="A6274" s="2" t="s">
        <v>9979</v>
      </c>
      <c r="B6274" s="3">
        <v>165</v>
      </c>
      <c r="C6274" s="3">
        <v>13</v>
      </c>
    </row>
    <row r="6275" spans="1:3" x14ac:dyDescent="0.2">
      <c r="A6275" s="2" t="s">
        <v>9980</v>
      </c>
      <c r="B6275" s="3">
        <v>131</v>
      </c>
      <c r="C6275" s="3">
        <v>21</v>
      </c>
    </row>
    <row r="6276" spans="1:3" x14ac:dyDescent="0.2">
      <c r="A6276" s="2" t="s">
        <v>9981</v>
      </c>
      <c r="B6276" s="3">
        <v>120</v>
      </c>
      <c r="C6276" s="3">
        <v>14</v>
      </c>
    </row>
    <row r="6277" spans="1:3" x14ac:dyDescent="0.2">
      <c r="A6277" s="2" t="s">
        <v>9982</v>
      </c>
      <c r="B6277" s="3">
        <v>220</v>
      </c>
      <c r="C6277" s="3">
        <v>19</v>
      </c>
    </row>
    <row r="6278" spans="1:3" x14ac:dyDescent="0.2">
      <c r="A6278" s="2" t="s">
        <v>9983</v>
      </c>
      <c r="B6278" s="3">
        <v>114</v>
      </c>
      <c r="C6278" s="3">
        <v>9</v>
      </c>
    </row>
    <row r="6279" spans="1:3" x14ac:dyDescent="0.2">
      <c r="A6279" s="2" t="s">
        <v>9984</v>
      </c>
      <c r="B6279" s="3">
        <v>778</v>
      </c>
      <c r="C6279" s="3">
        <v>62</v>
      </c>
    </row>
    <row r="6280" spans="1:3" x14ac:dyDescent="0.2">
      <c r="A6280" s="2" t="s">
        <v>9985</v>
      </c>
      <c r="B6280" s="3">
        <v>210</v>
      </c>
      <c r="C6280" s="3">
        <v>15</v>
      </c>
    </row>
    <row r="6281" spans="1:3" x14ac:dyDescent="0.2">
      <c r="A6281" s="2" t="s">
        <v>9986</v>
      </c>
      <c r="B6281" s="3">
        <v>233</v>
      </c>
      <c r="C6281" s="3">
        <v>20</v>
      </c>
    </row>
    <row r="6282" spans="1:3" x14ac:dyDescent="0.2">
      <c r="A6282" s="2" t="s">
        <v>9987</v>
      </c>
      <c r="B6282" s="3">
        <v>115</v>
      </c>
      <c r="C6282" s="3">
        <v>13</v>
      </c>
    </row>
    <row r="6283" spans="1:3" x14ac:dyDescent="0.2">
      <c r="A6283" s="2" t="s">
        <v>9988</v>
      </c>
      <c r="B6283" s="3">
        <v>214</v>
      </c>
      <c r="C6283" s="3">
        <v>19</v>
      </c>
    </row>
    <row r="6284" spans="1:3" x14ac:dyDescent="0.2">
      <c r="A6284" s="2" t="s">
        <v>9989</v>
      </c>
      <c r="B6284" s="3">
        <v>454</v>
      </c>
      <c r="C6284" s="3">
        <v>42</v>
      </c>
    </row>
    <row r="6285" spans="1:3" x14ac:dyDescent="0.2">
      <c r="A6285" s="2" t="s">
        <v>9990</v>
      </c>
      <c r="B6285" s="3">
        <v>132</v>
      </c>
      <c r="C6285" s="3">
        <v>17</v>
      </c>
    </row>
    <row r="6286" spans="1:3" x14ac:dyDescent="0.2">
      <c r="A6286" s="2" t="s">
        <v>9991</v>
      </c>
      <c r="B6286" s="3">
        <v>117</v>
      </c>
      <c r="C6286" s="3">
        <v>10</v>
      </c>
    </row>
    <row r="6287" spans="1:3" x14ac:dyDescent="0.2">
      <c r="A6287" s="2" t="s">
        <v>9992</v>
      </c>
      <c r="B6287" s="3">
        <v>160</v>
      </c>
      <c r="C6287" s="3">
        <v>28</v>
      </c>
    </row>
    <row r="6288" spans="1:3" x14ac:dyDescent="0.2">
      <c r="A6288" s="2" t="s">
        <v>9993</v>
      </c>
      <c r="B6288" s="3">
        <v>872</v>
      </c>
      <c r="C6288" s="3">
        <v>61</v>
      </c>
    </row>
    <row r="6289" spans="1:3" x14ac:dyDescent="0.2">
      <c r="A6289" s="2" t="s">
        <v>9994</v>
      </c>
      <c r="B6289" s="3">
        <v>162</v>
      </c>
      <c r="C6289" s="3">
        <v>20</v>
      </c>
    </row>
    <row r="6290" spans="1:3" x14ac:dyDescent="0.2">
      <c r="A6290" s="2" t="s">
        <v>9995</v>
      </c>
      <c r="B6290" s="3">
        <v>569</v>
      </c>
      <c r="C6290" s="3">
        <v>45</v>
      </c>
    </row>
    <row r="6291" spans="1:3" x14ac:dyDescent="0.2">
      <c r="A6291" s="2" t="s">
        <v>9996</v>
      </c>
      <c r="B6291" s="3">
        <v>292</v>
      </c>
      <c r="C6291" s="3">
        <v>33</v>
      </c>
    </row>
    <row r="6292" spans="1:3" x14ac:dyDescent="0.2">
      <c r="A6292" s="2" t="s">
        <v>9997</v>
      </c>
      <c r="B6292" s="3">
        <v>305</v>
      </c>
      <c r="C6292" s="3">
        <v>19</v>
      </c>
    </row>
    <row r="6293" spans="1:3" x14ac:dyDescent="0.2">
      <c r="A6293" s="2" t="s">
        <v>9998</v>
      </c>
      <c r="B6293" s="3">
        <v>352</v>
      </c>
      <c r="C6293" s="3">
        <v>41</v>
      </c>
    </row>
    <row r="6294" spans="1:3" x14ac:dyDescent="0.2">
      <c r="A6294" s="2" t="s">
        <v>9999</v>
      </c>
      <c r="B6294" s="3">
        <v>117</v>
      </c>
      <c r="C6294" s="3">
        <v>10</v>
      </c>
    </row>
    <row r="6295" spans="1:3" x14ac:dyDescent="0.2">
      <c r="A6295" s="2" t="s">
        <v>10000</v>
      </c>
      <c r="B6295" s="3">
        <v>164</v>
      </c>
      <c r="C6295" s="3">
        <v>13</v>
      </c>
    </row>
    <row r="6296" spans="1:3" x14ac:dyDescent="0.2">
      <c r="A6296" s="2" t="s">
        <v>10001</v>
      </c>
      <c r="B6296" s="3">
        <v>799</v>
      </c>
      <c r="C6296" s="3">
        <v>59</v>
      </c>
    </row>
    <row r="6297" spans="1:3" x14ac:dyDescent="0.2">
      <c r="A6297" s="2" t="s">
        <v>10002</v>
      </c>
      <c r="B6297" s="3">
        <v>735</v>
      </c>
      <c r="C6297" s="3">
        <v>46</v>
      </c>
    </row>
    <row r="6298" spans="1:3" x14ac:dyDescent="0.2">
      <c r="A6298" s="2" t="s">
        <v>10003</v>
      </c>
      <c r="B6298" s="3">
        <v>622</v>
      </c>
      <c r="C6298" s="3">
        <v>50</v>
      </c>
    </row>
    <row r="6299" spans="1:3" x14ac:dyDescent="0.2">
      <c r="A6299" s="2" t="s">
        <v>10004</v>
      </c>
      <c r="B6299" s="3">
        <v>348</v>
      </c>
      <c r="C6299" s="3">
        <v>12</v>
      </c>
    </row>
    <row r="6300" spans="1:3" x14ac:dyDescent="0.2">
      <c r="A6300" s="2" t="s">
        <v>10005</v>
      </c>
      <c r="B6300" s="3">
        <v>462</v>
      </c>
      <c r="C6300" s="3">
        <v>33</v>
      </c>
    </row>
    <row r="6301" spans="1:3" x14ac:dyDescent="0.2">
      <c r="A6301" s="2" t="s">
        <v>10006</v>
      </c>
      <c r="B6301" s="3">
        <v>554</v>
      </c>
      <c r="C6301" s="3">
        <v>56</v>
      </c>
    </row>
    <row r="6302" spans="1:3" x14ac:dyDescent="0.2">
      <c r="A6302" s="2" t="s">
        <v>10007</v>
      </c>
      <c r="B6302" s="3">
        <v>330</v>
      </c>
      <c r="C6302" s="3">
        <v>33</v>
      </c>
    </row>
    <row r="6303" spans="1:3" x14ac:dyDescent="0.2">
      <c r="A6303" s="2" t="s">
        <v>10008</v>
      </c>
      <c r="B6303" s="3">
        <v>167</v>
      </c>
      <c r="C6303" s="3">
        <v>17</v>
      </c>
    </row>
    <row r="6304" spans="1:3" x14ac:dyDescent="0.2">
      <c r="A6304" s="2" t="s">
        <v>10009</v>
      </c>
      <c r="B6304" s="3">
        <v>370</v>
      </c>
      <c r="C6304" s="3">
        <v>29</v>
      </c>
    </row>
    <row r="6305" spans="1:3" x14ac:dyDescent="0.2">
      <c r="A6305" s="2" t="s">
        <v>10010</v>
      </c>
      <c r="B6305" s="3">
        <v>370</v>
      </c>
      <c r="C6305" s="3">
        <v>29</v>
      </c>
    </row>
    <row r="6306" spans="1:3" x14ac:dyDescent="0.2">
      <c r="A6306" s="2" t="s">
        <v>10011</v>
      </c>
      <c r="B6306" s="3">
        <v>137</v>
      </c>
      <c r="C6306" s="3">
        <v>15</v>
      </c>
    </row>
    <row r="6307" spans="1:3" x14ac:dyDescent="0.2">
      <c r="A6307" s="2" t="s">
        <v>10012</v>
      </c>
      <c r="B6307" s="3">
        <v>296</v>
      </c>
      <c r="C6307" s="3">
        <v>27</v>
      </c>
    </row>
    <row r="6308" spans="1:3" x14ac:dyDescent="0.2">
      <c r="A6308" s="2" t="s">
        <v>10013</v>
      </c>
      <c r="B6308" s="3">
        <v>422</v>
      </c>
      <c r="C6308" s="3">
        <v>41</v>
      </c>
    </row>
    <row r="6309" spans="1:3" x14ac:dyDescent="0.2">
      <c r="A6309" s="2" t="s">
        <v>10014</v>
      </c>
      <c r="B6309" s="3">
        <v>141</v>
      </c>
      <c r="C6309" s="3">
        <v>10</v>
      </c>
    </row>
    <row r="6310" spans="1:3" x14ac:dyDescent="0.2">
      <c r="A6310" s="2" t="s">
        <v>10015</v>
      </c>
      <c r="B6310" s="3">
        <v>385</v>
      </c>
      <c r="C6310" s="3">
        <v>38</v>
      </c>
    </row>
    <row r="6311" spans="1:3" x14ac:dyDescent="0.2">
      <c r="A6311" s="2" t="s">
        <v>10016</v>
      </c>
      <c r="B6311" s="3">
        <v>297</v>
      </c>
      <c r="C6311" s="3">
        <v>38</v>
      </c>
    </row>
    <row r="6312" spans="1:3" x14ac:dyDescent="0.2">
      <c r="A6312" s="2" t="s">
        <v>10017</v>
      </c>
      <c r="B6312" s="3">
        <v>277</v>
      </c>
      <c r="C6312" s="3">
        <v>35</v>
      </c>
    </row>
    <row r="6313" spans="1:3" x14ac:dyDescent="0.2">
      <c r="A6313" s="2" t="s">
        <v>10018</v>
      </c>
      <c r="B6313" s="3">
        <v>135</v>
      </c>
      <c r="C6313" s="3">
        <v>19</v>
      </c>
    </row>
    <row r="6314" spans="1:3" x14ac:dyDescent="0.2">
      <c r="A6314" s="2" t="s">
        <v>10019</v>
      </c>
      <c r="B6314" s="3">
        <v>1500</v>
      </c>
      <c r="C6314" s="3">
        <v>96</v>
      </c>
    </row>
    <row r="6315" spans="1:3" x14ac:dyDescent="0.2">
      <c r="A6315" s="2" t="s">
        <v>10020</v>
      </c>
      <c r="B6315" s="3">
        <v>114</v>
      </c>
      <c r="C6315" s="3">
        <v>11</v>
      </c>
    </row>
    <row r="6316" spans="1:3" x14ac:dyDescent="0.2">
      <c r="A6316" s="2" t="s">
        <v>10021</v>
      </c>
      <c r="B6316" s="3">
        <v>371</v>
      </c>
      <c r="C6316" s="3">
        <v>31</v>
      </c>
    </row>
    <row r="6317" spans="1:3" x14ac:dyDescent="0.2">
      <c r="A6317" s="2" t="s">
        <v>10022</v>
      </c>
      <c r="B6317" s="3">
        <v>361</v>
      </c>
      <c r="C6317" s="3">
        <v>25</v>
      </c>
    </row>
    <row r="6318" spans="1:3" x14ac:dyDescent="0.2">
      <c r="A6318" s="2" t="s">
        <v>10023</v>
      </c>
      <c r="B6318" s="3">
        <v>331</v>
      </c>
      <c r="C6318" s="3">
        <v>32</v>
      </c>
    </row>
    <row r="6319" spans="1:3" x14ac:dyDescent="0.2">
      <c r="A6319" s="2" t="s">
        <v>10024</v>
      </c>
      <c r="B6319" s="3">
        <v>260</v>
      </c>
      <c r="C6319" s="3">
        <v>29</v>
      </c>
    </row>
    <row r="6320" spans="1:3" x14ac:dyDescent="0.2">
      <c r="A6320" s="2" t="s">
        <v>10025</v>
      </c>
      <c r="B6320" s="3">
        <v>264</v>
      </c>
      <c r="C6320" s="3">
        <v>21</v>
      </c>
    </row>
    <row r="6321" spans="1:3" x14ac:dyDescent="0.2">
      <c r="A6321" s="2" t="s">
        <v>10026</v>
      </c>
      <c r="B6321" s="3">
        <v>146</v>
      </c>
      <c r="C6321" s="3">
        <v>11</v>
      </c>
    </row>
    <row r="6322" spans="1:3" x14ac:dyDescent="0.2">
      <c r="A6322" s="2" t="s">
        <v>10027</v>
      </c>
      <c r="B6322" s="3">
        <v>157</v>
      </c>
      <c r="C6322" s="3">
        <v>16</v>
      </c>
    </row>
    <row r="6323" spans="1:3" x14ac:dyDescent="0.2">
      <c r="A6323" s="2" t="s">
        <v>10028</v>
      </c>
      <c r="B6323" s="3">
        <v>428</v>
      </c>
      <c r="C6323" s="3">
        <v>43</v>
      </c>
    </row>
    <row r="6324" spans="1:3" x14ac:dyDescent="0.2">
      <c r="A6324" s="2" t="s">
        <v>10029</v>
      </c>
      <c r="B6324" s="3">
        <v>663</v>
      </c>
      <c r="C6324" s="3">
        <v>51</v>
      </c>
    </row>
    <row r="6325" spans="1:3" x14ac:dyDescent="0.2">
      <c r="A6325" s="2" t="s">
        <v>10030</v>
      </c>
      <c r="B6325" s="3">
        <v>253</v>
      </c>
      <c r="C6325" s="3">
        <v>27</v>
      </c>
    </row>
    <row r="6326" spans="1:3" x14ac:dyDescent="0.2">
      <c r="A6326" s="2" t="s">
        <v>10031</v>
      </c>
      <c r="B6326" s="3">
        <v>334</v>
      </c>
      <c r="C6326" s="3">
        <v>34</v>
      </c>
    </row>
    <row r="6327" spans="1:3" x14ac:dyDescent="0.2">
      <c r="A6327" s="2" t="s">
        <v>10032</v>
      </c>
      <c r="B6327" s="3">
        <v>162</v>
      </c>
      <c r="C6327" s="3">
        <v>20</v>
      </c>
    </row>
    <row r="6328" spans="1:3" x14ac:dyDescent="0.2">
      <c r="A6328" s="2" t="s">
        <v>10033</v>
      </c>
      <c r="B6328" s="3">
        <v>206</v>
      </c>
      <c r="C6328" s="3">
        <v>33</v>
      </c>
    </row>
    <row r="6329" spans="1:3" x14ac:dyDescent="0.2">
      <c r="A6329" s="2" t="s">
        <v>10034</v>
      </c>
      <c r="B6329" s="3">
        <v>189</v>
      </c>
      <c r="C6329" s="3">
        <v>13</v>
      </c>
    </row>
    <row r="6330" spans="1:3" x14ac:dyDescent="0.2">
      <c r="A6330" s="2" t="s">
        <v>10035</v>
      </c>
      <c r="B6330" s="3">
        <v>221</v>
      </c>
      <c r="C6330" s="3">
        <v>11</v>
      </c>
    </row>
    <row r="6331" spans="1:3" x14ac:dyDescent="0.2">
      <c r="A6331" s="2" t="s">
        <v>10036</v>
      </c>
      <c r="B6331" s="3">
        <v>240</v>
      </c>
      <c r="C6331" s="3">
        <v>15</v>
      </c>
    </row>
    <row r="6332" spans="1:3" x14ac:dyDescent="0.2">
      <c r="A6332" s="2" t="s">
        <v>10037</v>
      </c>
      <c r="B6332" s="3">
        <v>207</v>
      </c>
      <c r="C6332" s="3">
        <v>14</v>
      </c>
    </row>
    <row r="6333" spans="1:3" x14ac:dyDescent="0.2">
      <c r="A6333" s="2" t="s">
        <v>10038</v>
      </c>
      <c r="B6333" s="3">
        <v>205</v>
      </c>
      <c r="C6333" s="3">
        <v>13</v>
      </c>
    </row>
    <row r="6334" spans="1:3" x14ac:dyDescent="0.2">
      <c r="A6334" s="2" t="s">
        <v>10039</v>
      </c>
      <c r="B6334" s="3">
        <v>209</v>
      </c>
      <c r="C6334" s="3">
        <v>11</v>
      </c>
    </row>
    <row r="6335" spans="1:3" x14ac:dyDescent="0.2">
      <c r="A6335" s="2" t="s">
        <v>10040</v>
      </c>
      <c r="B6335" s="3">
        <v>641</v>
      </c>
      <c r="C6335" s="3">
        <v>33</v>
      </c>
    </row>
    <row r="6336" spans="1:3" x14ac:dyDescent="0.2">
      <c r="A6336" s="2" t="s">
        <v>10041</v>
      </c>
      <c r="B6336" s="3">
        <v>220</v>
      </c>
      <c r="C6336" s="3">
        <v>12</v>
      </c>
    </row>
    <row r="6337" spans="1:3" x14ac:dyDescent="0.2">
      <c r="A6337" s="2" t="s">
        <v>10042</v>
      </c>
      <c r="B6337" s="3">
        <v>221</v>
      </c>
      <c r="C6337" s="3">
        <v>12</v>
      </c>
    </row>
    <row r="6338" spans="1:3" x14ac:dyDescent="0.2">
      <c r="A6338" s="2" t="s">
        <v>10043</v>
      </c>
      <c r="B6338" s="3">
        <v>227</v>
      </c>
      <c r="C6338" s="3">
        <v>11</v>
      </c>
    </row>
    <row r="6339" spans="1:3" x14ac:dyDescent="0.2">
      <c r="A6339" s="2" t="s">
        <v>10044</v>
      </c>
      <c r="B6339" s="3">
        <v>243</v>
      </c>
      <c r="C6339" s="3">
        <v>19</v>
      </c>
    </row>
    <row r="6340" spans="1:3" x14ac:dyDescent="0.2">
      <c r="A6340" s="2" t="s">
        <v>10045</v>
      </c>
      <c r="B6340" s="3">
        <v>271</v>
      </c>
      <c r="C6340" s="3">
        <v>19</v>
      </c>
    </row>
    <row r="6341" spans="1:3" x14ac:dyDescent="0.2">
      <c r="A6341" s="2" t="s">
        <v>10046</v>
      </c>
      <c r="B6341" s="3">
        <v>292</v>
      </c>
      <c r="C6341" s="3">
        <v>13</v>
      </c>
    </row>
    <row r="6342" spans="1:3" x14ac:dyDescent="0.2">
      <c r="A6342" s="2" t="s">
        <v>10047</v>
      </c>
      <c r="B6342" s="3">
        <v>419</v>
      </c>
      <c r="C6342" s="3">
        <v>23</v>
      </c>
    </row>
    <row r="6343" spans="1:3" x14ac:dyDescent="0.2">
      <c r="A6343" s="2" t="s">
        <v>10048</v>
      </c>
      <c r="B6343" s="3">
        <v>416</v>
      </c>
      <c r="C6343" s="3">
        <v>28</v>
      </c>
    </row>
    <row r="6344" spans="1:3" x14ac:dyDescent="0.2">
      <c r="A6344" s="2" t="s">
        <v>10049</v>
      </c>
      <c r="B6344" s="3">
        <v>328</v>
      </c>
      <c r="C6344" s="3">
        <v>23</v>
      </c>
    </row>
    <row r="6345" spans="1:3" x14ac:dyDescent="0.2">
      <c r="A6345" s="2" t="s">
        <v>10050</v>
      </c>
      <c r="B6345" s="3">
        <v>367</v>
      </c>
      <c r="C6345" s="3">
        <v>20</v>
      </c>
    </row>
    <row r="6346" spans="1:3" x14ac:dyDescent="0.2">
      <c r="A6346" s="2" t="s">
        <v>10051</v>
      </c>
      <c r="B6346" s="3">
        <v>288</v>
      </c>
      <c r="C6346" s="3">
        <v>11</v>
      </c>
    </row>
    <row r="6347" spans="1:3" x14ac:dyDescent="0.2">
      <c r="A6347" s="2" t="s">
        <v>10052</v>
      </c>
      <c r="B6347" s="3">
        <v>461</v>
      </c>
      <c r="C6347" s="3">
        <v>24</v>
      </c>
    </row>
    <row r="6348" spans="1:3" x14ac:dyDescent="0.2">
      <c r="A6348" s="2" t="s">
        <v>10053</v>
      </c>
      <c r="B6348" s="3">
        <v>175</v>
      </c>
      <c r="C6348" s="3">
        <v>11</v>
      </c>
    </row>
    <row r="6349" spans="1:3" x14ac:dyDescent="0.2">
      <c r="A6349" s="2" t="s">
        <v>10054</v>
      </c>
      <c r="B6349" s="3">
        <v>451</v>
      </c>
      <c r="C6349" s="3">
        <v>27</v>
      </c>
    </row>
    <row r="6350" spans="1:3" x14ac:dyDescent="0.2">
      <c r="A6350" s="2" t="s">
        <v>10055</v>
      </c>
      <c r="B6350" s="3">
        <v>231</v>
      </c>
      <c r="C6350" s="3">
        <v>17</v>
      </c>
    </row>
    <row r="6351" spans="1:3" x14ac:dyDescent="0.2">
      <c r="A6351" s="2" t="s">
        <v>10056</v>
      </c>
      <c r="B6351" s="3">
        <v>275</v>
      </c>
      <c r="C6351" s="3">
        <v>18</v>
      </c>
    </row>
    <row r="6352" spans="1:3" x14ac:dyDescent="0.2">
      <c r="A6352" s="2" t="s">
        <v>10057</v>
      </c>
      <c r="B6352" s="3">
        <v>411</v>
      </c>
      <c r="C6352" s="3">
        <v>25</v>
      </c>
    </row>
    <row r="6353" spans="1:3" x14ac:dyDescent="0.2">
      <c r="A6353" s="2" t="s">
        <v>10058</v>
      </c>
      <c r="B6353" s="3">
        <v>355</v>
      </c>
      <c r="C6353" s="3">
        <v>21</v>
      </c>
    </row>
    <row r="6354" spans="1:3" x14ac:dyDescent="0.2">
      <c r="A6354" s="2" t="s">
        <v>10059</v>
      </c>
      <c r="B6354" s="3">
        <v>242</v>
      </c>
      <c r="C6354" s="3">
        <v>13</v>
      </c>
    </row>
    <row r="6355" spans="1:3" x14ac:dyDescent="0.2">
      <c r="A6355" s="2" t="s">
        <v>10060</v>
      </c>
      <c r="B6355" s="3">
        <v>308</v>
      </c>
      <c r="C6355" s="3">
        <v>21</v>
      </c>
    </row>
    <row r="6356" spans="1:3" x14ac:dyDescent="0.2">
      <c r="A6356" s="2" t="s">
        <v>10061</v>
      </c>
      <c r="B6356" s="3">
        <v>451</v>
      </c>
      <c r="C6356" s="3">
        <v>30</v>
      </c>
    </row>
    <row r="6357" spans="1:3" x14ac:dyDescent="0.2">
      <c r="A6357" s="2" t="s">
        <v>10062</v>
      </c>
      <c r="B6357" s="3">
        <v>238</v>
      </c>
      <c r="C6357" s="3">
        <v>14</v>
      </c>
    </row>
    <row r="6358" spans="1:3" x14ac:dyDescent="0.2">
      <c r="A6358" s="2" t="s">
        <v>10063</v>
      </c>
      <c r="B6358" s="3">
        <v>368</v>
      </c>
      <c r="C6358" s="3">
        <v>23</v>
      </c>
    </row>
    <row r="6359" spans="1:3" x14ac:dyDescent="0.2">
      <c r="A6359" s="2" t="s">
        <v>10064</v>
      </c>
      <c r="B6359" s="3">
        <v>311</v>
      </c>
      <c r="C6359" s="3">
        <v>15</v>
      </c>
    </row>
    <row r="6360" spans="1:3" x14ac:dyDescent="0.2">
      <c r="A6360" s="2" t="s">
        <v>10065</v>
      </c>
      <c r="B6360" s="3">
        <v>416</v>
      </c>
      <c r="C6360" s="3">
        <v>31</v>
      </c>
    </row>
    <row r="6361" spans="1:3" x14ac:dyDescent="0.2">
      <c r="A6361" s="2" t="s">
        <v>10066</v>
      </c>
      <c r="B6361" s="3">
        <v>220</v>
      </c>
      <c r="C6361" s="3">
        <v>13</v>
      </c>
    </row>
    <row r="6362" spans="1:3" x14ac:dyDescent="0.2">
      <c r="A6362" s="2" t="s">
        <v>10067</v>
      </c>
      <c r="B6362" s="3">
        <v>287</v>
      </c>
      <c r="C6362" s="3">
        <v>22</v>
      </c>
    </row>
    <row r="6363" spans="1:3" x14ac:dyDescent="0.2">
      <c r="A6363" s="2" t="s">
        <v>10068</v>
      </c>
      <c r="B6363" s="3">
        <v>437</v>
      </c>
      <c r="C6363" s="3">
        <v>30</v>
      </c>
    </row>
    <row r="6364" spans="1:3" x14ac:dyDescent="0.2">
      <c r="A6364" s="2" t="s">
        <v>10069</v>
      </c>
      <c r="B6364" s="3">
        <v>230</v>
      </c>
      <c r="C6364" s="3">
        <v>18</v>
      </c>
    </row>
    <row r="6365" spans="1:3" x14ac:dyDescent="0.2">
      <c r="A6365" s="2" t="s">
        <v>10070</v>
      </c>
      <c r="B6365" s="3">
        <v>310</v>
      </c>
      <c r="C6365" s="3">
        <v>14</v>
      </c>
    </row>
    <row r="6366" spans="1:3" x14ac:dyDescent="0.2">
      <c r="A6366" s="2" t="s">
        <v>10071</v>
      </c>
      <c r="B6366" s="3">
        <v>368</v>
      </c>
      <c r="C6366" s="3">
        <v>18</v>
      </c>
    </row>
    <row r="6367" spans="1:3" x14ac:dyDescent="0.2">
      <c r="A6367" s="2" t="s">
        <v>10072</v>
      </c>
      <c r="B6367" s="3">
        <v>240</v>
      </c>
      <c r="C6367" s="3">
        <v>19</v>
      </c>
    </row>
    <row r="6368" spans="1:3" x14ac:dyDescent="0.2">
      <c r="A6368" s="2" t="s">
        <v>10073</v>
      </c>
      <c r="B6368" s="3">
        <v>406</v>
      </c>
      <c r="C6368" s="3">
        <v>26</v>
      </c>
    </row>
    <row r="6369" spans="1:3" x14ac:dyDescent="0.2">
      <c r="A6369" s="2" t="s">
        <v>10074</v>
      </c>
      <c r="B6369" s="3">
        <v>457</v>
      </c>
      <c r="C6369" s="3">
        <v>30</v>
      </c>
    </row>
    <row r="6370" spans="1:3" x14ac:dyDescent="0.2">
      <c r="A6370" s="2" t="s">
        <v>10075</v>
      </c>
      <c r="B6370" s="3">
        <v>475</v>
      </c>
      <c r="C6370" s="3">
        <v>31</v>
      </c>
    </row>
    <row r="6371" spans="1:3" x14ac:dyDescent="0.2">
      <c r="A6371" s="2" t="s">
        <v>10076</v>
      </c>
      <c r="B6371" s="3">
        <v>466</v>
      </c>
      <c r="C6371" s="3">
        <v>36</v>
      </c>
    </row>
    <row r="6372" spans="1:3" x14ac:dyDescent="0.2">
      <c r="A6372" s="2" t="s">
        <v>10077</v>
      </c>
      <c r="B6372" s="3">
        <v>426</v>
      </c>
      <c r="C6372" s="3">
        <v>31</v>
      </c>
    </row>
    <row r="6373" spans="1:3" x14ac:dyDescent="0.2">
      <c r="A6373" s="2" t="s">
        <v>10078</v>
      </c>
      <c r="B6373" s="3">
        <v>435</v>
      </c>
      <c r="C6373" s="3">
        <v>25</v>
      </c>
    </row>
    <row r="6374" spans="1:3" x14ac:dyDescent="0.2">
      <c r="A6374" s="2" t="s">
        <v>10079</v>
      </c>
      <c r="B6374" s="3">
        <v>460</v>
      </c>
      <c r="C6374" s="3">
        <v>32</v>
      </c>
    </row>
    <row r="6375" spans="1:3" x14ac:dyDescent="0.2">
      <c r="A6375" s="2" t="s">
        <v>10080</v>
      </c>
      <c r="B6375" s="3">
        <v>229</v>
      </c>
      <c r="C6375" s="3">
        <v>13</v>
      </c>
    </row>
    <row r="6376" spans="1:3" x14ac:dyDescent="0.2">
      <c r="A6376" s="2" t="s">
        <v>10081</v>
      </c>
      <c r="B6376" s="3">
        <v>235</v>
      </c>
      <c r="C6376" s="3">
        <v>12</v>
      </c>
    </row>
    <row r="6377" spans="1:3" x14ac:dyDescent="0.2">
      <c r="A6377" s="2" t="s">
        <v>10082</v>
      </c>
      <c r="B6377" s="3">
        <v>303</v>
      </c>
      <c r="C6377" s="3">
        <v>13</v>
      </c>
    </row>
    <row r="6378" spans="1:3" x14ac:dyDescent="0.2">
      <c r="A6378" s="2" t="s">
        <v>10083</v>
      </c>
      <c r="B6378" s="3">
        <v>300</v>
      </c>
      <c r="C6378" s="3">
        <v>19</v>
      </c>
    </row>
    <row r="6379" spans="1:3" x14ac:dyDescent="0.2">
      <c r="A6379" s="2" t="s">
        <v>10084</v>
      </c>
      <c r="B6379" s="3">
        <v>299</v>
      </c>
      <c r="C6379" s="3">
        <v>20</v>
      </c>
    </row>
    <row r="6380" spans="1:3" x14ac:dyDescent="0.2">
      <c r="A6380" s="2" t="s">
        <v>10085</v>
      </c>
      <c r="B6380" s="3">
        <v>243</v>
      </c>
      <c r="C6380" s="3">
        <v>15</v>
      </c>
    </row>
    <row r="6381" spans="1:3" x14ac:dyDescent="0.2">
      <c r="A6381" s="2" t="s">
        <v>10086</v>
      </c>
      <c r="B6381" s="3">
        <v>299</v>
      </c>
      <c r="C6381" s="3">
        <v>14</v>
      </c>
    </row>
    <row r="6382" spans="1:3" x14ac:dyDescent="0.2">
      <c r="A6382" s="2" t="s">
        <v>10087</v>
      </c>
      <c r="B6382" s="3">
        <v>659</v>
      </c>
      <c r="C6382" s="3">
        <v>42</v>
      </c>
    </row>
    <row r="6383" spans="1:3" x14ac:dyDescent="0.2">
      <c r="A6383" s="2" t="s">
        <v>10088</v>
      </c>
      <c r="B6383" s="3">
        <v>770</v>
      </c>
      <c r="C6383" s="3">
        <v>44</v>
      </c>
    </row>
    <row r="6384" spans="1:3" x14ac:dyDescent="0.2">
      <c r="A6384" s="2" t="s">
        <v>10089</v>
      </c>
      <c r="B6384" s="3">
        <v>729</v>
      </c>
      <c r="C6384" s="3">
        <v>43</v>
      </c>
    </row>
    <row r="6385" spans="1:3" x14ac:dyDescent="0.2">
      <c r="A6385" s="2" t="s">
        <v>10090</v>
      </c>
      <c r="B6385" s="3">
        <v>960</v>
      </c>
      <c r="C6385" s="3">
        <v>56</v>
      </c>
    </row>
    <row r="6386" spans="1:3" x14ac:dyDescent="0.2">
      <c r="A6386" s="2" t="s">
        <v>10091</v>
      </c>
      <c r="B6386" s="3">
        <v>746</v>
      </c>
      <c r="C6386" s="3">
        <v>47</v>
      </c>
    </row>
    <row r="6387" spans="1:3" x14ac:dyDescent="0.2">
      <c r="A6387" s="2" t="s">
        <v>10092</v>
      </c>
      <c r="B6387" s="3">
        <v>925</v>
      </c>
      <c r="C6387" s="3">
        <v>55</v>
      </c>
    </row>
    <row r="6388" spans="1:3" x14ac:dyDescent="0.2">
      <c r="A6388" s="2" t="s">
        <v>10093</v>
      </c>
      <c r="B6388" s="3">
        <v>697</v>
      </c>
      <c r="C6388" s="3">
        <v>48</v>
      </c>
    </row>
    <row r="6389" spans="1:3" x14ac:dyDescent="0.2">
      <c r="A6389" s="2" t="s">
        <v>10094</v>
      </c>
      <c r="B6389" s="3">
        <v>972</v>
      </c>
      <c r="C6389" s="3">
        <v>55</v>
      </c>
    </row>
    <row r="6390" spans="1:3" x14ac:dyDescent="0.2">
      <c r="A6390" s="2" t="s">
        <v>10095</v>
      </c>
      <c r="B6390" s="3">
        <v>667</v>
      </c>
      <c r="C6390" s="3">
        <v>43</v>
      </c>
    </row>
    <row r="6391" spans="1:3" x14ac:dyDescent="0.2">
      <c r="A6391" s="2" t="s">
        <v>10096</v>
      </c>
      <c r="B6391" s="3">
        <v>816</v>
      </c>
      <c r="C6391" s="3">
        <v>52</v>
      </c>
    </row>
    <row r="6392" spans="1:3" x14ac:dyDescent="0.2">
      <c r="A6392" s="2" t="s">
        <v>10097</v>
      </c>
      <c r="B6392" s="3">
        <v>698</v>
      </c>
      <c r="C6392" s="3">
        <v>54</v>
      </c>
    </row>
    <row r="6393" spans="1:3" x14ac:dyDescent="0.2">
      <c r="A6393" s="2" t="s">
        <v>10098</v>
      </c>
      <c r="B6393" s="3">
        <v>870</v>
      </c>
      <c r="C6393" s="3">
        <v>56</v>
      </c>
    </row>
    <row r="6394" spans="1:3" x14ac:dyDescent="0.2">
      <c r="A6394" s="2" t="s">
        <v>10099</v>
      </c>
      <c r="B6394" s="3">
        <v>802</v>
      </c>
      <c r="C6394" s="3">
        <v>48</v>
      </c>
    </row>
    <row r="6395" spans="1:3" x14ac:dyDescent="0.2">
      <c r="A6395" s="2" t="s">
        <v>10100</v>
      </c>
      <c r="B6395" s="3">
        <v>821</v>
      </c>
      <c r="C6395" s="3">
        <v>52</v>
      </c>
    </row>
    <row r="6396" spans="1:3" x14ac:dyDescent="0.2">
      <c r="A6396" s="2" t="s">
        <v>10101</v>
      </c>
      <c r="B6396" s="3">
        <v>952</v>
      </c>
      <c r="C6396" s="3">
        <v>53</v>
      </c>
    </row>
    <row r="6397" spans="1:3" x14ac:dyDescent="0.2">
      <c r="A6397" s="2" t="s">
        <v>10102</v>
      </c>
      <c r="B6397" s="3">
        <v>865</v>
      </c>
      <c r="C6397" s="3">
        <v>51</v>
      </c>
    </row>
    <row r="6398" spans="1:3" x14ac:dyDescent="0.2">
      <c r="A6398" s="2" t="s">
        <v>10103</v>
      </c>
      <c r="B6398" s="3">
        <v>897</v>
      </c>
      <c r="C6398" s="3">
        <v>60</v>
      </c>
    </row>
    <row r="6399" spans="1:3" x14ac:dyDescent="0.2">
      <c r="A6399" s="2" t="s">
        <v>10104</v>
      </c>
      <c r="B6399" s="3">
        <v>643</v>
      </c>
      <c r="C6399" s="3">
        <v>41</v>
      </c>
    </row>
    <row r="6400" spans="1:3" x14ac:dyDescent="0.2">
      <c r="A6400" s="2" t="s">
        <v>10105</v>
      </c>
      <c r="B6400" s="3">
        <v>909</v>
      </c>
      <c r="C6400" s="3">
        <v>52</v>
      </c>
    </row>
    <row r="6401" spans="1:3" x14ac:dyDescent="0.2">
      <c r="A6401" s="2" t="s">
        <v>10106</v>
      </c>
      <c r="B6401" s="3">
        <v>803</v>
      </c>
      <c r="C6401" s="3">
        <v>57</v>
      </c>
    </row>
    <row r="6402" spans="1:3" x14ac:dyDescent="0.2">
      <c r="A6402" s="2" t="s">
        <v>10107</v>
      </c>
      <c r="B6402" s="3">
        <v>1010</v>
      </c>
      <c r="C6402" s="3">
        <v>58</v>
      </c>
    </row>
    <row r="6403" spans="1:3" x14ac:dyDescent="0.2">
      <c r="A6403" s="2" t="s">
        <v>10108</v>
      </c>
      <c r="B6403" s="3">
        <v>896</v>
      </c>
      <c r="C6403" s="3">
        <v>48</v>
      </c>
    </row>
    <row r="6404" spans="1:3" x14ac:dyDescent="0.2">
      <c r="A6404" s="2" t="s">
        <v>10109</v>
      </c>
      <c r="B6404" s="3">
        <v>978</v>
      </c>
      <c r="C6404" s="3">
        <v>57</v>
      </c>
    </row>
    <row r="6405" spans="1:3" x14ac:dyDescent="0.2">
      <c r="A6405" s="2" t="s">
        <v>10110</v>
      </c>
      <c r="B6405" s="3">
        <v>934</v>
      </c>
      <c r="C6405" s="3">
        <v>53</v>
      </c>
    </row>
    <row r="6406" spans="1:3" x14ac:dyDescent="0.2">
      <c r="A6406" s="2" t="s">
        <v>10111</v>
      </c>
      <c r="B6406" s="3">
        <v>691</v>
      </c>
      <c r="C6406" s="3">
        <v>44</v>
      </c>
    </row>
    <row r="6407" spans="1:3" x14ac:dyDescent="0.2">
      <c r="A6407" s="2" t="s">
        <v>10112</v>
      </c>
      <c r="B6407" s="3">
        <v>993</v>
      </c>
      <c r="C6407" s="3">
        <v>61</v>
      </c>
    </row>
    <row r="6408" spans="1:3" x14ac:dyDescent="0.2">
      <c r="A6408" s="2" t="s">
        <v>10113</v>
      </c>
      <c r="B6408" s="3">
        <v>823</v>
      </c>
      <c r="C6408" s="3">
        <v>54</v>
      </c>
    </row>
    <row r="6409" spans="1:3" x14ac:dyDescent="0.2">
      <c r="A6409" s="2" t="s">
        <v>10114</v>
      </c>
      <c r="B6409" s="3">
        <v>1062</v>
      </c>
      <c r="C6409" s="3">
        <v>62</v>
      </c>
    </row>
    <row r="6410" spans="1:3" x14ac:dyDescent="0.2">
      <c r="A6410" s="2" t="s">
        <v>10115</v>
      </c>
      <c r="B6410" s="3">
        <v>851</v>
      </c>
      <c r="C6410" s="3">
        <v>50</v>
      </c>
    </row>
    <row r="6411" spans="1:3" x14ac:dyDescent="0.2">
      <c r="A6411" s="2" t="s">
        <v>10116</v>
      </c>
      <c r="B6411" s="3">
        <v>1190</v>
      </c>
      <c r="C6411" s="3">
        <v>65</v>
      </c>
    </row>
    <row r="6412" spans="1:3" x14ac:dyDescent="0.2">
      <c r="A6412" s="2" t="s">
        <v>10117</v>
      </c>
      <c r="B6412" s="3">
        <v>1245</v>
      </c>
      <c r="C6412" s="3">
        <v>62</v>
      </c>
    </row>
    <row r="6413" spans="1:3" x14ac:dyDescent="0.2">
      <c r="A6413" s="2" t="s">
        <v>10118</v>
      </c>
      <c r="B6413" s="3">
        <v>1064</v>
      </c>
      <c r="C6413" s="3">
        <v>55</v>
      </c>
    </row>
    <row r="6414" spans="1:3" x14ac:dyDescent="0.2">
      <c r="A6414" s="2" t="s">
        <v>10119</v>
      </c>
      <c r="B6414" s="3">
        <v>787</v>
      </c>
      <c r="C6414" s="3">
        <v>48</v>
      </c>
    </row>
    <row r="6415" spans="1:3" x14ac:dyDescent="0.2">
      <c r="A6415" s="2" t="s">
        <v>10120</v>
      </c>
      <c r="B6415" s="3">
        <v>1103</v>
      </c>
      <c r="C6415" s="3">
        <v>62</v>
      </c>
    </row>
    <row r="6416" spans="1:3" x14ac:dyDescent="0.2">
      <c r="A6416" s="2" t="s">
        <v>10121</v>
      </c>
      <c r="B6416" s="3">
        <v>836</v>
      </c>
      <c r="C6416" s="3">
        <v>42</v>
      </c>
    </row>
    <row r="6417" spans="1:3" x14ac:dyDescent="0.2">
      <c r="A6417" s="2" t="s">
        <v>10122</v>
      </c>
      <c r="B6417" s="3">
        <v>1026</v>
      </c>
      <c r="C6417" s="3">
        <v>57</v>
      </c>
    </row>
    <row r="6418" spans="1:3" x14ac:dyDescent="0.2">
      <c r="A6418" s="2" t="s">
        <v>10123</v>
      </c>
      <c r="B6418" s="3">
        <v>1085</v>
      </c>
      <c r="C6418" s="3">
        <v>58</v>
      </c>
    </row>
    <row r="6419" spans="1:3" x14ac:dyDescent="0.2">
      <c r="A6419" s="2" t="s">
        <v>10124</v>
      </c>
      <c r="B6419" s="3">
        <v>1200</v>
      </c>
      <c r="C6419" s="3">
        <v>70</v>
      </c>
    </row>
    <row r="6420" spans="1:3" x14ac:dyDescent="0.2">
      <c r="A6420" s="2" t="s">
        <v>10125</v>
      </c>
      <c r="B6420" s="3">
        <v>386</v>
      </c>
      <c r="C6420" s="3">
        <v>24</v>
      </c>
    </row>
    <row r="6421" spans="1:3" x14ac:dyDescent="0.2">
      <c r="A6421" s="2" t="s">
        <v>10126</v>
      </c>
      <c r="B6421" s="3">
        <v>482</v>
      </c>
      <c r="C6421" s="3">
        <v>32</v>
      </c>
    </row>
    <row r="6422" spans="1:3" x14ac:dyDescent="0.2">
      <c r="A6422" s="2" t="s">
        <v>10127</v>
      </c>
      <c r="B6422" s="3">
        <v>430</v>
      </c>
      <c r="C6422" s="3">
        <v>22</v>
      </c>
    </row>
    <row r="6423" spans="1:3" x14ac:dyDescent="0.2">
      <c r="A6423" s="2" t="s">
        <v>10128</v>
      </c>
      <c r="B6423" s="3">
        <v>424</v>
      </c>
      <c r="C6423" s="3">
        <v>26</v>
      </c>
    </row>
    <row r="6424" spans="1:3" x14ac:dyDescent="0.2">
      <c r="A6424" s="2" t="s">
        <v>10129</v>
      </c>
      <c r="B6424" s="3">
        <v>427</v>
      </c>
      <c r="C6424" s="3">
        <v>24</v>
      </c>
    </row>
    <row r="6425" spans="1:3" x14ac:dyDescent="0.2">
      <c r="A6425" s="2" t="s">
        <v>10130</v>
      </c>
      <c r="B6425" s="3">
        <v>395</v>
      </c>
      <c r="C6425" s="3">
        <v>27</v>
      </c>
    </row>
    <row r="6426" spans="1:3" x14ac:dyDescent="0.2">
      <c r="A6426" s="2" t="s">
        <v>10131</v>
      </c>
      <c r="B6426" s="3">
        <v>379</v>
      </c>
      <c r="C6426" s="3">
        <v>21</v>
      </c>
    </row>
    <row r="6427" spans="1:3" x14ac:dyDescent="0.2">
      <c r="A6427" s="2" t="s">
        <v>10132</v>
      </c>
      <c r="B6427" s="3">
        <v>324</v>
      </c>
      <c r="C6427" s="3">
        <v>22</v>
      </c>
    </row>
    <row r="6428" spans="1:3" x14ac:dyDescent="0.2">
      <c r="A6428" s="2" t="s">
        <v>10133</v>
      </c>
      <c r="B6428" s="3">
        <v>289</v>
      </c>
      <c r="C6428" s="3">
        <v>16</v>
      </c>
    </row>
    <row r="6429" spans="1:3" x14ac:dyDescent="0.2">
      <c r="A6429" s="2" t="s">
        <v>10134</v>
      </c>
      <c r="B6429" s="3">
        <v>276</v>
      </c>
      <c r="C6429" s="3">
        <v>19</v>
      </c>
    </row>
    <row r="6430" spans="1:3" x14ac:dyDescent="0.2">
      <c r="A6430" s="2" t="s">
        <v>10135</v>
      </c>
      <c r="B6430" s="3">
        <v>259</v>
      </c>
      <c r="C6430" s="3">
        <v>19</v>
      </c>
    </row>
    <row r="6431" spans="1:3" x14ac:dyDescent="0.2">
      <c r="A6431" s="2" t="s">
        <v>10136</v>
      </c>
      <c r="B6431" s="3">
        <v>281</v>
      </c>
      <c r="C6431" s="3">
        <v>15</v>
      </c>
    </row>
    <row r="6432" spans="1:3" x14ac:dyDescent="0.2">
      <c r="A6432" s="2" t="s">
        <v>10137</v>
      </c>
      <c r="B6432" s="3">
        <v>300</v>
      </c>
      <c r="C6432" s="3">
        <v>20</v>
      </c>
    </row>
    <row r="6433" spans="1:3" x14ac:dyDescent="0.2">
      <c r="A6433" s="2" t="s">
        <v>10138</v>
      </c>
      <c r="B6433" s="3">
        <v>330</v>
      </c>
      <c r="C6433" s="3">
        <v>21</v>
      </c>
    </row>
    <row r="6434" spans="1:3" x14ac:dyDescent="0.2">
      <c r="A6434" s="2" t="s">
        <v>10139</v>
      </c>
      <c r="B6434" s="3">
        <v>307</v>
      </c>
      <c r="C6434" s="3">
        <v>18</v>
      </c>
    </row>
    <row r="6435" spans="1:3" x14ac:dyDescent="0.2">
      <c r="A6435" s="2" t="s">
        <v>10140</v>
      </c>
      <c r="B6435" s="3">
        <v>115</v>
      </c>
      <c r="C6435" s="3">
        <v>18</v>
      </c>
    </row>
    <row r="6436" spans="1:3" x14ac:dyDescent="0.2">
      <c r="A6436" s="2" t="s">
        <v>10141</v>
      </c>
      <c r="B6436" s="3">
        <v>465</v>
      </c>
      <c r="C6436" s="3">
        <v>49</v>
      </c>
    </row>
    <row r="6437" spans="1:3" x14ac:dyDescent="0.2">
      <c r="A6437" s="2" t="s">
        <v>10142</v>
      </c>
      <c r="B6437" s="3">
        <v>504</v>
      </c>
      <c r="C6437" s="3">
        <v>39</v>
      </c>
    </row>
    <row r="6438" spans="1:3" x14ac:dyDescent="0.2">
      <c r="A6438" s="2" t="s">
        <v>10143</v>
      </c>
      <c r="B6438" s="3">
        <v>172</v>
      </c>
      <c r="C6438" s="3">
        <v>17</v>
      </c>
    </row>
    <row r="6439" spans="1:3" x14ac:dyDescent="0.2">
      <c r="A6439" s="2" t="s">
        <v>10144</v>
      </c>
      <c r="B6439" s="3">
        <v>172</v>
      </c>
      <c r="C6439" s="3">
        <v>17</v>
      </c>
    </row>
    <row r="6440" spans="1:3" x14ac:dyDescent="0.2">
      <c r="A6440" s="2" t="s">
        <v>10145</v>
      </c>
      <c r="B6440" s="3">
        <v>437</v>
      </c>
      <c r="C6440" s="3">
        <v>42</v>
      </c>
    </row>
    <row r="6441" spans="1:3" x14ac:dyDescent="0.2">
      <c r="A6441" s="2" t="s">
        <v>10146</v>
      </c>
      <c r="B6441" s="3">
        <v>156</v>
      </c>
      <c r="C6441" s="3">
        <v>22</v>
      </c>
    </row>
    <row r="6442" spans="1:3" x14ac:dyDescent="0.2">
      <c r="A6442" s="2" t="s">
        <v>10147</v>
      </c>
      <c r="B6442" s="3">
        <v>190</v>
      </c>
      <c r="C6442" s="3">
        <v>21</v>
      </c>
    </row>
    <row r="6443" spans="1:3" x14ac:dyDescent="0.2">
      <c r="A6443" s="2" t="s">
        <v>10148</v>
      </c>
      <c r="B6443" s="3">
        <v>115</v>
      </c>
      <c r="C6443" s="3">
        <v>10</v>
      </c>
    </row>
    <row r="6444" spans="1:3" x14ac:dyDescent="0.2">
      <c r="A6444" s="2" t="s">
        <v>10149</v>
      </c>
      <c r="B6444" s="3">
        <v>144</v>
      </c>
      <c r="C6444" s="3">
        <v>12</v>
      </c>
    </row>
    <row r="6445" spans="1:3" x14ac:dyDescent="0.2">
      <c r="A6445" s="2" t="s">
        <v>10150</v>
      </c>
      <c r="B6445" s="3">
        <v>144</v>
      </c>
      <c r="C6445" s="3">
        <v>12</v>
      </c>
    </row>
    <row r="6446" spans="1:3" x14ac:dyDescent="0.2">
      <c r="A6446" s="2" t="s">
        <v>10151</v>
      </c>
      <c r="B6446" s="3">
        <v>547</v>
      </c>
      <c r="C6446" s="3">
        <v>35</v>
      </c>
    </row>
    <row r="6447" spans="1:3" x14ac:dyDescent="0.2">
      <c r="A6447" s="2" t="s">
        <v>10152</v>
      </c>
      <c r="B6447" s="3">
        <v>103</v>
      </c>
      <c r="C6447" s="3">
        <v>11</v>
      </c>
    </row>
    <row r="6448" spans="1:3" x14ac:dyDescent="0.2">
      <c r="A6448" s="2" t="s">
        <v>10153</v>
      </c>
      <c r="B6448" s="3">
        <v>330</v>
      </c>
      <c r="C6448" s="3">
        <v>30</v>
      </c>
    </row>
    <row r="6449" spans="1:3" x14ac:dyDescent="0.2">
      <c r="A6449" s="2" t="s">
        <v>10154</v>
      </c>
      <c r="B6449" s="3">
        <v>367</v>
      </c>
      <c r="C6449" s="3">
        <v>47</v>
      </c>
    </row>
    <row r="6450" spans="1:3" x14ac:dyDescent="0.2">
      <c r="A6450" s="2" t="s">
        <v>10155</v>
      </c>
      <c r="B6450" s="3">
        <v>452</v>
      </c>
      <c r="C6450" s="3">
        <v>32</v>
      </c>
    </row>
    <row r="6451" spans="1:3" x14ac:dyDescent="0.2">
      <c r="A6451" s="2" t="s">
        <v>10156</v>
      </c>
      <c r="B6451" s="3">
        <v>405</v>
      </c>
      <c r="C6451" s="3">
        <v>30</v>
      </c>
    </row>
    <row r="6452" spans="1:3" x14ac:dyDescent="0.2">
      <c r="A6452" s="2" t="s">
        <v>10157</v>
      </c>
      <c r="B6452" s="3">
        <v>157</v>
      </c>
      <c r="C6452" s="3">
        <v>14</v>
      </c>
    </row>
    <row r="6453" spans="1:3" x14ac:dyDescent="0.2">
      <c r="A6453" s="2" t="s">
        <v>10158</v>
      </c>
      <c r="B6453" s="3">
        <v>679</v>
      </c>
      <c r="C6453" s="3">
        <v>49</v>
      </c>
    </row>
    <row r="6454" spans="1:3" x14ac:dyDescent="0.2">
      <c r="A6454" s="2" t="s">
        <v>10159</v>
      </c>
      <c r="B6454" s="3">
        <v>211</v>
      </c>
      <c r="C6454" s="3">
        <v>18</v>
      </c>
    </row>
    <row r="6455" spans="1:3" x14ac:dyDescent="0.2">
      <c r="A6455" s="2" t="s">
        <v>10160</v>
      </c>
      <c r="B6455" s="3">
        <v>139</v>
      </c>
      <c r="C6455" s="3">
        <v>11</v>
      </c>
    </row>
    <row r="6456" spans="1:3" x14ac:dyDescent="0.2">
      <c r="A6456" s="2" t="s">
        <v>10161</v>
      </c>
      <c r="B6456" s="3">
        <v>242</v>
      </c>
      <c r="C6456" s="3">
        <v>17</v>
      </c>
    </row>
    <row r="6457" spans="1:3" x14ac:dyDescent="0.2">
      <c r="A6457" s="2" t="s">
        <v>10162</v>
      </c>
      <c r="B6457" s="3">
        <v>207</v>
      </c>
      <c r="C6457" s="3">
        <v>23</v>
      </c>
    </row>
    <row r="6458" spans="1:3" x14ac:dyDescent="0.2">
      <c r="A6458" s="2" t="s">
        <v>10163</v>
      </c>
      <c r="B6458" s="3">
        <v>773</v>
      </c>
      <c r="C6458" s="3">
        <v>72</v>
      </c>
    </row>
    <row r="6459" spans="1:3" x14ac:dyDescent="0.2">
      <c r="A6459" s="2" t="s">
        <v>10164</v>
      </c>
      <c r="B6459" s="3">
        <v>773</v>
      </c>
      <c r="C6459" s="3">
        <v>72</v>
      </c>
    </row>
    <row r="6460" spans="1:3" x14ac:dyDescent="0.2">
      <c r="A6460" s="2" t="s">
        <v>10165</v>
      </c>
      <c r="B6460" s="3">
        <v>107</v>
      </c>
      <c r="C6460" s="3">
        <v>11</v>
      </c>
    </row>
    <row r="6461" spans="1:3" x14ac:dyDescent="0.2">
      <c r="A6461" s="2" t="s">
        <v>10166</v>
      </c>
      <c r="B6461" s="3">
        <v>233</v>
      </c>
      <c r="C6461" s="3">
        <v>22</v>
      </c>
    </row>
    <row r="6462" spans="1:3" x14ac:dyDescent="0.2">
      <c r="A6462" s="2" t="s">
        <v>10167</v>
      </c>
      <c r="B6462" s="3">
        <v>830</v>
      </c>
      <c r="C6462" s="3">
        <v>64</v>
      </c>
    </row>
    <row r="6463" spans="1:3" x14ac:dyDescent="0.2">
      <c r="A6463" s="2" t="s">
        <v>10168</v>
      </c>
      <c r="B6463" s="3">
        <v>830</v>
      </c>
      <c r="C6463" s="3">
        <v>64</v>
      </c>
    </row>
    <row r="6464" spans="1:3" x14ac:dyDescent="0.2">
      <c r="A6464" s="2" t="s">
        <v>10169</v>
      </c>
      <c r="B6464" s="3">
        <v>830</v>
      </c>
      <c r="C6464" s="3">
        <v>64</v>
      </c>
    </row>
    <row r="6465" spans="1:3" x14ac:dyDescent="0.2">
      <c r="A6465" s="2" t="s">
        <v>10170</v>
      </c>
      <c r="B6465" s="3">
        <v>495</v>
      </c>
      <c r="C6465" s="3">
        <v>37</v>
      </c>
    </row>
    <row r="6466" spans="1:3" x14ac:dyDescent="0.2">
      <c r="A6466" s="2" t="s">
        <v>10171</v>
      </c>
      <c r="B6466" s="3">
        <v>164</v>
      </c>
      <c r="C6466" s="3">
        <v>10</v>
      </c>
    </row>
    <row r="6467" spans="1:3" x14ac:dyDescent="0.2">
      <c r="A6467" s="2" t="s">
        <v>10172</v>
      </c>
      <c r="B6467" s="3">
        <v>225</v>
      </c>
      <c r="C6467" s="3">
        <v>24</v>
      </c>
    </row>
    <row r="6468" spans="1:3" x14ac:dyDescent="0.2">
      <c r="A6468" s="2" t="s">
        <v>10173</v>
      </c>
      <c r="B6468" s="3">
        <v>215</v>
      </c>
      <c r="C6468" s="3">
        <v>36</v>
      </c>
    </row>
    <row r="6469" spans="1:3" x14ac:dyDescent="0.2">
      <c r="A6469" s="2" t="s">
        <v>10174</v>
      </c>
      <c r="B6469" s="3">
        <v>357</v>
      </c>
      <c r="C6469" s="3">
        <v>17</v>
      </c>
    </row>
    <row r="6470" spans="1:3" x14ac:dyDescent="0.2">
      <c r="A6470" s="2" t="s">
        <v>10175</v>
      </c>
      <c r="B6470" s="3">
        <v>835</v>
      </c>
      <c r="C6470" s="3">
        <v>59</v>
      </c>
    </row>
    <row r="6471" spans="1:3" x14ac:dyDescent="0.2">
      <c r="A6471" s="2" t="s">
        <v>10176</v>
      </c>
      <c r="B6471" s="3">
        <v>1663</v>
      </c>
      <c r="C6471" s="3">
        <v>76</v>
      </c>
    </row>
    <row r="6472" spans="1:3" x14ac:dyDescent="0.2">
      <c r="A6472" s="2" t="s">
        <v>10177</v>
      </c>
      <c r="B6472" s="3">
        <v>478</v>
      </c>
      <c r="C6472" s="3">
        <v>34</v>
      </c>
    </row>
    <row r="6473" spans="1:3" x14ac:dyDescent="0.2">
      <c r="A6473" s="2" t="s">
        <v>10178</v>
      </c>
      <c r="B6473" s="3">
        <v>854</v>
      </c>
      <c r="C6473" s="3">
        <v>47</v>
      </c>
    </row>
    <row r="6474" spans="1:3" x14ac:dyDescent="0.2">
      <c r="A6474" s="2" t="s">
        <v>10179</v>
      </c>
      <c r="B6474" s="3">
        <v>356</v>
      </c>
      <c r="C6474" s="3">
        <v>29</v>
      </c>
    </row>
    <row r="6475" spans="1:3" x14ac:dyDescent="0.2">
      <c r="A6475" s="2" t="s">
        <v>10180</v>
      </c>
      <c r="B6475" s="3">
        <v>169</v>
      </c>
      <c r="C6475" s="3">
        <v>19</v>
      </c>
    </row>
    <row r="6476" spans="1:3" x14ac:dyDescent="0.2">
      <c r="A6476" s="2" t="s">
        <v>10181</v>
      </c>
      <c r="B6476" s="3">
        <v>750</v>
      </c>
      <c r="C6476" s="3">
        <v>41</v>
      </c>
    </row>
    <row r="6477" spans="1:3" x14ac:dyDescent="0.2">
      <c r="A6477" s="2" t="s">
        <v>10182</v>
      </c>
      <c r="B6477" s="3">
        <v>661</v>
      </c>
      <c r="C6477" s="3">
        <v>73</v>
      </c>
    </row>
    <row r="6478" spans="1:3" x14ac:dyDescent="0.2">
      <c r="A6478" s="2" t="s">
        <v>10183</v>
      </c>
      <c r="B6478" s="3">
        <v>661</v>
      </c>
      <c r="C6478" s="3">
        <v>73</v>
      </c>
    </row>
    <row r="6479" spans="1:3" x14ac:dyDescent="0.2">
      <c r="A6479" s="2" t="s">
        <v>10184</v>
      </c>
      <c r="B6479" s="3">
        <v>525</v>
      </c>
      <c r="C6479" s="3">
        <v>31</v>
      </c>
    </row>
    <row r="6480" spans="1:3" x14ac:dyDescent="0.2">
      <c r="A6480" s="2" t="s">
        <v>10185</v>
      </c>
      <c r="B6480" s="3">
        <v>552</v>
      </c>
      <c r="C6480" s="3">
        <v>51</v>
      </c>
    </row>
    <row r="6481" spans="1:3" x14ac:dyDescent="0.2">
      <c r="A6481" s="2" t="s">
        <v>10186</v>
      </c>
      <c r="B6481" s="3">
        <v>330</v>
      </c>
      <c r="C6481" s="3">
        <v>27</v>
      </c>
    </row>
    <row r="6482" spans="1:3" x14ac:dyDescent="0.2">
      <c r="A6482" s="2" t="s">
        <v>10187</v>
      </c>
      <c r="B6482" s="3">
        <v>155</v>
      </c>
      <c r="C6482" s="3">
        <v>17</v>
      </c>
    </row>
    <row r="6483" spans="1:3" x14ac:dyDescent="0.2">
      <c r="A6483" s="2" t="s">
        <v>10188</v>
      </c>
      <c r="B6483" s="3">
        <v>500</v>
      </c>
      <c r="C6483" s="3">
        <v>40</v>
      </c>
    </row>
    <row r="6484" spans="1:3" x14ac:dyDescent="0.2">
      <c r="A6484" s="2" t="s">
        <v>10189</v>
      </c>
      <c r="B6484" s="3">
        <v>396</v>
      </c>
      <c r="C6484" s="3">
        <v>37</v>
      </c>
    </row>
    <row r="6485" spans="1:3" x14ac:dyDescent="0.2">
      <c r="A6485" s="2" t="s">
        <v>10190</v>
      </c>
      <c r="B6485" s="3">
        <v>1124</v>
      </c>
      <c r="C6485" s="3">
        <v>78</v>
      </c>
    </row>
    <row r="6486" spans="1:3" x14ac:dyDescent="0.2">
      <c r="A6486" s="2" t="s">
        <v>10191</v>
      </c>
      <c r="B6486" s="3">
        <v>544</v>
      </c>
      <c r="C6486" s="3">
        <v>42</v>
      </c>
    </row>
    <row r="6487" spans="1:3" x14ac:dyDescent="0.2">
      <c r="A6487" s="2" t="s">
        <v>10192</v>
      </c>
      <c r="B6487" s="3">
        <v>217</v>
      </c>
      <c r="C6487" s="3">
        <v>18</v>
      </c>
    </row>
    <row r="6488" spans="1:3" x14ac:dyDescent="0.2">
      <c r="A6488" s="2" t="s">
        <v>10193</v>
      </c>
      <c r="B6488" s="3">
        <v>972</v>
      </c>
      <c r="C6488" s="3">
        <v>76</v>
      </c>
    </row>
    <row r="6489" spans="1:3" x14ac:dyDescent="0.2">
      <c r="A6489" s="2" t="s">
        <v>10194</v>
      </c>
      <c r="B6489" s="3">
        <v>972</v>
      </c>
      <c r="C6489" s="3">
        <v>76</v>
      </c>
    </row>
    <row r="6490" spans="1:3" x14ac:dyDescent="0.2">
      <c r="A6490" s="2" t="s">
        <v>10195</v>
      </c>
      <c r="B6490" s="3">
        <v>972</v>
      </c>
      <c r="C6490" s="3">
        <v>76</v>
      </c>
    </row>
    <row r="6491" spans="1:3" x14ac:dyDescent="0.2">
      <c r="A6491" s="2" t="s">
        <v>10196</v>
      </c>
      <c r="B6491" s="3">
        <v>271</v>
      </c>
      <c r="C6491" s="3">
        <v>32</v>
      </c>
    </row>
    <row r="6492" spans="1:3" x14ac:dyDescent="0.2">
      <c r="A6492" s="2" t="s">
        <v>10197</v>
      </c>
      <c r="B6492" s="3">
        <v>242</v>
      </c>
      <c r="C6492" s="3">
        <v>25</v>
      </c>
    </row>
    <row r="6493" spans="1:3" x14ac:dyDescent="0.2">
      <c r="A6493" s="2" t="s">
        <v>10198</v>
      </c>
      <c r="B6493" s="3">
        <v>760</v>
      </c>
      <c r="C6493" s="3">
        <v>56</v>
      </c>
    </row>
    <row r="6494" spans="1:3" x14ac:dyDescent="0.2">
      <c r="A6494" s="2" t="s">
        <v>10199</v>
      </c>
      <c r="B6494" s="3">
        <v>787</v>
      </c>
      <c r="C6494" s="3">
        <v>59</v>
      </c>
    </row>
    <row r="6495" spans="1:3" x14ac:dyDescent="0.2">
      <c r="A6495" s="2" t="s">
        <v>10200</v>
      </c>
      <c r="B6495" s="3">
        <v>465</v>
      </c>
      <c r="C6495" s="3">
        <v>49</v>
      </c>
    </row>
    <row r="6496" spans="1:3" x14ac:dyDescent="0.2">
      <c r="A6496" s="2" t="s">
        <v>10201</v>
      </c>
      <c r="B6496" s="3">
        <v>424</v>
      </c>
      <c r="C6496" s="3">
        <v>42</v>
      </c>
    </row>
    <row r="6497" spans="1:3" x14ac:dyDescent="0.2">
      <c r="A6497" s="2" t="s">
        <v>10202</v>
      </c>
      <c r="B6497" s="3">
        <v>724</v>
      </c>
      <c r="C6497" s="3">
        <v>58</v>
      </c>
    </row>
    <row r="6498" spans="1:3" x14ac:dyDescent="0.2">
      <c r="A6498" s="2" t="s">
        <v>10203</v>
      </c>
      <c r="B6498" s="3">
        <v>476</v>
      </c>
      <c r="C6498" s="3">
        <v>40</v>
      </c>
    </row>
    <row r="6499" spans="1:3" x14ac:dyDescent="0.2">
      <c r="A6499" s="2" t="s">
        <v>10204</v>
      </c>
      <c r="B6499" s="3">
        <v>524</v>
      </c>
      <c r="C6499" s="3">
        <v>48</v>
      </c>
    </row>
    <row r="6500" spans="1:3" x14ac:dyDescent="0.2">
      <c r="A6500" s="2" t="s">
        <v>10205</v>
      </c>
      <c r="B6500" s="3">
        <v>566</v>
      </c>
      <c r="C6500" s="3">
        <v>50</v>
      </c>
    </row>
    <row r="6501" spans="1:3" x14ac:dyDescent="0.2">
      <c r="A6501" s="2" t="s">
        <v>10206</v>
      </c>
      <c r="B6501" s="3">
        <v>251</v>
      </c>
      <c r="C6501" s="3">
        <v>14</v>
      </c>
    </row>
    <row r="6502" spans="1:3" x14ac:dyDescent="0.2">
      <c r="A6502" s="2" t="s">
        <v>10207</v>
      </c>
      <c r="B6502" s="3">
        <v>324</v>
      </c>
      <c r="C6502" s="3">
        <v>29</v>
      </c>
    </row>
    <row r="6503" spans="1:3" x14ac:dyDescent="0.2">
      <c r="A6503" s="2" t="s">
        <v>10208</v>
      </c>
      <c r="B6503" s="3">
        <v>377</v>
      </c>
      <c r="C6503" s="3">
        <v>29</v>
      </c>
    </row>
    <row r="6504" spans="1:3" x14ac:dyDescent="0.2">
      <c r="A6504" s="2" t="s">
        <v>10209</v>
      </c>
      <c r="B6504" s="3">
        <v>375</v>
      </c>
      <c r="C6504" s="3">
        <v>36</v>
      </c>
    </row>
    <row r="6505" spans="1:3" x14ac:dyDescent="0.2">
      <c r="A6505" s="2" t="s">
        <v>10210</v>
      </c>
      <c r="B6505" s="3">
        <v>710</v>
      </c>
      <c r="C6505" s="3">
        <v>57</v>
      </c>
    </row>
    <row r="6506" spans="1:3" x14ac:dyDescent="0.2">
      <c r="A6506" s="2" t="s">
        <v>10211</v>
      </c>
      <c r="B6506" s="3">
        <v>1019</v>
      </c>
      <c r="C6506" s="3">
        <v>62</v>
      </c>
    </row>
    <row r="6507" spans="1:3" x14ac:dyDescent="0.2">
      <c r="A6507" s="2" t="s">
        <v>10212</v>
      </c>
      <c r="B6507" s="3">
        <v>310</v>
      </c>
      <c r="C6507" s="3">
        <v>39</v>
      </c>
    </row>
    <row r="6508" spans="1:3" x14ac:dyDescent="0.2">
      <c r="A6508" s="2" t="s">
        <v>10213</v>
      </c>
      <c r="B6508" s="3">
        <v>210</v>
      </c>
      <c r="C6508" s="3">
        <v>30</v>
      </c>
    </row>
    <row r="6509" spans="1:3" x14ac:dyDescent="0.2">
      <c r="A6509" s="2" t="s">
        <v>10214</v>
      </c>
      <c r="B6509" s="3">
        <v>433</v>
      </c>
      <c r="C6509" s="3">
        <v>50</v>
      </c>
    </row>
    <row r="6510" spans="1:3" x14ac:dyDescent="0.2">
      <c r="A6510" s="2" t="s">
        <v>10215</v>
      </c>
      <c r="B6510" s="3">
        <v>169</v>
      </c>
      <c r="C6510" s="3">
        <v>19</v>
      </c>
    </row>
    <row r="6511" spans="1:3" x14ac:dyDescent="0.2">
      <c r="A6511" s="2" t="s">
        <v>10216</v>
      </c>
      <c r="B6511" s="3">
        <v>224</v>
      </c>
      <c r="C6511" s="3">
        <v>26</v>
      </c>
    </row>
    <row r="6512" spans="1:3" x14ac:dyDescent="0.2">
      <c r="A6512" s="2" t="s">
        <v>10217</v>
      </c>
      <c r="B6512" s="3">
        <v>129</v>
      </c>
      <c r="C6512" s="3">
        <v>10</v>
      </c>
    </row>
    <row r="6513" spans="1:3" x14ac:dyDescent="0.2">
      <c r="A6513" s="2" t="s">
        <v>10218</v>
      </c>
      <c r="B6513" s="3">
        <v>203</v>
      </c>
      <c r="C6513" s="3">
        <v>28</v>
      </c>
    </row>
    <row r="6514" spans="1:3" x14ac:dyDescent="0.2">
      <c r="A6514" s="2" t="s">
        <v>10219</v>
      </c>
      <c r="B6514" s="3">
        <v>662</v>
      </c>
      <c r="C6514" s="3">
        <v>56</v>
      </c>
    </row>
    <row r="6515" spans="1:3" x14ac:dyDescent="0.2">
      <c r="A6515" s="2" t="s">
        <v>10220</v>
      </c>
      <c r="B6515" s="3">
        <v>633</v>
      </c>
      <c r="C6515" s="3">
        <v>62</v>
      </c>
    </row>
    <row r="6516" spans="1:3" x14ac:dyDescent="0.2">
      <c r="A6516" s="2" t="s">
        <v>10221</v>
      </c>
      <c r="B6516" s="3">
        <v>368</v>
      </c>
      <c r="C6516" s="3">
        <v>35</v>
      </c>
    </row>
    <row r="6517" spans="1:3" x14ac:dyDescent="0.2">
      <c r="A6517" s="2" t="s">
        <v>10222</v>
      </c>
      <c r="B6517" s="3">
        <v>136</v>
      </c>
      <c r="C6517" s="3">
        <v>16</v>
      </c>
    </row>
    <row r="6518" spans="1:3" x14ac:dyDescent="0.2">
      <c r="A6518" s="2" t="s">
        <v>10223</v>
      </c>
      <c r="B6518" s="3">
        <v>902</v>
      </c>
      <c r="C6518" s="3">
        <v>57</v>
      </c>
    </row>
    <row r="6519" spans="1:3" x14ac:dyDescent="0.2">
      <c r="A6519" s="2" t="s">
        <v>10224</v>
      </c>
      <c r="B6519" s="3">
        <v>898</v>
      </c>
      <c r="C6519" s="3">
        <v>63</v>
      </c>
    </row>
    <row r="6520" spans="1:3" x14ac:dyDescent="0.2">
      <c r="A6520" s="2" t="s">
        <v>10225</v>
      </c>
      <c r="B6520" s="3">
        <v>990</v>
      </c>
      <c r="C6520" s="3">
        <v>66</v>
      </c>
    </row>
    <row r="6521" spans="1:3" x14ac:dyDescent="0.2">
      <c r="A6521" s="2" t="s">
        <v>10226</v>
      </c>
      <c r="B6521" s="3">
        <v>1010</v>
      </c>
      <c r="C6521" s="3">
        <v>69</v>
      </c>
    </row>
    <row r="6522" spans="1:3" x14ac:dyDescent="0.2">
      <c r="A6522" s="2" t="s">
        <v>10227</v>
      </c>
      <c r="B6522" s="3">
        <v>496</v>
      </c>
      <c r="C6522" s="3">
        <v>47</v>
      </c>
    </row>
    <row r="6523" spans="1:3" x14ac:dyDescent="0.2">
      <c r="A6523" s="2" t="s">
        <v>10228</v>
      </c>
      <c r="B6523" s="3">
        <v>908</v>
      </c>
      <c r="C6523" s="3">
        <v>66</v>
      </c>
    </row>
    <row r="6524" spans="1:3" x14ac:dyDescent="0.2">
      <c r="A6524" s="2" t="s">
        <v>10229</v>
      </c>
      <c r="B6524" s="3">
        <v>310</v>
      </c>
      <c r="C6524" s="3">
        <v>15</v>
      </c>
    </row>
    <row r="6525" spans="1:3" x14ac:dyDescent="0.2">
      <c r="A6525" s="2" t="s">
        <v>10230</v>
      </c>
      <c r="B6525" s="3">
        <v>679</v>
      </c>
      <c r="C6525" s="3">
        <v>43</v>
      </c>
    </row>
    <row r="6526" spans="1:3" x14ac:dyDescent="0.2">
      <c r="A6526" s="2" t="s">
        <v>10231</v>
      </c>
      <c r="B6526" s="3">
        <v>445</v>
      </c>
      <c r="C6526" s="3">
        <v>41</v>
      </c>
    </row>
    <row r="6527" spans="1:3" x14ac:dyDescent="0.2">
      <c r="A6527" s="2" t="s">
        <v>10232</v>
      </c>
      <c r="B6527" s="3">
        <v>961</v>
      </c>
      <c r="C6527" s="3">
        <v>66</v>
      </c>
    </row>
    <row r="6528" spans="1:3" x14ac:dyDescent="0.2">
      <c r="A6528" s="2" t="s">
        <v>10233</v>
      </c>
      <c r="B6528" s="3">
        <v>502</v>
      </c>
      <c r="C6528" s="3">
        <v>36</v>
      </c>
    </row>
    <row r="6529" spans="1:3" x14ac:dyDescent="0.2">
      <c r="A6529" s="2" t="s">
        <v>10234</v>
      </c>
      <c r="B6529" s="3">
        <v>627</v>
      </c>
      <c r="C6529" s="3">
        <v>52</v>
      </c>
    </row>
    <row r="6530" spans="1:3" x14ac:dyDescent="0.2">
      <c r="A6530" s="2" t="s">
        <v>10235</v>
      </c>
      <c r="B6530" s="3">
        <v>627</v>
      </c>
      <c r="C6530" s="3">
        <v>52</v>
      </c>
    </row>
    <row r="6531" spans="1:3" x14ac:dyDescent="0.2">
      <c r="A6531" s="2" t="s">
        <v>10236</v>
      </c>
      <c r="B6531" s="3">
        <v>627</v>
      </c>
      <c r="C6531" s="3">
        <v>52</v>
      </c>
    </row>
    <row r="6532" spans="1:3" x14ac:dyDescent="0.2">
      <c r="A6532" s="2" t="s">
        <v>10237</v>
      </c>
      <c r="B6532" s="3">
        <v>627</v>
      </c>
      <c r="C6532" s="3">
        <v>52</v>
      </c>
    </row>
    <row r="6533" spans="1:3" x14ac:dyDescent="0.2">
      <c r="A6533" s="2" t="s">
        <v>10238</v>
      </c>
      <c r="B6533" s="3">
        <v>627</v>
      </c>
      <c r="C6533" s="3">
        <v>52</v>
      </c>
    </row>
    <row r="6534" spans="1:3" x14ac:dyDescent="0.2">
      <c r="A6534" s="2" t="s">
        <v>10239</v>
      </c>
      <c r="B6534" s="3">
        <v>627</v>
      </c>
      <c r="C6534" s="3">
        <v>52</v>
      </c>
    </row>
    <row r="6535" spans="1:3" x14ac:dyDescent="0.2">
      <c r="A6535" s="2" t="s">
        <v>10240</v>
      </c>
      <c r="B6535" s="3">
        <v>627</v>
      </c>
      <c r="C6535" s="3">
        <v>52</v>
      </c>
    </row>
    <row r="6536" spans="1:3" x14ac:dyDescent="0.2">
      <c r="A6536" s="2" t="s">
        <v>10241</v>
      </c>
      <c r="B6536" s="3">
        <v>627</v>
      </c>
      <c r="C6536" s="3">
        <v>52</v>
      </c>
    </row>
    <row r="6537" spans="1:3" x14ac:dyDescent="0.2">
      <c r="A6537" s="2" t="s">
        <v>10242</v>
      </c>
      <c r="B6537" s="3">
        <v>627</v>
      </c>
      <c r="C6537" s="3">
        <v>52</v>
      </c>
    </row>
    <row r="6538" spans="1:3" x14ac:dyDescent="0.2">
      <c r="A6538" s="2" t="s">
        <v>10243</v>
      </c>
      <c r="B6538" s="3">
        <v>627</v>
      </c>
      <c r="C6538" s="3">
        <v>52</v>
      </c>
    </row>
    <row r="6539" spans="1:3" x14ac:dyDescent="0.2">
      <c r="A6539" s="2" t="s">
        <v>10244</v>
      </c>
      <c r="B6539" s="3">
        <v>627</v>
      </c>
      <c r="C6539" s="3">
        <v>52</v>
      </c>
    </row>
    <row r="6540" spans="1:3" x14ac:dyDescent="0.2">
      <c r="A6540" s="2" t="s">
        <v>10245</v>
      </c>
      <c r="B6540" s="3">
        <v>627</v>
      </c>
      <c r="C6540" s="3">
        <v>52</v>
      </c>
    </row>
    <row r="6541" spans="1:3" x14ac:dyDescent="0.2">
      <c r="A6541" s="2" t="s">
        <v>10246</v>
      </c>
      <c r="B6541" s="3">
        <v>627</v>
      </c>
      <c r="C6541" s="3">
        <v>52</v>
      </c>
    </row>
    <row r="6542" spans="1:3" x14ac:dyDescent="0.2">
      <c r="A6542" s="2" t="s">
        <v>10247</v>
      </c>
      <c r="B6542" s="3">
        <v>627</v>
      </c>
      <c r="C6542" s="3">
        <v>52</v>
      </c>
    </row>
    <row r="6543" spans="1:3" x14ac:dyDescent="0.2">
      <c r="A6543" s="2" t="s">
        <v>10248</v>
      </c>
      <c r="B6543" s="3">
        <v>627</v>
      </c>
      <c r="C6543" s="3">
        <v>52</v>
      </c>
    </row>
    <row r="6544" spans="1:3" x14ac:dyDescent="0.2">
      <c r="A6544" s="2" t="s">
        <v>10249</v>
      </c>
      <c r="B6544" s="3">
        <v>627</v>
      </c>
      <c r="C6544" s="3">
        <v>52</v>
      </c>
    </row>
    <row r="6545" spans="1:3" x14ac:dyDescent="0.2">
      <c r="A6545" s="2" t="s">
        <v>10250</v>
      </c>
      <c r="B6545" s="3">
        <v>627</v>
      </c>
      <c r="C6545" s="3">
        <v>52</v>
      </c>
    </row>
    <row r="6546" spans="1:3" x14ac:dyDescent="0.2">
      <c r="A6546" s="2" t="s">
        <v>10251</v>
      </c>
      <c r="B6546" s="3">
        <v>627</v>
      </c>
      <c r="C6546" s="3">
        <v>52</v>
      </c>
    </row>
    <row r="6547" spans="1:3" x14ac:dyDescent="0.2">
      <c r="A6547" s="2" t="s">
        <v>10252</v>
      </c>
      <c r="B6547" s="3">
        <v>627</v>
      </c>
      <c r="C6547" s="3">
        <v>52</v>
      </c>
    </row>
    <row r="6548" spans="1:3" x14ac:dyDescent="0.2">
      <c r="A6548" s="2" t="s">
        <v>10253</v>
      </c>
      <c r="B6548" s="3">
        <v>627</v>
      </c>
      <c r="C6548" s="3">
        <v>52</v>
      </c>
    </row>
    <row r="6549" spans="1:3" x14ac:dyDescent="0.2">
      <c r="A6549" s="2" t="s">
        <v>10254</v>
      </c>
      <c r="B6549" s="3">
        <v>627</v>
      </c>
      <c r="C6549" s="3">
        <v>52</v>
      </c>
    </row>
    <row r="6550" spans="1:3" x14ac:dyDescent="0.2">
      <c r="A6550" s="2" t="s">
        <v>10255</v>
      </c>
      <c r="B6550" s="3">
        <v>627</v>
      </c>
      <c r="C6550" s="3">
        <v>52</v>
      </c>
    </row>
    <row r="6551" spans="1:3" x14ac:dyDescent="0.2">
      <c r="A6551" s="2" t="s">
        <v>10256</v>
      </c>
      <c r="B6551" s="3">
        <v>627</v>
      </c>
      <c r="C6551" s="3">
        <v>52</v>
      </c>
    </row>
    <row r="6552" spans="1:3" x14ac:dyDescent="0.2">
      <c r="A6552" s="2" t="s">
        <v>10257</v>
      </c>
      <c r="B6552" s="3">
        <v>627</v>
      </c>
      <c r="C6552" s="3">
        <v>52</v>
      </c>
    </row>
    <row r="6553" spans="1:3" x14ac:dyDescent="0.2">
      <c r="A6553" s="2" t="s">
        <v>10258</v>
      </c>
      <c r="B6553" s="3">
        <v>627</v>
      </c>
      <c r="C6553" s="3">
        <v>52</v>
      </c>
    </row>
    <row r="6554" spans="1:3" x14ac:dyDescent="0.2">
      <c r="A6554" s="2" t="s">
        <v>10259</v>
      </c>
      <c r="B6554" s="3">
        <v>627</v>
      </c>
      <c r="C6554" s="3">
        <v>52</v>
      </c>
    </row>
    <row r="6555" spans="1:3" x14ac:dyDescent="0.2">
      <c r="A6555" s="2" t="s">
        <v>10260</v>
      </c>
      <c r="B6555" s="3">
        <v>762</v>
      </c>
      <c r="C6555" s="3">
        <v>49</v>
      </c>
    </row>
    <row r="6556" spans="1:3" x14ac:dyDescent="0.2">
      <c r="A6556" s="2" t="s">
        <v>10261</v>
      </c>
      <c r="B6556" s="3">
        <v>1367</v>
      </c>
      <c r="C6556" s="3">
        <v>88</v>
      </c>
    </row>
    <row r="6557" spans="1:3" x14ac:dyDescent="0.2">
      <c r="A6557" s="2" t="s">
        <v>10262</v>
      </c>
      <c r="B6557" s="3">
        <v>950</v>
      </c>
      <c r="C6557" s="3">
        <v>58</v>
      </c>
    </row>
    <row r="6558" spans="1:3" x14ac:dyDescent="0.2">
      <c r="A6558" s="2" t="s">
        <v>10263</v>
      </c>
      <c r="B6558" s="3">
        <v>1640</v>
      </c>
      <c r="C6558" s="3">
        <v>79</v>
      </c>
    </row>
    <row r="6559" spans="1:3" x14ac:dyDescent="0.2">
      <c r="A6559" s="2" t="s">
        <v>10264</v>
      </c>
      <c r="B6559" s="3">
        <v>1640</v>
      </c>
      <c r="C6559" s="3">
        <v>79</v>
      </c>
    </row>
    <row r="6560" spans="1:3" x14ac:dyDescent="0.2">
      <c r="A6560" s="2" t="s">
        <v>10265</v>
      </c>
      <c r="B6560" s="3">
        <v>1640</v>
      </c>
      <c r="C6560" s="3">
        <v>79</v>
      </c>
    </row>
    <row r="6561" spans="1:3" x14ac:dyDescent="0.2">
      <c r="A6561" s="2" t="s">
        <v>10266</v>
      </c>
      <c r="B6561" s="3">
        <v>1640</v>
      </c>
      <c r="C6561" s="3">
        <v>79</v>
      </c>
    </row>
    <row r="6562" spans="1:3" x14ac:dyDescent="0.2">
      <c r="A6562" s="2" t="s">
        <v>10267</v>
      </c>
      <c r="B6562" s="3">
        <v>1640</v>
      </c>
      <c r="C6562" s="3">
        <v>79</v>
      </c>
    </row>
    <row r="6563" spans="1:3" x14ac:dyDescent="0.2">
      <c r="A6563" s="2" t="s">
        <v>10268</v>
      </c>
      <c r="B6563" s="3">
        <v>1640</v>
      </c>
      <c r="C6563" s="3">
        <v>79</v>
      </c>
    </row>
    <row r="6564" spans="1:3" x14ac:dyDescent="0.2">
      <c r="A6564" s="2" t="s">
        <v>10269</v>
      </c>
      <c r="B6564" s="3">
        <v>1640</v>
      </c>
      <c r="C6564" s="3">
        <v>79</v>
      </c>
    </row>
    <row r="6565" spans="1:3" x14ac:dyDescent="0.2">
      <c r="A6565" s="2" t="s">
        <v>10270</v>
      </c>
      <c r="B6565" s="3">
        <v>1640</v>
      </c>
      <c r="C6565" s="3">
        <v>79</v>
      </c>
    </row>
    <row r="6566" spans="1:3" x14ac:dyDescent="0.2">
      <c r="A6566" s="2" t="s">
        <v>10271</v>
      </c>
      <c r="B6566" s="3">
        <v>1640</v>
      </c>
      <c r="C6566" s="3">
        <v>79</v>
      </c>
    </row>
    <row r="6567" spans="1:3" x14ac:dyDescent="0.2">
      <c r="A6567" s="2" t="s">
        <v>10272</v>
      </c>
      <c r="B6567" s="3">
        <v>317</v>
      </c>
      <c r="C6567" s="3">
        <v>20</v>
      </c>
    </row>
    <row r="6568" spans="1:3" x14ac:dyDescent="0.2">
      <c r="A6568" s="2" t="s">
        <v>10273</v>
      </c>
      <c r="B6568" s="3">
        <v>626</v>
      </c>
      <c r="C6568" s="3">
        <v>50</v>
      </c>
    </row>
    <row r="6569" spans="1:3" x14ac:dyDescent="0.2">
      <c r="A6569" s="2" t="s">
        <v>10274</v>
      </c>
      <c r="B6569" s="3">
        <v>195</v>
      </c>
      <c r="C6569" s="3">
        <v>19</v>
      </c>
    </row>
    <row r="6570" spans="1:3" x14ac:dyDescent="0.2">
      <c r="A6570" s="2" t="s">
        <v>10275</v>
      </c>
      <c r="B6570" s="3">
        <v>195</v>
      </c>
      <c r="C6570" s="3">
        <v>19</v>
      </c>
    </row>
    <row r="6571" spans="1:3" x14ac:dyDescent="0.2">
      <c r="A6571" s="2" t="s">
        <v>10276</v>
      </c>
      <c r="B6571" s="3">
        <v>533</v>
      </c>
      <c r="C6571" s="3">
        <v>38</v>
      </c>
    </row>
    <row r="6572" spans="1:3" x14ac:dyDescent="0.2">
      <c r="A6572" s="2" t="s">
        <v>10277</v>
      </c>
      <c r="B6572" s="3">
        <v>436</v>
      </c>
      <c r="C6572" s="3">
        <v>19</v>
      </c>
    </row>
    <row r="6573" spans="1:3" x14ac:dyDescent="0.2">
      <c r="A6573" s="2" t="s">
        <v>10278</v>
      </c>
      <c r="B6573" s="3">
        <v>607</v>
      </c>
      <c r="C6573" s="3">
        <v>49</v>
      </c>
    </row>
    <row r="6574" spans="1:3" x14ac:dyDescent="0.2">
      <c r="A6574" s="2" t="s">
        <v>10279</v>
      </c>
      <c r="B6574" s="3">
        <v>607</v>
      </c>
      <c r="C6574" s="3">
        <v>49</v>
      </c>
    </row>
    <row r="6575" spans="1:3" x14ac:dyDescent="0.2">
      <c r="A6575" s="2" t="s">
        <v>10280</v>
      </c>
      <c r="B6575" s="3">
        <v>752</v>
      </c>
      <c r="C6575" s="3">
        <v>56</v>
      </c>
    </row>
    <row r="6576" spans="1:3" x14ac:dyDescent="0.2">
      <c r="A6576" s="2" t="s">
        <v>10281</v>
      </c>
      <c r="B6576" s="3">
        <v>470</v>
      </c>
      <c r="C6576" s="3">
        <v>35</v>
      </c>
    </row>
    <row r="6577" spans="1:3" x14ac:dyDescent="0.2">
      <c r="A6577" s="2" t="s">
        <v>10282</v>
      </c>
      <c r="B6577" s="3">
        <v>2867</v>
      </c>
      <c r="C6577" s="3">
        <v>102</v>
      </c>
    </row>
    <row r="6578" spans="1:3" x14ac:dyDescent="0.2">
      <c r="A6578" s="2" t="s">
        <v>10283</v>
      </c>
      <c r="B6578" s="3">
        <v>2867</v>
      </c>
      <c r="C6578" s="3">
        <v>102</v>
      </c>
    </row>
    <row r="6579" spans="1:3" x14ac:dyDescent="0.2">
      <c r="A6579" s="2" t="s">
        <v>10284</v>
      </c>
      <c r="B6579" s="3">
        <v>331</v>
      </c>
      <c r="C6579" s="3">
        <v>22</v>
      </c>
    </row>
    <row r="6580" spans="1:3" x14ac:dyDescent="0.2">
      <c r="A6580" s="2" t="s">
        <v>10285</v>
      </c>
      <c r="B6580" s="3">
        <v>919</v>
      </c>
      <c r="C6580" s="3">
        <v>58</v>
      </c>
    </row>
    <row r="6581" spans="1:3" x14ac:dyDescent="0.2">
      <c r="A6581" s="2" t="s">
        <v>10286</v>
      </c>
      <c r="B6581" s="3">
        <v>944</v>
      </c>
      <c r="C6581" s="3">
        <v>62</v>
      </c>
    </row>
    <row r="6582" spans="1:3" x14ac:dyDescent="0.2">
      <c r="A6582" s="2" t="s">
        <v>10287</v>
      </c>
      <c r="B6582" s="3">
        <v>401</v>
      </c>
      <c r="C6582" s="3">
        <v>50</v>
      </c>
    </row>
    <row r="6583" spans="1:3" x14ac:dyDescent="0.2">
      <c r="A6583" s="2" t="s">
        <v>10288</v>
      </c>
      <c r="B6583" s="3">
        <v>611</v>
      </c>
      <c r="C6583" s="3">
        <v>43</v>
      </c>
    </row>
    <row r="6584" spans="1:3" x14ac:dyDescent="0.2">
      <c r="A6584" s="2" t="s">
        <v>10289</v>
      </c>
      <c r="B6584" s="3">
        <v>278</v>
      </c>
      <c r="C6584" s="3">
        <v>31</v>
      </c>
    </row>
    <row r="6585" spans="1:3" x14ac:dyDescent="0.2">
      <c r="A6585" s="2" t="s">
        <v>10290</v>
      </c>
      <c r="B6585" s="3">
        <v>667</v>
      </c>
      <c r="C6585" s="3">
        <v>51</v>
      </c>
    </row>
    <row r="6586" spans="1:3" x14ac:dyDescent="0.2">
      <c r="A6586" s="2" t="s">
        <v>10291</v>
      </c>
      <c r="B6586" s="3">
        <v>391</v>
      </c>
      <c r="C6586" s="3">
        <v>48</v>
      </c>
    </row>
    <row r="6587" spans="1:3" x14ac:dyDescent="0.2">
      <c r="A6587" s="2" t="s">
        <v>10292</v>
      </c>
      <c r="B6587" s="3">
        <v>256</v>
      </c>
      <c r="C6587" s="3">
        <v>32</v>
      </c>
    </row>
    <row r="6588" spans="1:3" x14ac:dyDescent="0.2">
      <c r="A6588" s="2" t="s">
        <v>10293</v>
      </c>
      <c r="B6588" s="3">
        <v>208</v>
      </c>
      <c r="C6588" s="3">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Comparators 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Winsor, John</cp:lastModifiedBy>
  <dcterms:created xsi:type="dcterms:W3CDTF">2023-01-25T18:19:07Z</dcterms:created>
  <dcterms:modified xsi:type="dcterms:W3CDTF">2023-01-25T18:31:33Z</dcterms:modified>
</cp:coreProperties>
</file>