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-120" windowWidth="24000" windowHeight="9945" activeTab="3"/>
  </bookViews>
  <sheets>
    <sheet name="Jedna droga" sheetId="1" r:id="rId1"/>
    <sheet name="Jedna droga stagerred" sheetId="2" r:id="rId2"/>
    <sheet name="Sheet1" sheetId="4" r:id="rId3"/>
    <sheet name="Liczenie poj drogi bez stag" sheetId="6" r:id="rId4"/>
    <sheet name="skrz_1" sheetId="7" r:id="rId5"/>
  </sheets>
  <definedNames>
    <definedName name="delta_t">'Liczenie poj drogi bez stag'!$F$8</definedName>
    <definedName name="delta_t_">'Liczenie poj drogi bez stag'!$F$8</definedName>
    <definedName name="delta_x">'Liczenie poj drogi bez stag'!$F$9</definedName>
    <definedName name="dt2dx">'Jedna droga stagerred'!$Q$3</definedName>
    <definedName name="dtdx">'Jedna droga stagerred'!$Q$2</definedName>
    <definedName name="Pmax">'Jedna droga'!$E$4</definedName>
    <definedName name="q0">'Jedna droga'!$E$5</definedName>
    <definedName name="stala">Sheet1!$P$6</definedName>
    <definedName name="vmax">'Jedna droga'!$E$3</definedName>
  </definedNames>
  <calcPr calcId="145621"/>
</workbook>
</file>

<file path=xl/calcChain.xml><?xml version="1.0" encoding="utf-8"?>
<calcChain xmlns="http://schemas.openxmlformats.org/spreadsheetml/2006/main">
  <c r="AG19" i="6" l="1"/>
  <c r="AG20" i="6"/>
  <c r="AG21" i="6"/>
  <c r="AG22" i="6"/>
  <c r="AG23" i="6"/>
  <c r="AG24" i="6"/>
  <c r="AG25" i="6"/>
  <c r="AG26" i="6"/>
  <c r="AG27" i="6"/>
  <c r="AG28" i="6"/>
  <c r="AG29" i="6"/>
  <c r="AG30" i="6"/>
  <c r="AG18" i="6"/>
  <c r="R18" i="6"/>
  <c r="R19" i="6"/>
  <c r="R20" i="6"/>
  <c r="R17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7" i="6"/>
  <c r="E18" i="7" l="1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7" i="7"/>
  <c r="O17" i="7"/>
  <c r="N18" i="7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N131" i="7" s="1"/>
  <c r="D18" i="7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J17" i="7"/>
  <c r="I17" i="7"/>
  <c r="H17" i="7"/>
  <c r="G17" i="7"/>
  <c r="F17" i="7"/>
  <c r="T14" i="7"/>
  <c r="S14" i="7"/>
  <c r="R14" i="7"/>
  <c r="Q14" i="7"/>
  <c r="P14" i="7"/>
  <c r="O14" i="7"/>
  <c r="J14" i="7"/>
  <c r="I14" i="7"/>
  <c r="H14" i="7"/>
  <c r="G14" i="7"/>
  <c r="F14" i="7"/>
  <c r="E14" i="7"/>
  <c r="Y10" i="7"/>
  <c r="Y9" i="7"/>
  <c r="Y8" i="7"/>
  <c r="Y7" i="7"/>
  <c r="Y6" i="7"/>
  <c r="F5" i="7"/>
  <c r="S17" i="7" l="1"/>
  <c r="J18" i="7" s="1"/>
  <c r="O34" i="7"/>
  <c r="O38" i="7"/>
  <c r="O19" i="7"/>
  <c r="O23" i="7"/>
  <c r="O27" i="7"/>
  <c r="O31" i="7"/>
  <c r="O35" i="7"/>
  <c r="O39" i="7"/>
  <c r="O119" i="7"/>
  <c r="O118" i="7"/>
  <c r="O117" i="7"/>
  <c r="O116" i="7"/>
  <c r="O115" i="7"/>
  <c r="O114" i="7"/>
  <c r="O112" i="7"/>
  <c r="O113" i="7"/>
  <c r="O102" i="7"/>
  <c r="O98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101" i="7"/>
  <c r="O97" i="7"/>
  <c r="O96" i="7"/>
  <c r="O95" i="7"/>
  <c r="O94" i="7"/>
  <c r="O93" i="7"/>
  <c r="O92" i="7"/>
  <c r="O91" i="7"/>
  <c r="O90" i="7"/>
  <c r="O89" i="7"/>
  <c r="O104" i="7"/>
  <c r="O100" i="7"/>
  <c r="O99" i="7"/>
  <c r="O69" i="7"/>
  <c r="O65" i="7"/>
  <c r="O61" i="7"/>
  <c r="O57" i="7"/>
  <c r="O53" i="7"/>
  <c r="O103" i="7"/>
  <c r="O70" i="7"/>
  <c r="O66" i="7"/>
  <c r="O62" i="7"/>
  <c r="O58" i="7"/>
  <c r="O54" i="7"/>
  <c r="O71" i="7"/>
  <c r="O67" i="7"/>
  <c r="O63" i="7"/>
  <c r="O59" i="7"/>
  <c r="O55" i="7"/>
  <c r="O51" i="7"/>
  <c r="O47" i="7"/>
  <c r="O43" i="7"/>
  <c r="O64" i="7"/>
  <c r="O50" i="7"/>
  <c r="O45" i="7"/>
  <c r="Q17" i="7"/>
  <c r="F18" i="7" s="1"/>
  <c r="O60" i="7"/>
  <c r="O49" i="7"/>
  <c r="T17" i="7"/>
  <c r="P17" i="7"/>
  <c r="G18" i="7" s="1"/>
  <c r="O72" i="7"/>
  <c r="O56" i="7"/>
  <c r="O44" i="7"/>
  <c r="O42" i="7"/>
  <c r="O68" i="7"/>
  <c r="O52" i="7"/>
  <c r="O48" i="7"/>
  <c r="O46" i="7"/>
  <c r="R17" i="7"/>
  <c r="I18" i="7" s="1"/>
  <c r="O18" i="7"/>
  <c r="O22" i="7"/>
  <c r="O26" i="7"/>
  <c r="O30" i="7"/>
  <c r="O20" i="7"/>
  <c r="O24" i="7"/>
  <c r="O28" i="7"/>
  <c r="O32" i="7"/>
  <c r="O36" i="7"/>
  <c r="O40" i="7"/>
  <c r="O41" i="7"/>
  <c r="O21" i="7"/>
  <c r="O25" i="7"/>
  <c r="O29" i="7"/>
  <c r="O33" i="7"/>
  <c r="O37" i="7"/>
  <c r="O110" i="7"/>
  <c r="O108" i="7"/>
  <c r="O109" i="7"/>
  <c r="O105" i="7"/>
  <c r="O106" i="7"/>
  <c r="O111" i="7"/>
  <c r="O121" i="7"/>
  <c r="O107" i="7"/>
  <c r="O120" i="7"/>
  <c r="O122" i="7"/>
  <c r="O124" i="7"/>
  <c r="O126" i="7"/>
  <c r="O128" i="7"/>
  <c r="O130" i="7"/>
  <c r="O123" i="7"/>
  <c r="O125" i="7"/>
  <c r="O127" i="7"/>
  <c r="O129" i="7"/>
  <c r="O131" i="7"/>
  <c r="T35" i="6"/>
  <c r="T39" i="6"/>
  <c r="T43" i="6"/>
  <c r="T47" i="6"/>
  <c r="T51" i="6"/>
  <c r="T55" i="6"/>
  <c r="T61" i="6"/>
  <c r="T63" i="6"/>
  <c r="T69" i="6"/>
  <c r="T71" i="6"/>
  <c r="T77" i="6"/>
  <c r="T81" i="6"/>
  <c r="T87" i="6"/>
  <c r="T89" i="6"/>
  <c r="T91" i="6"/>
  <c r="T93" i="6"/>
  <c r="T95" i="6"/>
  <c r="T97" i="6"/>
  <c r="T101" i="6"/>
  <c r="T105" i="6"/>
  <c r="T109" i="6"/>
  <c r="T113" i="6"/>
  <c r="T117" i="6"/>
  <c r="T121" i="6"/>
  <c r="T125" i="6"/>
  <c r="T129" i="6"/>
  <c r="T33" i="6"/>
  <c r="T37" i="6"/>
  <c r="T41" i="6"/>
  <c r="T45" i="6"/>
  <c r="T49" i="6"/>
  <c r="T53" i="6"/>
  <c r="T57" i="6"/>
  <c r="T58" i="6"/>
  <c r="T59" i="6"/>
  <c r="T62" i="6"/>
  <c r="T65" i="6"/>
  <c r="T66" i="6"/>
  <c r="T67" i="6"/>
  <c r="T70" i="6"/>
  <c r="T73" i="6"/>
  <c r="T74" i="6"/>
  <c r="T75" i="6"/>
  <c r="T79" i="6"/>
  <c r="T85" i="6"/>
  <c r="T99" i="6"/>
  <c r="T103" i="6"/>
  <c r="T107" i="6"/>
  <c r="T111" i="6"/>
  <c r="T115" i="6"/>
  <c r="T119" i="6"/>
  <c r="T123" i="6"/>
  <c r="T127" i="6"/>
  <c r="T131" i="6"/>
  <c r="D58" i="6"/>
  <c r="S58" i="6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S107" i="6" s="1"/>
  <c r="S108" i="6" s="1"/>
  <c r="S109" i="6" s="1"/>
  <c r="S110" i="6" s="1"/>
  <c r="S111" i="6" s="1"/>
  <c r="S112" i="6" s="1"/>
  <c r="S113" i="6" s="1"/>
  <c r="S114" i="6" s="1"/>
  <c r="S115" i="6" s="1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AF58" i="6"/>
  <c r="D59" i="6"/>
  <c r="AF59" i="6"/>
  <c r="D60" i="6"/>
  <c r="T60" i="6"/>
  <c r="AF60" i="6"/>
  <c r="D61" i="6"/>
  <c r="AF61" i="6"/>
  <c r="D62" i="6"/>
  <c r="AF62" i="6"/>
  <c r="D63" i="6"/>
  <c r="AF63" i="6"/>
  <c r="D64" i="6"/>
  <c r="T64" i="6"/>
  <c r="AF64" i="6"/>
  <c r="D65" i="6"/>
  <c r="AF65" i="6"/>
  <c r="D66" i="6"/>
  <c r="AF66" i="6"/>
  <c r="D67" i="6"/>
  <c r="AF67" i="6"/>
  <c r="D68" i="6"/>
  <c r="T68" i="6"/>
  <c r="AF68" i="6"/>
  <c r="D69" i="6"/>
  <c r="AF69" i="6"/>
  <c r="D70" i="6"/>
  <c r="AF70" i="6"/>
  <c r="D71" i="6"/>
  <c r="AF71" i="6"/>
  <c r="D72" i="6"/>
  <c r="T72" i="6"/>
  <c r="AF72" i="6"/>
  <c r="D73" i="6"/>
  <c r="AF73" i="6"/>
  <c r="D74" i="6"/>
  <c r="AF74" i="6"/>
  <c r="D75" i="6"/>
  <c r="AF75" i="6"/>
  <c r="D76" i="6"/>
  <c r="T76" i="6"/>
  <c r="AF76" i="6"/>
  <c r="D77" i="6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AF77" i="6"/>
  <c r="T78" i="6"/>
  <c r="AF78" i="6"/>
  <c r="AF79" i="6"/>
  <c r="T80" i="6"/>
  <c r="AF80" i="6"/>
  <c r="AF81" i="6"/>
  <c r="T82" i="6"/>
  <c r="AF82" i="6"/>
  <c r="T83" i="6"/>
  <c r="AF83" i="6"/>
  <c r="T84" i="6"/>
  <c r="AF84" i="6"/>
  <c r="AF85" i="6"/>
  <c r="T86" i="6"/>
  <c r="AF86" i="6"/>
  <c r="AF87" i="6"/>
  <c r="T88" i="6"/>
  <c r="AF88" i="6"/>
  <c r="AF89" i="6"/>
  <c r="T90" i="6"/>
  <c r="AF90" i="6"/>
  <c r="AF91" i="6"/>
  <c r="T92" i="6"/>
  <c r="AF92" i="6"/>
  <c r="AF93" i="6"/>
  <c r="T94" i="6"/>
  <c r="AF94" i="6"/>
  <c r="AF95" i="6"/>
  <c r="T96" i="6"/>
  <c r="AF96" i="6"/>
  <c r="AF97" i="6"/>
  <c r="T98" i="6"/>
  <c r="AF98" i="6"/>
  <c r="AF99" i="6"/>
  <c r="T100" i="6"/>
  <c r="AF100" i="6"/>
  <c r="AF101" i="6"/>
  <c r="T102" i="6"/>
  <c r="AF102" i="6"/>
  <c r="AF103" i="6"/>
  <c r="T104" i="6"/>
  <c r="AF104" i="6"/>
  <c r="AF105" i="6"/>
  <c r="T106" i="6"/>
  <c r="AF106" i="6"/>
  <c r="AF107" i="6"/>
  <c r="T108" i="6"/>
  <c r="AF108" i="6"/>
  <c r="AF109" i="6"/>
  <c r="T110" i="6"/>
  <c r="AF110" i="6"/>
  <c r="AF111" i="6"/>
  <c r="T112" i="6"/>
  <c r="AF112" i="6"/>
  <c r="AF113" i="6"/>
  <c r="T114" i="6"/>
  <c r="AF114" i="6"/>
  <c r="AF115" i="6"/>
  <c r="T116" i="6"/>
  <c r="AF116" i="6"/>
  <c r="AF117" i="6"/>
  <c r="T118" i="6"/>
  <c r="AF118" i="6"/>
  <c r="AF119" i="6"/>
  <c r="T120" i="6"/>
  <c r="AF120" i="6"/>
  <c r="AF121" i="6"/>
  <c r="T122" i="6"/>
  <c r="AF122" i="6"/>
  <c r="AF123" i="6"/>
  <c r="T124" i="6"/>
  <c r="AF124" i="6"/>
  <c r="AF125" i="6"/>
  <c r="T126" i="6"/>
  <c r="AF126" i="6"/>
  <c r="AF127" i="6"/>
  <c r="T128" i="6"/>
  <c r="AF128" i="6"/>
  <c r="AF129" i="6"/>
  <c r="T130" i="6"/>
  <c r="AF130" i="6"/>
  <c r="AF131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AF33" i="6"/>
  <c r="T34" i="6"/>
  <c r="AF34" i="6"/>
  <c r="AF35" i="6"/>
  <c r="T36" i="6"/>
  <c r="AF36" i="6"/>
  <c r="AF37" i="6"/>
  <c r="T38" i="6"/>
  <c r="AF38" i="6"/>
  <c r="AF39" i="6"/>
  <c r="T40" i="6"/>
  <c r="AF40" i="6"/>
  <c r="AF41" i="6"/>
  <c r="T42" i="6"/>
  <c r="AF42" i="6"/>
  <c r="AF43" i="6"/>
  <c r="T44" i="6"/>
  <c r="AF44" i="6"/>
  <c r="AF45" i="6"/>
  <c r="T46" i="6"/>
  <c r="AF46" i="6"/>
  <c r="AF47" i="6"/>
  <c r="T48" i="6"/>
  <c r="AF48" i="6"/>
  <c r="AF49" i="6"/>
  <c r="T50" i="6"/>
  <c r="AF50" i="6"/>
  <c r="AF51" i="6"/>
  <c r="T52" i="6"/>
  <c r="AF52" i="6"/>
  <c r="AF53" i="6"/>
  <c r="T54" i="6"/>
  <c r="AF54" i="6"/>
  <c r="AF55" i="6"/>
  <c r="T56" i="6"/>
  <c r="AF56" i="6"/>
  <c r="AF57" i="6"/>
  <c r="D19" i="6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18" i="6"/>
  <c r="H18" i="6"/>
  <c r="I18" i="6"/>
  <c r="J18" i="6"/>
  <c r="K18" i="6"/>
  <c r="L18" i="6"/>
  <c r="M18" i="6"/>
  <c r="N18" i="6"/>
  <c r="O18" i="6"/>
  <c r="G18" i="6"/>
  <c r="H18" i="7" l="1"/>
  <c r="S18" i="7"/>
  <c r="P18" i="7"/>
  <c r="R4" i="7"/>
  <c r="Q18" i="7"/>
  <c r="F19" i="7" s="1"/>
  <c r="T18" i="7"/>
  <c r="R18" i="7"/>
  <c r="G19" i="7" s="1"/>
  <c r="F5" i="6"/>
  <c r="G17" i="6"/>
  <c r="H17" i="6"/>
  <c r="I17" i="6"/>
  <c r="J17" i="6"/>
  <c r="K17" i="6"/>
  <c r="L17" i="6"/>
  <c r="M17" i="6"/>
  <c r="N17" i="6"/>
  <c r="O17" i="6"/>
  <c r="P17" i="6"/>
  <c r="F17" i="6"/>
  <c r="J19" i="7" l="1"/>
  <c r="T19" i="7" s="1"/>
  <c r="P19" i="7"/>
  <c r="Q19" i="7"/>
  <c r="F20" i="7" s="1"/>
  <c r="I19" i="7"/>
  <c r="H19" i="7"/>
  <c r="R3" i="7"/>
  <c r="E14" i="6"/>
  <c r="T14" i="6"/>
  <c r="AE14" i="6"/>
  <c r="AF14" i="6" s="1"/>
  <c r="AD14" i="6"/>
  <c r="AC14" i="6"/>
  <c r="AB14" i="6"/>
  <c r="AA14" i="6"/>
  <c r="Z14" i="6"/>
  <c r="Y14" i="6"/>
  <c r="X14" i="6"/>
  <c r="W14" i="6"/>
  <c r="V14" i="6"/>
  <c r="U14" i="6"/>
  <c r="S18" i="6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P20" i="7" l="1"/>
  <c r="S19" i="7"/>
  <c r="H20" i="7" s="1"/>
  <c r="R19" i="7"/>
  <c r="G20" i="7" s="1"/>
  <c r="J20" i="7"/>
  <c r="T30" i="6"/>
  <c r="T26" i="6"/>
  <c r="T22" i="6"/>
  <c r="T18" i="6"/>
  <c r="AF17" i="6"/>
  <c r="P18" i="6" s="1"/>
  <c r="P19" i="6" s="1"/>
  <c r="T17" i="6"/>
  <c r="T29" i="6"/>
  <c r="T25" i="6"/>
  <c r="T21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T32" i="6"/>
  <c r="T28" i="6"/>
  <c r="T24" i="6"/>
  <c r="T20" i="6"/>
  <c r="T31" i="6"/>
  <c r="T27" i="6"/>
  <c r="T23" i="6"/>
  <c r="T19" i="6"/>
  <c r="W17" i="6"/>
  <c r="X17" i="6"/>
  <c r="Y17" i="6"/>
  <c r="AA17" i="6"/>
  <c r="AB17" i="6"/>
  <c r="AC17" i="6"/>
  <c r="AE17" i="6"/>
  <c r="G14" i="6"/>
  <c r="H14" i="6"/>
  <c r="I14" i="6"/>
  <c r="J14" i="6"/>
  <c r="K14" i="6"/>
  <c r="L14" i="6"/>
  <c r="M14" i="6"/>
  <c r="N14" i="6"/>
  <c r="O14" i="6"/>
  <c r="P14" i="6"/>
  <c r="Q14" i="6" s="1"/>
  <c r="F14" i="6"/>
  <c r="Y10" i="6"/>
  <c r="Y9" i="6"/>
  <c r="Y8" i="6"/>
  <c r="Y7" i="6"/>
  <c r="Y6" i="6"/>
  <c r="R7" i="6" l="1"/>
  <c r="Q20" i="7"/>
  <c r="F21" i="7" s="1"/>
  <c r="R20" i="7"/>
  <c r="G21" i="7" s="1"/>
  <c r="T20" i="7"/>
  <c r="I20" i="7"/>
  <c r="AC18" i="6"/>
  <c r="W18" i="6"/>
  <c r="AA18" i="6"/>
  <c r="Y18" i="6"/>
  <c r="K19" i="6" s="1"/>
  <c r="AD17" i="6"/>
  <c r="Z17" i="6"/>
  <c r="V17" i="6"/>
  <c r="U17" i="6"/>
  <c r="Q4" i="4"/>
  <c r="P26" i="4"/>
  <c r="D13" i="4"/>
  <c r="P6" i="4"/>
  <c r="H26" i="4" s="1"/>
  <c r="E20" i="4"/>
  <c r="F20" i="4"/>
  <c r="G20" i="4"/>
  <c r="H20" i="4" s="1"/>
  <c r="I20" i="4" s="1"/>
  <c r="J20" i="4" s="1"/>
  <c r="K20" i="4" s="1"/>
  <c r="L20" i="4" s="1"/>
  <c r="M20" i="4" s="1"/>
  <c r="N20" i="4" s="1"/>
  <c r="E21" i="4"/>
  <c r="E24" i="4"/>
  <c r="F24" i="4" s="1"/>
  <c r="D25" i="4"/>
  <c r="O25" i="4"/>
  <c r="E17" i="4"/>
  <c r="E26" i="4" s="1"/>
  <c r="F17" i="4"/>
  <c r="G17" i="4"/>
  <c r="G26" i="4" s="1"/>
  <c r="H17" i="4"/>
  <c r="I17" i="4"/>
  <c r="J17" i="4"/>
  <c r="K17" i="4"/>
  <c r="K26" i="4" s="1"/>
  <c r="L17" i="4"/>
  <c r="M17" i="4"/>
  <c r="N17" i="4"/>
  <c r="O17" i="4"/>
  <c r="O26" i="4" s="1"/>
  <c r="D17" i="4"/>
  <c r="D26" i="4" s="1"/>
  <c r="F16" i="4"/>
  <c r="G16" i="4"/>
  <c r="J16" i="4"/>
  <c r="K16" i="4"/>
  <c r="N16" i="4"/>
  <c r="O16" i="4"/>
  <c r="D16" i="4"/>
  <c r="E15" i="4"/>
  <c r="F15" i="4" s="1"/>
  <c r="G15" i="4" s="1"/>
  <c r="H15" i="4" s="1"/>
  <c r="I15" i="4" s="1"/>
  <c r="J15" i="4" s="1"/>
  <c r="K15" i="4" s="1"/>
  <c r="L15" i="4" s="1"/>
  <c r="M15" i="4" s="1"/>
  <c r="N15" i="4" s="1"/>
  <c r="F10" i="4"/>
  <c r="G10" i="4" s="1"/>
  <c r="H10" i="4" s="1"/>
  <c r="I10" i="4" s="1"/>
  <c r="J10" i="4" s="1"/>
  <c r="K10" i="4" s="1"/>
  <c r="L10" i="4" s="1"/>
  <c r="M10" i="4" s="1"/>
  <c r="N10" i="4" s="1"/>
  <c r="E10" i="4"/>
  <c r="N12" i="4"/>
  <c r="N13" i="4" s="1"/>
  <c r="M12" i="4"/>
  <c r="M13" i="4" s="1"/>
  <c r="L12" i="4"/>
  <c r="L13" i="4" s="1"/>
  <c r="K12" i="4"/>
  <c r="K13" i="4" s="1"/>
  <c r="J12" i="4"/>
  <c r="J13" i="4" s="1"/>
  <c r="I12" i="4"/>
  <c r="I13" i="4" s="1"/>
  <c r="H12" i="4"/>
  <c r="H13" i="4" s="1"/>
  <c r="G12" i="4"/>
  <c r="G13" i="4" s="1"/>
  <c r="F12" i="4"/>
  <c r="F13" i="4" s="1"/>
  <c r="E12" i="4"/>
  <c r="E13" i="4" s="1"/>
  <c r="E11" i="4"/>
  <c r="F11" i="4" s="1"/>
  <c r="G11" i="4" s="1"/>
  <c r="H11" i="4" s="1"/>
  <c r="I11" i="4" s="1"/>
  <c r="J11" i="4" s="1"/>
  <c r="K11" i="4" s="1"/>
  <c r="L11" i="4" s="1"/>
  <c r="M11" i="4" s="1"/>
  <c r="N11" i="4" s="1"/>
  <c r="W9" i="4"/>
  <c r="W8" i="4"/>
  <c r="W7" i="4"/>
  <c r="CY6" i="4"/>
  <c r="W6" i="4"/>
  <c r="E6" i="4"/>
  <c r="W5" i="4"/>
  <c r="Q21" i="7" l="1"/>
  <c r="F22" i="7" s="1"/>
  <c r="P21" i="7"/>
  <c r="I21" i="7"/>
  <c r="S20" i="7"/>
  <c r="H21" i="7" s="1"/>
  <c r="I19" i="6"/>
  <c r="M19" i="6"/>
  <c r="AD18" i="6"/>
  <c r="F18" i="6"/>
  <c r="R4" i="6" s="1"/>
  <c r="AB18" i="6"/>
  <c r="E22" i="4"/>
  <c r="G22" i="4"/>
  <c r="J26" i="4"/>
  <c r="J22" i="4" s="1"/>
  <c r="M26" i="4"/>
  <c r="I26" i="4"/>
  <c r="I22" i="4" s="1"/>
  <c r="N26" i="4"/>
  <c r="N22" i="4" s="1"/>
  <c r="F26" i="4"/>
  <c r="F22" i="4" s="1"/>
  <c r="M16" i="4"/>
  <c r="I16" i="4"/>
  <c r="E16" i="4"/>
  <c r="I21" i="4"/>
  <c r="L26" i="4"/>
  <c r="L22" i="4" s="1"/>
  <c r="L16" i="4"/>
  <c r="H16" i="4"/>
  <c r="F21" i="4"/>
  <c r="D22" i="4"/>
  <c r="H21" i="4"/>
  <c r="M21" i="4"/>
  <c r="L21" i="4"/>
  <c r="K21" i="4"/>
  <c r="G21" i="4"/>
  <c r="N21" i="4"/>
  <c r="J21" i="4"/>
  <c r="F25" i="4"/>
  <c r="G24" i="4"/>
  <c r="E25" i="4"/>
  <c r="W6" i="1"/>
  <c r="W7" i="1"/>
  <c r="W8" i="1"/>
  <c r="W9" i="1"/>
  <c r="W5" i="1"/>
  <c r="Q4" i="1"/>
  <c r="V3" i="2"/>
  <c r="V2" i="2"/>
  <c r="Q2" i="2"/>
  <c r="D13" i="2" s="1"/>
  <c r="GX12" i="2"/>
  <c r="G12" i="2"/>
  <c r="H12" i="2" s="1"/>
  <c r="I12" i="2"/>
  <c r="J12" i="2"/>
  <c r="K12" i="2"/>
  <c r="L12" i="2" s="1"/>
  <c r="M12" i="2"/>
  <c r="N12" i="2" s="1"/>
  <c r="O12" i="2"/>
  <c r="P12" i="2" s="1"/>
  <c r="Q12" i="2"/>
  <c r="R12" i="2" s="1"/>
  <c r="S12" i="2"/>
  <c r="U12" i="2"/>
  <c r="V12" i="2" s="1"/>
  <c r="W12" i="2"/>
  <c r="X12" i="2" s="1"/>
  <c r="Y12" i="2"/>
  <c r="Z12" i="2"/>
  <c r="AA12" i="2"/>
  <c r="AB12" i="2" s="1"/>
  <c r="AC12" i="2"/>
  <c r="AD12" i="2" s="1"/>
  <c r="AE12" i="2"/>
  <c r="AF12" i="2" s="1"/>
  <c r="AG12" i="2"/>
  <c r="AH12" i="2" s="1"/>
  <c r="AI12" i="2"/>
  <c r="AK12" i="2"/>
  <c r="AL12" i="2" s="1"/>
  <c r="AM12" i="2"/>
  <c r="AN12" i="2" s="1"/>
  <c r="AO12" i="2"/>
  <c r="AP12" i="2"/>
  <c r="AQ12" i="2"/>
  <c r="AR12" i="2" s="1"/>
  <c r="AS12" i="2"/>
  <c r="AT12" i="2" s="1"/>
  <c r="AU12" i="2"/>
  <c r="AV12" i="2" s="1"/>
  <c r="AW12" i="2"/>
  <c r="AX12" i="2" s="1"/>
  <c r="AY12" i="2"/>
  <c r="BA12" i="2"/>
  <c r="BB12" i="2" s="1"/>
  <c r="BC12" i="2"/>
  <c r="BD12" i="2" s="1"/>
  <c r="BE12" i="2"/>
  <c r="BF12" i="2"/>
  <c r="BG12" i="2"/>
  <c r="BH12" i="2" s="1"/>
  <c r="BI12" i="2"/>
  <c r="BK12" i="2"/>
  <c r="BL12" i="2" s="1"/>
  <c r="BM12" i="2"/>
  <c r="BN12" i="2" s="1"/>
  <c r="BO12" i="2"/>
  <c r="BQ12" i="2"/>
  <c r="BR12" i="2" s="1"/>
  <c r="BS12" i="2"/>
  <c r="BT12" i="2" s="1"/>
  <c r="BU12" i="2"/>
  <c r="BV12" i="2"/>
  <c r="BW12" i="2"/>
  <c r="BX12" i="2" s="1"/>
  <c r="BY12" i="2"/>
  <c r="CA12" i="2"/>
  <c r="CB12" i="2" s="1"/>
  <c r="CC12" i="2"/>
  <c r="CD12" i="2" s="1"/>
  <c r="CE12" i="2"/>
  <c r="CG12" i="2"/>
  <c r="CH12" i="2" s="1"/>
  <c r="CI12" i="2"/>
  <c r="CJ12" i="2" s="1"/>
  <c r="CK12" i="2"/>
  <c r="CL12" i="2"/>
  <c r="CM12" i="2"/>
  <c r="CN12" i="2" s="1"/>
  <c r="CO12" i="2"/>
  <c r="CQ12" i="2"/>
  <c r="CR12" i="2" s="1"/>
  <c r="CS12" i="2"/>
  <c r="CT12" i="2" s="1"/>
  <c r="CU12" i="2"/>
  <c r="CW12" i="2"/>
  <c r="CX12" i="2" s="1"/>
  <c r="CY12" i="2"/>
  <c r="CZ12" i="2" s="1"/>
  <c r="DA12" i="2"/>
  <c r="DB12" i="2"/>
  <c r="DC12" i="2"/>
  <c r="DD12" i="2" s="1"/>
  <c r="DE12" i="2"/>
  <c r="DF12" i="2" s="1"/>
  <c r="DG12" i="2"/>
  <c r="DH12" i="2" s="1"/>
  <c r="DI12" i="2"/>
  <c r="DJ12" i="2" s="1"/>
  <c r="DK12" i="2"/>
  <c r="DM12" i="2"/>
  <c r="DN12" i="2" s="1"/>
  <c r="DO12" i="2"/>
  <c r="DP12" i="2" s="1"/>
  <c r="DQ12" i="2"/>
  <c r="DR12" i="2"/>
  <c r="DS12" i="2"/>
  <c r="DT12" i="2" s="1"/>
  <c r="DU12" i="2"/>
  <c r="DW12" i="2"/>
  <c r="DX12" i="2" s="1"/>
  <c r="DY12" i="2"/>
  <c r="DZ12" i="2" s="1"/>
  <c r="EA12" i="2"/>
  <c r="EC12" i="2"/>
  <c r="ED12" i="2" s="1"/>
  <c r="EE12" i="2"/>
  <c r="EF12" i="2" s="1"/>
  <c r="EG12" i="2"/>
  <c r="EH12" i="2"/>
  <c r="EI12" i="2"/>
  <c r="EJ12" i="2" s="1"/>
  <c r="EK12" i="2"/>
  <c r="EM12" i="2"/>
  <c r="EN12" i="2" s="1"/>
  <c r="EO12" i="2"/>
  <c r="EP12" i="2" s="1"/>
  <c r="EQ12" i="2"/>
  <c r="ES12" i="2"/>
  <c r="ET12" i="2" s="1"/>
  <c r="EU12" i="2"/>
  <c r="EV12" i="2" s="1"/>
  <c r="EW12" i="2"/>
  <c r="EX12" i="2"/>
  <c r="EY12" i="2"/>
  <c r="EZ12" i="2" s="1"/>
  <c r="FA12" i="2"/>
  <c r="FC12" i="2"/>
  <c r="FD12" i="2" s="1"/>
  <c r="FE12" i="2"/>
  <c r="FF12" i="2" s="1"/>
  <c r="FG12" i="2"/>
  <c r="FI12" i="2"/>
  <c r="FJ12" i="2" s="1"/>
  <c r="FK12" i="2"/>
  <c r="FL12" i="2" s="1"/>
  <c r="FM12" i="2"/>
  <c r="FN12" i="2"/>
  <c r="FO12" i="2"/>
  <c r="FP12" i="2" s="1"/>
  <c r="FQ12" i="2"/>
  <c r="FR12" i="2" s="1"/>
  <c r="FS12" i="2"/>
  <c r="FT12" i="2" s="1"/>
  <c r="FU12" i="2"/>
  <c r="FV12" i="2" s="1"/>
  <c r="FW12" i="2"/>
  <c r="FY12" i="2"/>
  <c r="FZ12" i="2" s="1"/>
  <c r="GA12" i="2"/>
  <c r="GB12" i="2" s="1"/>
  <c r="GC12" i="2"/>
  <c r="GD12" i="2"/>
  <c r="GE12" i="2"/>
  <c r="GF12" i="2" s="1"/>
  <c r="GG12" i="2"/>
  <c r="GI12" i="2"/>
  <c r="GJ12" i="2" s="1"/>
  <c r="GK12" i="2"/>
  <c r="GL12" i="2" s="1"/>
  <c r="GM12" i="2"/>
  <c r="GO12" i="2"/>
  <c r="GP12" i="2" s="1"/>
  <c r="GQ12" i="2"/>
  <c r="GR12" i="2" s="1"/>
  <c r="GS12" i="2"/>
  <c r="GT12" i="2"/>
  <c r="GU12" i="2"/>
  <c r="GV12" i="2" s="1"/>
  <c r="GW12" i="2"/>
  <c r="E12" i="2"/>
  <c r="D12" i="2" s="1"/>
  <c r="F12" i="2"/>
  <c r="E12" i="1"/>
  <c r="V11" i="2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EF11" i="2" s="1"/>
  <c r="EG11" i="2" s="1"/>
  <c r="EH11" i="2" s="1"/>
  <c r="EI11" i="2" s="1"/>
  <c r="EJ11" i="2" s="1"/>
  <c r="EK11" i="2" s="1"/>
  <c r="EL11" i="2" s="1"/>
  <c r="EM11" i="2" s="1"/>
  <c r="EN11" i="2" s="1"/>
  <c r="EO11" i="2" s="1"/>
  <c r="EP11" i="2" s="1"/>
  <c r="EQ11" i="2" s="1"/>
  <c r="ER11" i="2" s="1"/>
  <c r="ES11" i="2" s="1"/>
  <c r="ET11" i="2" s="1"/>
  <c r="EU11" i="2" s="1"/>
  <c r="EV11" i="2" s="1"/>
  <c r="EW11" i="2" s="1"/>
  <c r="EX11" i="2" s="1"/>
  <c r="EY11" i="2" s="1"/>
  <c r="EZ11" i="2" s="1"/>
  <c r="FA11" i="2" s="1"/>
  <c r="FB11" i="2" s="1"/>
  <c r="FC11" i="2" s="1"/>
  <c r="FD11" i="2" s="1"/>
  <c r="FE11" i="2" s="1"/>
  <c r="FF11" i="2" s="1"/>
  <c r="FG11" i="2" s="1"/>
  <c r="FH11" i="2" s="1"/>
  <c r="FI11" i="2" s="1"/>
  <c r="FJ11" i="2" s="1"/>
  <c r="FK11" i="2" s="1"/>
  <c r="FL11" i="2" s="1"/>
  <c r="FM11" i="2" s="1"/>
  <c r="FN11" i="2" s="1"/>
  <c r="FO11" i="2" s="1"/>
  <c r="FP11" i="2" s="1"/>
  <c r="FQ11" i="2" s="1"/>
  <c r="FR11" i="2" s="1"/>
  <c r="FS11" i="2" s="1"/>
  <c r="FT11" i="2" s="1"/>
  <c r="FU11" i="2" s="1"/>
  <c r="FV11" i="2" s="1"/>
  <c r="FW11" i="2" s="1"/>
  <c r="FX11" i="2" s="1"/>
  <c r="FY11" i="2" s="1"/>
  <c r="FZ11" i="2" s="1"/>
  <c r="GA11" i="2" s="1"/>
  <c r="GB11" i="2" s="1"/>
  <c r="GC11" i="2" s="1"/>
  <c r="GD11" i="2" s="1"/>
  <c r="GE11" i="2" s="1"/>
  <c r="GF11" i="2" s="1"/>
  <c r="GG11" i="2" s="1"/>
  <c r="GH11" i="2" s="1"/>
  <c r="GI11" i="2" s="1"/>
  <c r="GJ11" i="2" s="1"/>
  <c r="GK11" i="2" s="1"/>
  <c r="GL11" i="2" s="1"/>
  <c r="GM11" i="2" s="1"/>
  <c r="GN11" i="2" s="1"/>
  <c r="GO11" i="2" s="1"/>
  <c r="GP11" i="2" s="1"/>
  <c r="GQ11" i="2" s="1"/>
  <c r="GR11" i="2" s="1"/>
  <c r="GS11" i="2" s="1"/>
  <c r="GT11" i="2" s="1"/>
  <c r="GU11" i="2" s="1"/>
  <c r="GV11" i="2" s="1"/>
  <c r="GW11" i="2" s="1"/>
  <c r="GX11" i="2" s="1"/>
  <c r="D11" i="2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E6" i="2"/>
  <c r="N13" i="1"/>
  <c r="F1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3" i="1"/>
  <c r="D156" i="1"/>
  <c r="D159" i="1"/>
  <c r="D161" i="1"/>
  <c r="D164" i="1"/>
  <c r="D167" i="1"/>
  <c r="D169" i="1"/>
  <c r="D172" i="1"/>
  <c r="F12" i="1"/>
  <c r="G12" i="1"/>
  <c r="H12" i="1"/>
  <c r="H13" i="1" s="1"/>
  <c r="I12" i="1"/>
  <c r="J12" i="1"/>
  <c r="J13" i="1" s="1"/>
  <c r="K12" i="1"/>
  <c r="L12" i="1"/>
  <c r="L13" i="1" s="1"/>
  <c r="M12" i="1"/>
  <c r="N12" i="1"/>
  <c r="O12" i="1"/>
  <c r="P12" i="1"/>
  <c r="P13" i="1" s="1"/>
  <c r="Q12" i="1"/>
  <c r="R12" i="1"/>
  <c r="R13" i="1" s="1"/>
  <c r="S12" i="1"/>
  <c r="T12" i="1"/>
  <c r="T13" i="1" s="1"/>
  <c r="U12" i="1"/>
  <c r="V12" i="1"/>
  <c r="V13" i="1" s="1"/>
  <c r="W12" i="1"/>
  <c r="X12" i="1"/>
  <c r="X13" i="1" s="1"/>
  <c r="Y12" i="1"/>
  <c r="Z12" i="1"/>
  <c r="Z13" i="1" s="1"/>
  <c r="AA12" i="1"/>
  <c r="AB12" i="1"/>
  <c r="AB13" i="1" s="1"/>
  <c r="AC12" i="1"/>
  <c r="AD12" i="1"/>
  <c r="AD13" i="1" s="1"/>
  <c r="AE12" i="1"/>
  <c r="AF12" i="1"/>
  <c r="AF13" i="1" s="1"/>
  <c r="AG12" i="1"/>
  <c r="AH12" i="1"/>
  <c r="AH13" i="1" s="1"/>
  <c r="AI12" i="1"/>
  <c r="AJ12" i="1"/>
  <c r="AJ13" i="1" s="1"/>
  <c r="AK12" i="1"/>
  <c r="AL12" i="1"/>
  <c r="AL13" i="1" s="1"/>
  <c r="AM12" i="1"/>
  <c r="AN12" i="1"/>
  <c r="AN13" i="1" s="1"/>
  <c r="AO12" i="1"/>
  <c r="AP12" i="1"/>
  <c r="AP13" i="1" s="1"/>
  <c r="AQ12" i="1"/>
  <c r="AR12" i="1"/>
  <c r="AR13" i="1" s="1"/>
  <c r="AS12" i="1"/>
  <c r="AT12" i="1"/>
  <c r="AT13" i="1" s="1"/>
  <c r="AU12" i="1"/>
  <c r="AV12" i="1"/>
  <c r="AV13" i="1" s="1"/>
  <c r="AW12" i="1"/>
  <c r="AX12" i="1"/>
  <c r="AX13" i="1" s="1"/>
  <c r="AY12" i="1"/>
  <c r="AZ12" i="1"/>
  <c r="AZ13" i="1" s="1"/>
  <c r="BA12" i="1"/>
  <c r="BB12" i="1"/>
  <c r="BB13" i="1" s="1"/>
  <c r="BC12" i="1"/>
  <c r="BD12" i="1"/>
  <c r="BD13" i="1" s="1"/>
  <c r="BE12" i="1"/>
  <c r="BF12" i="1"/>
  <c r="BF13" i="1" s="1"/>
  <c r="BG12" i="1"/>
  <c r="BH12" i="1"/>
  <c r="BH13" i="1" s="1"/>
  <c r="BI12" i="1"/>
  <c r="BJ12" i="1"/>
  <c r="BJ13" i="1" s="1"/>
  <c r="BK12" i="1"/>
  <c r="BL12" i="1"/>
  <c r="BL13" i="1" s="1"/>
  <c r="BM12" i="1"/>
  <c r="BN12" i="1"/>
  <c r="BN13" i="1" s="1"/>
  <c r="BO12" i="1"/>
  <c r="BP12" i="1"/>
  <c r="BP13" i="1" s="1"/>
  <c r="BQ12" i="1"/>
  <c r="BR12" i="1"/>
  <c r="BR13" i="1" s="1"/>
  <c r="BS12" i="1"/>
  <c r="BT12" i="1"/>
  <c r="BT13" i="1" s="1"/>
  <c r="BU12" i="1"/>
  <c r="BV12" i="1"/>
  <c r="BV13" i="1" s="1"/>
  <c r="BW12" i="1"/>
  <c r="BX12" i="1"/>
  <c r="BX13" i="1" s="1"/>
  <c r="BY12" i="1"/>
  <c r="BZ12" i="1"/>
  <c r="BZ13" i="1" s="1"/>
  <c r="CA12" i="1"/>
  <c r="CB12" i="1"/>
  <c r="CB13" i="1" s="1"/>
  <c r="CC12" i="1"/>
  <c r="CD12" i="1"/>
  <c r="CD13" i="1" s="1"/>
  <c r="CE12" i="1"/>
  <c r="CF12" i="1"/>
  <c r="CF13" i="1" s="1"/>
  <c r="CG12" i="1"/>
  <c r="CH12" i="1"/>
  <c r="CH13" i="1" s="1"/>
  <c r="CI12" i="1"/>
  <c r="CJ12" i="1"/>
  <c r="CJ13" i="1" s="1"/>
  <c r="CK12" i="1"/>
  <c r="CL12" i="1"/>
  <c r="CL13" i="1" s="1"/>
  <c r="CM12" i="1"/>
  <c r="CN12" i="1"/>
  <c r="CN13" i="1" s="1"/>
  <c r="CO12" i="1"/>
  <c r="CP12" i="1"/>
  <c r="CP13" i="1" s="1"/>
  <c r="CQ12" i="1"/>
  <c r="CR12" i="1"/>
  <c r="CR13" i="1" s="1"/>
  <c r="CS12" i="1"/>
  <c r="CT12" i="1"/>
  <c r="CT13" i="1" s="1"/>
  <c r="CU12" i="1"/>
  <c r="CV12" i="1"/>
  <c r="CV13" i="1" s="1"/>
  <c r="CW12" i="1"/>
  <c r="CX12" i="1"/>
  <c r="CX13" i="1" s="1"/>
  <c r="CY12" i="1"/>
  <c r="CZ12" i="1"/>
  <c r="DA12" i="1" s="1"/>
  <c r="CY6" i="1" s="1"/>
  <c r="D15" i="1"/>
  <c r="D18" i="1"/>
  <c r="D20" i="1"/>
  <c r="D23" i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E6" i="1"/>
  <c r="D29" i="1" s="1"/>
  <c r="J21" i="7" l="1"/>
  <c r="T21" i="7" s="1"/>
  <c r="S21" i="7"/>
  <c r="R21" i="7"/>
  <c r="P22" i="7"/>
  <c r="N19" i="6"/>
  <c r="X18" i="6"/>
  <c r="AB19" i="6"/>
  <c r="U18" i="6"/>
  <c r="G19" i="6" s="1"/>
  <c r="V18" i="6"/>
  <c r="R3" i="6" s="1"/>
  <c r="Z18" i="6"/>
  <c r="L19" i="6" s="1"/>
  <c r="AA19" i="6"/>
  <c r="AE18" i="6"/>
  <c r="O19" i="6" s="1"/>
  <c r="D22" i="1"/>
  <c r="D16" i="1"/>
  <c r="CY13" i="1"/>
  <c r="CX14" i="1" s="1"/>
  <c r="CU13" i="1"/>
  <c r="CQ13" i="1"/>
  <c r="CM13" i="1"/>
  <c r="CI13" i="1"/>
  <c r="CH14" i="1" s="1"/>
  <c r="CI15" i="1" s="1"/>
  <c r="CE13" i="1"/>
  <c r="CA13" i="1"/>
  <c r="BW13" i="1"/>
  <c r="BS13" i="1"/>
  <c r="BR14" i="1" s="1"/>
  <c r="BO13" i="1"/>
  <c r="BK13" i="1"/>
  <c r="BG13" i="1"/>
  <c r="BF14" i="1" s="1"/>
  <c r="BC13" i="1"/>
  <c r="AY13" i="1"/>
  <c r="AX14" i="1" s="1"/>
  <c r="AU13" i="1"/>
  <c r="AQ13" i="1"/>
  <c r="AP14" i="1" s="1"/>
  <c r="AP15" i="1" s="1"/>
  <c r="AM13" i="1"/>
  <c r="AI13" i="1"/>
  <c r="AE13" i="1"/>
  <c r="AD14" i="1" s="1"/>
  <c r="AA13" i="1"/>
  <c r="W13" i="1"/>
  <c r="V14" i="1" s="1"/>
  <c r="V15" i="1" s="1"/>
  <c r="S13" i="1"/>
  <c r="O13" i="1"/>
  <c r="K13" i="1"/>
  <c r="G13" i="1"/>
  <c r="F14" i="1" s="1"/>
  <c r="D171" i="1"/>
  <c r="D165" i="1"/>
  <c r="D160" i="1"/>
  <c r="D155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FB12" i="2"/>
  <c r="CP12" i="2"/>
  <c r="EL12" i="2"/>
  <c r="BZ12" i="2"/>
  <c r="CZ13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3" i="1"/>
  <c r="D17" i="1"/>
  <c r="D21" i="1"/>
  <c r="D12" i="1"/>
  <c r="E13" i="1" s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24" i="1"/>
  <c r="D19" i="1"/>
  <c r="D14" i="1"/>
  <c r="CW13" i="1"/>
  <c r="CV14" i="1" s="1"/>
  <c r="CS13" i="1"/>
  <c r="CR14" i="1" s="1"/>
  <c r="CO13" i="1"/>
  <c r="CK13" i="1"/>
  <c r="CG13" i="1"/>
  <c r="CF14" i="1" s="1"/>
  <c r="CC13" i="1"/>
  <c r="CD14" i="1" s="1"/>
  <c r="BY13" i="1"/>
  <c r="BY14" i="1" s="1"/>
  <c r="BU13" i="1"/>
  <c r="BT14" i="1" s="1"/>
  <c r="BQ13" i="1"/>
  <c r="BM13" i="1"/>
  <c r="BL14" i="1" s="1"/>
  <c r="BI13" i="1"/>
  <c r="BI14" i="1" s="1"/>
  <c r="BE13" i="1"/>
  <c r="BA13" i="1"/>
  <c r="AZ14" i="1" s="1"/>
  <c r="AW13" i="1"/>
  <c r="AV14" i="1" s="1"/>
  <c r="AS13" i="1"/>
  <c r="AO13" i="1"/>
  <c r="AK13" i="1"/>
  <c r="AK14" i="1" s="1"/>
  <c r="AG13" i="1"/>
  <c r="AF14" i="1" s="1"/>
  <c r="AC13" i="1"/>
  <c r="Y13" i="1"/>
  <c r="U13" i="1"/>
  <c r="U14" i="1" s="1"/>
  <c r="Q13" i="1"/>
  <c r="P14" i="1" s="1"/>
  <c r="P15" i="1" s="1"/>
  <c r="M13" i="1"/>
  <c r="L14" i="1" s="1"/>
  <c r="I13" i="1"/>
  <c r="D168" i="1"/>
  <c r="D163" i="1"/>
  <c r="D157" i="1"/>
  <c r="D152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GH12" i="2"/>
  <c r="DV12" i="2"/>
  <c r="BJ12" i="2"/>
  <c r="M22" i="4"/>
  <c r="K22" i="4"/>
  <c r="GN12" i="2"/>
  <c r="FX12" i="2"/>
  <c r="FH12" i="2"/>
  <c r="ER12" i="2"/>
  <c r="EB12" i="2"/>
  <c r="DL12" i="2"/>
  <c r="CV12" i="2"/>
  <c r="CF12" i="2"/>
  <c r="BP12" i="2"/>
  <c r="AZ12" i="2"/>
  <c r="AJ12" i="2"/>
  <c r="T12" i="2"/>
  <c r="Q3" i="2"/>
  <c r="H22" i="4"/>
  <c r="H24" i="4"/>
  <c r="G25" i="4"/>
  <c r="CY6" i="2"/>
  <c r="CJ14" i="1"/>
  <c r="CG14" i="1"/>
  <c r="CG15" i="1" s="1"/>
  <c r="T14" i="1"/>
  <c r="BB14" i="1"/>
  <c r="BA14" i="1"/>
  <c r="AL14" i="1"/>
  <c r="CW14" i="1"/>
  <c r="AN14" i="1"/>
  <c r="H14" i="1"/>
  <c r="CQ14" i="1"/>
  <c r="CI14" i="1"/>
  <c r="CA14" i="1"/>
  <c r="BS14" i="1"/>
  <c r="BK14" i="1"/>
  <c r="BC14" i="1"/>
  <c r="AU14" i="1"/>
  <c r="AM14" i="1"/>
  <c r="AE14" i="1"/>
  <c r="W14" i="1"/>
  <c r="O14" i="1"/>
  <c r="G14" i="1"/>
  <c r="CU14" i="1"/>
  <c r="CE14" i="1"/>
  <c r="BO14" i="1"/>
  <c r="AY14" i="1"/>
  <c r="AI14" i="1"/>
  <c r="S14" i="1"/>
  <c r="BZ14" i="1"/>
  <c r="AT14" i="1"/>
  <c r="CM14" i="1"/>
  <c r="BW14" i="1"/>
  <c r="BG14" i="1"/>
  <c r="AQ14" i="1"/>
  <c r="AA14" i="1"/>
  <c r="K14" i="1"/>
  <c r="CS14" i="1"/>
  <c r="CK14" i="1"/>
  <c r="CC14" i="1"/>
  <c r="BU14" i="1"/>
  <c r="BM14" i="1"/>
  <c r="BE14" i="1"/>
  <c r="AW14" i="1"/>
  <c r="AO14" i="1"/>
  <c r="AG14" i="1"/>
  <c r="Y14" i="1"/>
  <c r="Q14" i="1"/>
  <c r="I14" i="1"/>
  <c r="CY14" i="1"/>
  <c r="BL15" i="1"/>
  <c r="AV15" i="1"/>
  <c r="AF15" i="1"/>
  <c r="BB15" i="1"/>
  <c r="AD19" i="6" l="1"/>
  <c r="P20" i="6" s="1"/>
  <c r="I22" i="7"/>
  <c r="S22" i="7" s="1"/>
  <c r="G22" i="7"/>
  <c r="Q22" i="7" s="1"/>
  <c r="F23" i="7" s="1"/>
  <c r="J22" i="7"/>
  <c r="H22" i="7"/>
  <c r="H19" i="6"/>
  <c r="J19" i="6"/>
  <c r="V19" i="6"/>
  <c r="F19" i="6"/>
  <c r="AE19" i="6"/>
  <c r="AE15" i="1"/>
  <c r="AO15" i="1"/>
  <c r="K15" i="1"/>
  <c r="CE15" i="1"/>
  <c r="CH15" i="1"/>
  <c r="M14" i="1"/>
  <c r="CJ15" i="1"/>
  <c r="E14" i="1"/>
  <c r="E15" i="1" s="1"/>
  <c r="J14" i="1"/>
  <c r="Z14" i="1"/>
  <c r="Y15" i="1" s="1"/>
  <c r="BV14" i="1"/>
  <c r="CL14" i="1"/>
  <c r="CL15" i="1" s="1"/>
  <c r="BX14" i="1"/>
  <c r="BX15" i="1" s="1"/>
  <c r="CW15" i="1"/>
  <c r="BP14" i="1"/>
  <c r="BO15" i="1" s="1"/>
  <c r="BQ14" i="1"/>
  <c r="DA13" i="1"/>
  <c r="CZ14" i="1" s="1"/>
  <c r="N14" i="1"/>
  <c r="O15" i="1" s="1"/>
  <c r="BJ14" i="1"/>
  <c r="BK15" i="1" s="1"/>
  <c r="CP14" i="1"/>
  <c r="BH14" i="1"/>
  <c r="BG15" i="1"/>
  <c r="CR15" i="1"/>
  <c r="AU15" i="1"/>
  <c r="AY15" i="1"/>
  <c r="G15" i="1"/>
  <c r="AM15" i="1"/>
  <c r="BS15" i="1"/>
  <c r="X14" i="1"/>
  <c r="X15" i="1" s="1"/>
  <c r="BD14" i="1"/>
  <c r="BE15" i="1" s="1"/>
  <c r="R14" i="1"/>
  <c r="Q15" i="1" s="1"/>
  <c r="P16" i="1" s="1"/>
  <c r="AH14" i="1"/>
  <c r="CT14" i="1"/>
  <c r="CS15" i="1" s="1"/>
  <c r="AJ14" i="1"/>
  <c r="AJ15" i="1" s="1"/>
  <c r="BY15" i="1"/>
  <c r="AB14" i="1"/>
  <c r="AB15" i="1" s="1"/>
  <c r="AC14" i="1"/>
  <c r="AR14" i="1"/>
  <c r="AQ15" i="1" s="1"/>
  <c r="AS14" i="1"/>
  <c r="CN14" i="1"/>
  <c r="CO14" i="1"/>
  <c r="CB14" i="1"/>
  <c r="CB15" i="1" s="1"/>
  <c r="BN14" i="1"/>
  <c r="BM15" i="1" s="1"/>
  <c r="I24" i="4"/>
  <c r="H25" i="4"/>
  <c r="CF15" i="1"/>
  <c r="J15" i="1"/>
  <c r="BV15" i="1"/>
  <c r="H15" i="1"/>
  <c r="T15" i="1"/>
  <c r="U15" i="1"/>
  <c r="BF15" i="1"/>
  <c r="CA15" i="1"/>
  <c r="CA16" i="1" s="1"/>
  <c r="AN15" i="1"/>
  <c r="N15" i="1"/>
  <c r="BD15" i="1"/>
  <c r="BC15" i="1"/>
  <c r="BZ15" i="1"/>
  <c r="BY16" i="1" s="1"/>
  <c r="BA15" i="1"/>
  <c r="BP15" i="1"/>
  <c r="CV15" i="1"/>
  <c r="Z15" i="1"/>
  <c r="S15" i="1"/>
  <c r="BB16" i="1"/>
  <c r="AT15" i="1"/>
  <c r="BH15" i="1"/>
  <c r="BG16" i="1" s="1"/>
  <c r="BT15" i="1"/>
  <c r="AS15" i="1"/>
  <c r="AR15" i="1"/>
  <c r="AZ15" i="1"/>
  <c r="AZ16" i="1" s="1"/>
  <c r="F15" i="1"/>
  <c r="E16" i="1" s="1"/>
  <c r="AL15" i="1"/>
  <c r="BR15" i="1"/>
  <c r="BU15" i="1"/>
  <c r="I15" i="1"/>
  <c r="AX15" i="1"/>
  <c r="R15" i="1"/>
  <c r="CD15" i="1"/>
  <c r="AW15" i="1"/>
  <c r="AV16" i="1" s="1"/>
  <c r="CX15" i="1"/>
  <c r="F16" i="1"/>
  <c r="CG16" i="1"/>
  <c r="AN16" i="1"/>
  <c r="CF16" i="1"/>
  <c r="CH16" i="1"/>
  <c r="S16" i="1"/>
  <c r="AY16" i="1"/>
  <c r="CE16" i="1"/>
  <c r="U16" i="1"/>
  <c r="AO16" i="1"/>
  <c r="AU16" i="1"/>
  <c r="BC16" i="1"/>
  <c r="BS16" i="1"/>
  <c r="CI16" i="1"/>
  <c r="AE20" i="6" l="1"/>
  <c r="N20" i="6"/>
  <c r="T22" i="7"/>
  <c r="H23" i="7"/>
  <c r="R22" i="7"/>
  <c r="G23" i="7" s="1"/>
  <c r="P23" i="7"/>
  <c r="J23" i="7"/>
  <c r="Y19" i="6"/>
  <c r="K20" i="6"/>
  <c r="W19" i="6"/>
  <c r="I20" i="6" s="1"/>
  <c r="AC19" i="6"/>
  <c r="Z19" i="6"/>
  <c r="L20" i="6" s="1"/>
  <c r="F20" i="6"/>
  <c r="U20" i="6" s="1"/>
  <c r="U19" i="6"/>
  <c r="G20" i="6" s="1"/>
  <c r="X19" i="6"/>
  <c r="J20" i="6" s="1"/>
  <c r="BF16" i="1"/>
  <c r="BE16" i="1"/>
  <c r="O16" i="1"/>
  <c r="AQ16" i="1"/>
  <c r="AP16" i="1"/>
  <c r="DA14" i="1"/>
  <c r="CZ15" i="1" s="1"/>
  <c r="DA15" i="1" s="1"/>
  <c r="CY15" i="1"/>
  <c r="Y16" i="1"/>
  <c r="BL16" i="1"/>
  <c r="R16" i="1"/>
  <c r="CO15" i="1"/>
  <c r="AC15" i="1"/>
  <c r="CK15" i="1"/>
  <c r="W15" i="1"/>
  <c r="W16" i="1" s="1"/>
  <c r="CC15" i="1"/>
  <c r="CB16" i="1" s="1"/>
  <c r="CX16" i="1"/>
  <c r="V16" i="1"/>
  <c r="CM15" i="1"/>
  <c r="CN15" i="1"/>
  <c r="AH15" i="1"/>
  <c r="AG15" i="1"/>
  <c r="AK15" i="1"/>
  <c r="AK16" i="1" s="1"/>
  <c r="BN15" i="1"/>
  <c r="CP15" i="1"/>
  <c r="CT15" i="1"/>
  <c r="CU15" i="1"/>
  <c r="CU16" i="1" s="1"/>
  <c r="AR16" i="1"/>
  <c r="BI15" i="1"/>
  <c r="BJ15" i="1"/>
  <c r="BJ16" i="1" s="1"/>
  <c r="BQ15" i="1"/>
  <c r="BR16" i="1" s="1"/>
  <c r="AI15" i="1"/>
  <c r="AI16" i="1" s="1"/>
  <c r="L15" i="1"/>
  <c r="L16" i="1" s="1"/>
  <c r="M15" i="1"/>
  <c r="BW15" i="1"/>
  <c r="BV16" i="1" s="1"/>
  <c r="BD16" i="1"/>
  <c r="G16" i="1"/>
  <c r="AA15" i="1"/>
  <c r="CQ15" i="1"/>
  <c r="AD15" i="1"/>
  <c r="I25" i="4"/>
  <c r="J24" i="4"/>
  <c r="CZ16" i="1"/>
  <c r="T16" i="1"/>
  <c r="S17" i="1" s="1"/>
  <c r="J16" i="1"/>
  <c r="BO16" i="1"/>
  <c r="BZ16" i="1"/>
  <c r="BZ17" i="1" s="1"/>
  <c r="BH16" i="1"/>
  <c r="BG17" i="1" s="1"/>
  <c r="BA16" i="1"/>
  <c r="BT16" i="1"/>
  <c r="AT16" i="1"/>
  <c r="AU17" i="1" s="1"/>
  <c r="BP16" i="1"/>
  <c r="AM16" i="1"/>
  <c r="BU16" i="1"/>
  <c r="BU17" i="1" s="1"/>
  <c r="I16" i="1"/>
  <c r="Q16" i="1"/>
  <c r="P17" i="1" s="1"/>
  <c r="BC17" i="1"/>
  <c r="CG17" i="1"/>
  <c r="AS16" i="1"/>
  <c r="AS17" i="1" s="1"/>
  <c r="BE17" i="1"/>
  <c r="AL16" i="1"/>
  <c r="H16" i="1"/>
  <c r="AO17" i="1"/>
  <c r="BS17" i="1"/>
  <c r="G17" i="1"/>
  <c r="CD16" i="1"/>
  <c r="AW16" i="1"/>
  <c r="AV17" i="1" s="1"/>
  <c r="AX16" i="1"/>
  <c r="AY17" i="1" s="1"/>
  <c r="CW16" i="1"/>
  <c r="CY16" i="1"/>
  <c r="E17" i="1"/>
  <c r="BA17" i="1"/>
  <c r="AQ17" i="1"/>
  <c r="AN17" i="1"/>
  <c r="CH17" i="1"/>
  <c r="CF17" i="1"/>
  <c r="AZ17" i="1"/>
  <c r="T17" i="1"/>
  <c r="BB17" i="1"/>
  <c r="AP17" i="1"/>
  <c r="V17" i="1"/>
  <c r="CA17" i="1"/>
  <c r="BD17" i="1"/>
  <c r="R17" i="1"/>
  <c r="Q17" i="1"/>
  <c r="F17" i="1"/>
  <c r="BF17" i="1"/>
  <c r="T23" i="7" l="1"/>
  <c r="Q23" i="7"/>
  <c r="F24" i="7" s="1"/>
  <c r="R23" i="7"/>
  <c r="G24" i="7" s="1"/>
  <c r="I23" i="7"/>
  <c r="M20" i="6"/>
  <c r="O20" i="6"/>
  <c r="H20" i="6"/>
  <c r="X20" i="6"/>
  <c r="J21" i="6" s="1"/>
  <c r="AA20" i="6"/>
  <c r="Y20" i="6"/>
  <c r="K21" i="6" s="1"/>
  <c r="Z20" i="6"/>
  <c r="BT17" i="1"/>
  <c r="AA16" i="1"/>
  <c r="Z16" i="1"/>
  <c r="M16" i="1"/>
  <c r="CJ16" i="1"/>
  <c r="CK16" i="1"/>
  <c r="CC16" i="1"/>
  <c r="CB17" i="1" s="1"/>
  <c r="AE16" i="1"/>
  <c r="AD16" i="1"/>
  <c r="CP16" i="1"/>
  <c r="CN16" i="1"/>
  <c r="AC16" i="1"/>
  <c r="AB16" i="1"/>
  <c r="AB17" i="1" s="1"/>
  <c r="BK16" i="1"/>
  <c r="N16" i="1"/>
  <c r="CR16" i="1"/>
  <c r="CQ16" i="1"/>
  <c r="CQ17" i="1" s="1"/>
  <c r="CS16" i="1"/>
  <c r="CT16" i="1"/>
  <c r="BN16" i="1"/>
  <c r="BM16" i="1"/>
  <c r="AF16" i="1"/>
  <c r="AF17" i="1" s="1"/>
  <c r="AG16" i="1"/>
  <c r="CL16" i="1"/>
  <c r="CM16" i="1"/>
  <c r="CM17" i="1" s="1"/>
  <c r="CO16" i="1"/>
  <c r="CO17" i="1" s="1"/>
  <c r="CV16" i="1"/>
  <c r="CW17" i="1" s="1"/>
  <c r="X16" i="1"/>
  <c r="CD17" i="1"/>
  <c r="BX16" i="1"/>
  <c r="BW16" i="1"/>
  <c r="BW17" i="1" s="1"/>
  <c r="BI16" i="1"/>
  <c r="AJ16" i="1"/>
  <c r="AK17" i="1" s="1"/>
  <c r="AH16" i="1"/>
  <c r="AH17" i="1" s="1"/>
  <c r="K16" i="1"/>
  <c r="K17" i="1" s="1"/>
  <c r="BQ16" i="1"/>
  <c r="BR17" i="1" s="1"/>
  <c r="K24" i="4"/>
  <c r="J25" i="4"/>
  <c r="DA16" i="1"/>
  <c r="CZ17" i="1" s="1"/>
  <c r="BO17" i="1"/>
  <c r="BB18" i="1"/>
  <c r="U17" i="1"/>
  <c r="I17" i="1"/>
  <c r="BP17" i="1"/>
  <c r="J17" i="1"/>
  <c r="J18" i="1" s="1"/>
  <c r="H17" i="1"/>
  <c r="AT17" i="1"/>
  <c r="AU18" i="1" s="1"/>
  <c r="AL17" i="1"/>
  <c r="AR17" i="1"/>
  <c r="AQ18" i="1" s="1"/>
  <c r="AM17" i="1"/>
  <c r="AN18" i="1" s="1"/>
  <c r="BD18" i="1"/>
  <c r="CE17" i="1"/>
  <c r="CE18" i="1" s="1"/>
  <c r="BT18" i="1"/>
  <c r="CA18" i="1"/>
  <c r="CC17" i="1"/>
  <c r="CC18" i="1" s="1"/>
  <c r="BF18" i="1"/>
  <c r="T18" i="1"/>
  <c r="AZ18" i="1"/>
  <c r="AW17" i="1"/>
  <c r="AX17" i="1"/>
  <c r="CV17" i="1"/>
  <c r="CY17" i="1"/>
  <c r="CX17" i="1"/>
  <c r="AS18" i="1"/>
  <c r="AY18" i="1"/>
  <c r="CG18" i="1"/>
  <c r="AP18" i="1"/>
  <c r="BC18" i="1"/>
  <c r="AM18" i="1"/>
  <c r="Q18" i="1"/>
  <c r="BS18" i="1"/>
  <c r="AT18" i="1"/>
  <c r="BE18" i="1"/>
  <c r="AO18" i="1"/>
  <c r="F18" i="1"/>
  <c r="E18" i="1"/>
  <c r="R18" i="1"/>
  <c r="U18" i="1"/>
  <c r="CF18" i="1"/>
  <c r="S18" i="1"/>
  <c r="BA18" i="1"/>
  <c r="G18" i="1"/>
  <c r="P24" i="7" l="1"/>
  <c r="Q24" i="7"/>
  <c r="F25" i="7" s="1"/>
  <c r="I24" i="7"/>
  <c r="S23" i="7"/>
  <c r="H24" i="7" s="1"/>
  <c r="W20" i="6"/>
  <c r="G21" i="6" s="1"/>
  <c r="AB20" i="6"/>
  <c r="L21" i="6" s="1"/>
  <c r="AD20" i="6"/>
  <c r="P21" i="6" s="1"/>
  <c r="AC20" i="6"/>
  <c r="Y21" i="6"/>
  <c r="Z21" i="6"/>
  <c r="V20" i="6"/>
  <c r="H21" i="6" s="1"/>
  <c r="H18" i="1"/>
  <c r="BH17" i="1"/>
  <c r="BI17" i="1"/>
  <c r="CS17" i="1"/>
  <c r="N17" i="1"/>
  <c r="O17" i="1"/>
  <c r="AD17" i="1"/>
  <c r="CK17" i="1"/>
  <c r="CU17" i="1"/>
  <c r="AI17" i="1"/>
  <c r="AI18" i="1" s="1"/>
  <c r="AJ17" i="1"/>
  <c r="AJ18" i="1" s="1"/>
  <c r="BL17" i="1"/>
  <c r="BM17" i="1"/>
  <c r="BK17" i="1"/>
  <c r="BK18" i="1" s="1"/>
  <c r="BJ17" i="1"/>
  <c r="CN17" i="1"/>
  <c r="AE17" i="1"/>
  <c r="AE18" i="1" s="1"/>
  <c r="CI17" i="1"/>
  <c r="CJ17" i="1"/>
  <c r="BY17" i="1"/>
  <c r="BX17" i="1"/>
  <c r="CL17" i="1"/>
  <c r="CL18" i="1" s="1"/>
  <c r="BN17" i="1"/>
  <c r="BN18" i="1" s="1"/>
  <c r="CR17" i="1"/>
  <c r="CP17" i="1"/>
  <c r="Y17" i="1"/>
  <c r="Z17" i="1"/>
  <c r="BQ17" i="1"/>
  <c r="BQ18" i="1" s="1"/>
  <c r="CV18" i="1"/>
  <c r="AK18" i="1"/>
  <c r="X17" i="1"/>
  <c r="X18" i="1" s="1"/>
  <c r="W17" i="1"/>
  <c r="AG17" i="1"/>
  <c r="CT17" i="1"/>
  <c r="CT18" i="1" s="1"/>
  <c r="AC17" i="1"/>
  <c r="M17" i="1"/>
  <c r="M18" i="1" s="1"/>
  <c r="L17" i="1"/>
  <c r="AA17" i="1"/>
  <c r="AA18" i="1" s="1"/>
  <c r="BV17" i="1"/>
  <c r="K25" i="4"/>
  <c r="L24" i="4"/>
  <c r="DA17" i="1"/>
  <c r="CZ18" i="1" s="1"/>
  <c r="I18" i="1"/>
  <c r="H19" i="1" s="1"/>
  <c r="K18" i="1"/>
  <c r="BO18" i="1"/>
  <c r="AN19" i="1"/>
  <c r="AX18" i="1"/>
  <c r="AY19" i="1" s="1"/>
  <c r="AR18" i="1"/>
  <c r="AR19" i="1" s="1"/>
  <c r="CF19" i="1"/>
  <c r="BC19" i="1"/>
  <c r="CD18" i="1"/>
  <c r="BE19" i="1"/>
  <c r="CB18" i="1"/>
  <c r="CB19" i="1" s="1"/>
  <c r="R19" i="1"/>
  <c r="AL18" i="1"/>
  <c r="AM19" i="1" s="1"/>
  <c r="G19" i="1"/>
  <c r="CU18" i="1"/>
  <c r="CU19" i="1" s="1"/>
  <c r="AT19" i="1"/>
  <c r="AV18" i="1"/>
  <c r="AU19" i="1" s="1"/>
  <c r="AW18" i="1"/>
  <c r="BA19" i="1"/>
  <c r="CX18" i="1"/>
  <c r="CW18" i="1"/>
  <c r="CY18" i="1"/>
  <c r="BD19" i="1"/>
  <c r="AO19" i="1"/>
  <c r="CD19" i="1"/>
  <c r="J19" i="1"/>
  <c r="CE19" i="1"/>
  <c r="AP19" i="1"/>
  <c r="BB19" i="1"/>
  <c r="E19" i="1"/>
  <c r="AZ19" i="1"/>
  <c r="AJ19" i="1"/>
  <c r="S19" i="1"/>
  <c r="AL19" i="1"/>
  <c r="F19" i="1"/>
  <c r="T19" i="1"/>
  <c r="AE21" i="6" l="1"/>
  <c r="R24" i="7"/>
  <c r="G25" i="7" s="1"/>
  <c r="P25" i="7"/>
  <c r="J24" i="7"/>
  <c r="S24" i="7"/>
  <c r="H25" i="7" s="1"/>
  <c r="I21" i="6"/>
  <c r="X21" i="6" s="1"/>
  <c r="N21" i="6"/>
  <c r="W21" i="6"/>
  <c r="K22" i="6"/>
  <c r="AA21" i="6"/>
  <c r="O21" i="6"/>
  <c r="M21" i="6"/>
  <c r="F21" i="6"/>
  <c r="W18" i="1"/>
  <c r="Y18" i="1"/>
  <c r="AD18" i="1"/>
  <c r="CS18" i="1"/>
  <c r="BP18" i="1"/>
  <c r="BP19" i="1" s="1"/>
  <c r="BU18" i="1"/>
  <c r="BV18" i="1"/>
  <c r="AF18" i="1"/>
  <c r="AG18" i="1"/>
  <c r="CJ18" i="1"/>
  <c r="O18" i="1"/>
  <c r="P18" i="1"/>
  <c r="BI18" i="1"/>
  <c r="AB18" i="1"/>
  <c r="AC18" i="1"/>
  <c r="CP18" i="1"/>
  <c r="CO18" i="1"/>
  <c r="BX18" i="1"/>
  <c r="BW18" i="1"/>
  <c r="V18" i="1"/>
  <c r="CH18" i="1"/>
  <c r="CI18" i="1"/>
  <c r="CI19" i="1" s="1"/>
  <c r="CN18" i="1"/>
  <c r="CN19" i="1" s="1"/>
  <c r="CM18" i="1"/>
  <c r="BM18" i="1"/>
  <c r="N18" i="1"/>
  <c r="BG18" i="1"/>
  <c r="BH18" i="1"/>
  <c r="BD20" i="1"/>
  <c r="I19" i="1"/>
  <c r="L18" i="1"/>
  <c r="Z18" i="1"/>
  <c r="Z19" i="1" s="1"/>
  <c r="CR18" i="1"/>
  <c r="CR19" i="1" s="1"/>
  <c r="CQ18" i="1"/>
  <c r="BY18" i="1"/>
  <c r="BZ18" i="1"/>
  <c r="BZ19" i="1" s="1"/>
  <c r="AE19" i="1"/>
  <c r="BJ18" i="1"/>
  <c r="BJ19" i="1" s="1"/>
  <c r="BL18" i="1"/>
  <c r="CK18" i="1"/>
  <c r="CK19" i="1" s="1"/>
  <c r="AH18" i="1"/>
  <c r="AH19" i="1" s="1"/>
  <c r="BR18" i="1"/>
  <c r="L25" i="4"/>
  <c r="M24" i="4"/>
  <c r="DA18" i="1"/>
  <c r="CZ19" i="1" s="1"/>
  <c r="AQ19" i="1"/>
  <c r="AS19" i="1"/>
  <c r="AR20" i="1" s="1"/>
  <c r="CC19" i="1"/>
  <c r="CC20" i="1" s="1"/>
  <c r="AW19" i="1"/>
  <c r="AO20" i="1"/>
  <c r="AN20" i="1"/>
  <c r="AK19" i="1"/>
  <c r="H20" i="1"/>
  <c r="CT19" i="1"/>
  <c r="CA19" i="1"/>
  <c r="CB20" i="1" s="1"/>
  <c r="CE20" i="1"/>
  <c r="AV19" i="1"/>
  <c r="AU20" i="1" s="1"/>
  <c r="I20" i="1"/>
  <c r="AX19" i="1"/>
  <c r="AX20" i="1" s="1"/>
  <c r="CW19" i="1"/>
  <c r="CY19" i="1"/>
  <c r="CV19" i="1"/>
  <c r="CX19" i="1"/>
  <c r="CD20" i="1"/>
  <c r="AQ20" i="1"/>
  <c r="F20" i="1"/>
  <c r="E20" i="1"/>
  <c r="G20" i="1"/>
  <c r="AZ20" i="1"/>
  <c r="AK20" i="1"/>
  <c r="AM20" i="1"/>
  <c r="AT20" i="1"/>
  <c r="S20" i="1"/>
  <c r="BB20" i="1"/>
  <c r="BC20" i="1"/>
  <c r="AP20" i="1"/>
  <c r="BA20" i="1"/>
  <c r="R25" i="7" l="1"/>
  <c r="T24" i="7"/>
  <c r="J25" i="7"/>
  <c r="Q25" i="7"/>
  <c r="F26" i="7" s="1"/>
  <c r="G26" i="7"/>
  <c r="J22" i="6"/>
  <c r="Y22" i="6" s="1"/>
  <c r="I22" i="6"/>
  <c r="X22" i="6" s="1"/>
  <c r="Z22" i="6"/>
  <c r="AB21" i="6"/>
  <c r="L22" i="6" s="1"/>
  <c r="AD21" i="6"/>
  <c r="P22" i="6" s="1"/>
  <c r="U21" i="6"/>
  <c r="G22" i="6" s="1"/>
  <c r="AC21" i="6"/>
  <c r="M22" i="6" s="1"/>
  <c r="V21" i="6"/>
  <c r="H22" i="6" s="1"/>
  <c r="CQ19" i="1"/>
  <c r="K19" i="1"/>
  <c r="L19" i="1"/>
  <c r="BH19" i="1"/>
  <c r="CM19" i="1"/>
  <c r="CM20" i="1" s="1"/>
  <c r="CL19" i="1"/>
  <c r="U19" i="1"/>
  <c r="V19" i="1"/>
  <c r="CP19" i="1"/>
  <c r="BV19" i="1"/>
  <c r="AS20" i="1"/>
  <c r="BG19" i="1"/>
  <c r="BF19" i="1"/>
  <c r="BW19" i="1"/>
  <c r="AC19" i="1"/>
  <c r="BI19" i="1"/>
  <c r="BI20" i="1" s="1"/>
  <c r="BU19" i="1"/>
  <c r="BU20" i="1" s="1"/>
  <c r="BT19" i="1"/>
  <c r="CS19" i="1"/>
  <c r="CR20" i="1" s="1"/>
  <c r="X19" i="1"/>
  <c r="Y19" i="1"/>
  <c r="Y20" i="1" s="1"/>
  <c r="BO19" i="1"/>
  <c r="AJ20" i="1"/>
  <c r="N19" i="1"/>
  <c r="M19" i="1"/>
  <c r="M20" i="1" s="1"/>
  <c r="AI19" i="1"/>
  <c r="AI20" i="1" s="1"/>
  <c r="BX19" i="1"/>
  <c r="AA19" i="1"/>
  <c r="AB19" i="1"/>
  <c r="AB20" i="1" s="1"/>
  <c r="Q19" i="1"/>
  <c r="P19" i="1"/>
  <c r="CJ19" i="1"/>
  <c r="AG19" i="1"/>
  <c r="AD19" i="1"/>
  <c r="AD20" i="1" s="1"/>
  <c r="W19" i="1"/>
  <c r="W20" i="1" s="1"/>
  <c r="CT20" i="1"/>
  <c r="BS19" i="1"/>
  <c r="BS20" i="1" s="1"/>
  <c r="BR19" i="1"/>
  <c r="BQ19" i="1"/>
  <c r="BK19" i="1"/>
  <c r="BL19" i="1"/>
  <c r="BL20" i="1" s="1"/>
  <c r="BY19" i="1"/>
  <c r="BM19" i="1"/>
  <c r="CH19" i="1"/>
  <c r="CH20" i="1" s="1"/>
  <c r="CG19" i="1"/>
  <c r="CO19" i="1"/>
  <c r="CO20" i="1" s="1"/>
  <c r="O19" i="1"/>
  <c r="O20" i="1" s="1"/>
  <c r="AF19" i="1"/>
  <c r="BN19" i="1"/>
  <c r="BN20" i="1" s="1"/>
  <c r="N24" i="4"/>
  <c r="N25" i="4" s="1"/>
  <c r="M25" i="4"/>
  <c r="DA19" i="1"/>
  <c r="CZ20" i="1" s="1"/>
  <c r="AO21" i="1"/>
  <c r="CC21" i="1"/>
  <c r="AL20" i="1"/>
  <c r="AM21" i="1" s="1"/>
  <c r="CA20" i="1"/>
  <c r="CU20" i="1"/>
  <c r="CS20" i="1"/>
  <c r="CS21" i="1" s="1"/>
  <c r="H21" i="1"/>
  <c r="AV20" i="1"/>
  <c r="AU21" i="1" s="1"/>
  <c r="F21" i="1"/>
  <c r="CD21" i="1"/>
  <c r="AY20" i="1"/>
  <c r="AY21" i="1" s="1"/>
  <c r="AW20" i="1"/>
  <c r="CV20" i="1"/>
  <c r="CX20" i="1"/>
  <c r="CY20" i="1"/>
  <c r="CW20" i="1"/>
  <c r="BA21" i="1"/>
  <c r="AP21" i="1"/>
  <c r="AR21" i="1"/>
  <c r="G21" i="1"/>
  <c r="E21" i="1"/>
  <c r="BC21" i="1"/>
  <c r="AJ21" i="1"/>
  <c r="AT21" i="1"/>
  <c r="AS21" i="1"/>
  <c r="BB21" i="1"/>
  <c r="AQ21" i="1"/>
  <c r="AZ21" i="1"/>
  <c r="AN21" i="1"/>
  <c r="AE22" i="6" l="1"/>
  <c r="N22" i="6"/>
  <c r="AC22" i="6" s="1"/>
  <c r="P26" i="7"/>
  <c r="I25" i="7"/>
  <c r="Q26" i="7"/>
  <c r="F27" i="7" s="1"/>
  <c r="T25" i="7"/>
  <c r="J23" i="6"/>
  <c r="AB22" i="6"/>
  <c r="L23" i="6" s="1"/>
  <c r="O22" i="6"/>
  <c r="AA22" i="6"/>
  <c r="W22" i="6"/>
  <c r="I23" i="6" s="1"/>
  <c r="F22" i="6"/>
  <c r="U22" i="6" s="1"/>
  <c r="V22" i="6"/>
  <c r="H23" i="6" s="1"/>
  <c r="AF20" i="1"/>
  <c r="AE20" i="1"/>
  <c r="P20" i="1"/>
  <c r="BW20" i="1"/>
  <c r="CP20" i="1"/>
  <c r="L20" i="1"/>
  <c r="AH20" i="1"/>
  <c r="BM20" i="1"/>
  <c r="BY20" i="1"/>
  <c r="BZ20" i="1"/>
  <c r="CA21" i="1" s="1"/>
  <c r="Q20" i="1"/>
  <c r="R20" i="1"/>
  <c r="R21" i="1" s="1"/>
  <c r="N20" i="1"/>
  <c r="BO20" i="1"/>
  <c r="BT20" i="1"/>
  <c r="CN20" i="1"/>
  <c r="BV20" i="1"/>
  <c r="V20" i="1"/>
  <c r="J20" i="1"/>
  <c r="K20" i="1"/>
  <c r="K21" i="1" s="1"/>
  <c r="CO21" i="1"/>
  <c r="BP20" i="1"/>
  <c r="BQ20" i="1"/>
  <c r="AG20" i="1"/>
  <c r="AG21" i="1" s="1"/>
  <c r="BX20" i="1"/>
  <c r="BX21" i="1" s="1"/>
  <c r="BE20" i="1"/>
  <c r="BF20" i="1"/>
  <c r="T20" i="1"/>
  <c r="U20" i="1"/>
  <c r="CQ20" i="1"/>
  <c r="CQ21" i="1" s="1"/>
  <c r="AK21" i="1"/>
  <c r="G22" i="1"/>
  <c r="CG20" i="1"/>
  <c r="CF20" i="1"/>
  <c r="BK20" i="1"/>
  <c r="BR20" i="1"/>
  <c r="BR21" i="1" s="1"/>
  <c r="CJ20" i="1"/>
  <c r="CI20" i="1"/>
  <c r="Z20" i="1"/>
  <c r="AA20" i="1"/>
  <c r="AA21" i="1" s="1"/>
  <c r="X20" i="1"/>
  <c r="AC20" i="1"/>
  <c r="BG20" i="1"/>
  <c r="CL20" i="1"/>
  <c r="CL21" i="1" s="1"/>
  <c r="CK20" i="1"/>
  <c r="BH20" i="1"/>
  <c r="BH21" i="1" s="1"/>
  <c r="BJ20" i="1"/>
  <c r="BJ21" i="1" s="1"/>
  <c r="CR8" i="4"/>
  <c r="DA20" i="1"/>
  <c r="CZ21" i="1" s="1"/>
  <c r="AL21" i="1"/>
  <c r="AL22" i="1" s="1"/>
  <c r="CR21" i="1"/>
  <c r="AN22" i="1"/>
  <c r="E22" i="1"/>
  <c r="CB21" i="1"/>
  <c r="BZ21" i="1"/>
  <c r="CT21" i="1"/>
  <c r="CV21" i="1"/>
  <c r="CU21" i="1"/>
  <c r="AW21" i="1"/>
  <c r="AR22" i="1"/>
  <c r="AO22" i="1"/>
  <c r="BB22" i="1"/>
  <c r="F22" i="1"/>
  <c r="AV21" i="1"/>
  <c r="AU22" i="1" s="1"/>
  <c r="AX21" i="1"/>
  <c r="CR8" i="1"/>
  <c r="CW21" i="1"/>
  <c r="CX21" i="1"/>
  <c r="CY21" i="1"/>
  <c r="AQ22" i="1"/>
  <c r="BA22" i="1"/>
  <c r="AZ22" i="1"/>
  <c r="AT22" i="1"/>
  <c r="AS22" i="1"/>
  <c r="AP22" i="1"/>
  <c r="P27" i="7" l="1"/>
  <c r="I26" i="7"/>
  <c r="S25" i="7"/>
  <c r="J26" i="7" s="1"/>
  <c r="Y23" i="6"/>
  <c r="O23" i="6"/>
  <c r="AD22" i="6"/>
  <c r="P23" i="6" s="1"/>
  <c r="M23" i="6"/>
  <c r="K23" i="6"/>
  <c r="Z23" i="6" s="1"/>
  <c r="G23" i="6"/>
  <c r="AA23" i="6"/>
  <c r="W23" i="6"/>
  <c r="X23" i="6"/>
  <c r="F23" i="6"/>
  <c r="CB22" i="1"/>
  <c r="CH21" i="1"/>
  <c r="CI21" i="1"/>
  <c r="CE21" i="1"/>
  <c r="CF21" i="1"/>
  <c r="T21" i="1"/>
  <c r="S21" i="1"/>
  <c r="BD21" i="1"/>
  <c r="BE21" i="1"/>
  <c r="BQ21" i="1"/>
  <c r="BQ22" i="1" s="1"/>
  <c r="V21" i="1"/>
  <c r="BP21" i="1"/>
  <c r="BN21" i="1"/>
  <c r="BO21" i="1"/>
  <c r="BO22" i="1" s="1"/>
  <c r="L21" i="1"/>
  <c r="P21" i="1"/>
  <c r="O21" i="1"/>
  <c r="AF21" i="1"/>
  <c r="BG21" i="1"/>
  <c r="W21" i="1"/>
  <c r="X21" i="1"/>
  <c r="CJ21" i="1"/>
  <c r="BK21" i="1"/>
  <c r="BJ22" i="1" s="1"/>
  <c r="CG21" i="1"/>
  <c r="CG22" i="1" s="1"/>
  <c r="BI21" i="1"/>
  <c r="BI22" i="1" s="1"/>
  <c r="BU21" i="1"/>
  <c r="BV21" i="1"/>
  <c r="M21" i="1"/>
  <c r="N21" i="1"/>
  <c r="N22" i="1" s="1"/>
  <c r="BY21" i="1"/>
  <c r="CP21" i="1"/>
  <c r="AV22" i="1"/>
  <c r="CR22" i="1"/>
  <c r="BH22" i="1"/>
  <c r="AC21" i="1"/>
  <c r="AB21" i="1"/>
  <c r="CM21" i="1"/>
  <c r="CN21" i="1"/>
  <c r="CN22" i="1" s="1"/>
  <c r="BL21" i="1"/>
  <c r="BL22" i="1" s="1"/>
  <c r="BM21" i="1"/>
  <c r="BW21" i="1"/>
  <c r="BW22" i="1" s="1"/>
  <c r="CA22" i="1"/>
  <c r="CC22" i="1"/>
  <c r="CK21" i="1"/>
  <c r="CK22" i="1" s="1"/>
  <c r="Y21" i="1"/>
  <c r="Z21" i="1"/>
  <c r="Z22" i="1" s="1"/>
  <c r="U21" i="1"/>
  <c r="BF21" i="1"/>
  <c r="BF22" i="1" s="1"/>
  <c r="I21" i="1"/>
  <c r="J21" i="1"/>
  <c r="BS21" i="1"/>
  <c r="BT21" i="1"/>
  <c r="BT22" i="1" s="1"/>
  <c r="Q21" i="1"/>
  <c r="Q22" i="1" s="1"/>
  <c r="AH21" i="1"/>
  <c r="AI21" i="1"/>
  <c r="AE21" i="1"/>
  <c r="AE22" i="1" s="1"/>
  <c r="AD21" i="1"/>
  <c r="CR8" i="2"/>
  <c r="DA21" i="1"/>
  <c r="CZ22" i="1" s="1"/>
  <c r="CQ22" i="1"/>
  <c r="AM22" i="1"/>
  <c r="BY22" i="1"/>
  <c r="AK22" i="1"/>
  <c r="CS22" i="1"/>
  <c r="F23" i="1"/>
  <c r="AX22" i="1"/>
  <c r="BZ22" i="1"/>
  <c r="CA23" i="1" s="1"/>
  <c r="CT22" i="1"/>
  <c r="CU22" i="1"/>
  <c r="CV22" i="1"/>
  <c r="CW22" i="1"/>
  <c r="AP23" i="1"/>
  <c r="AW22" i="1"/>
  <c r="AW23" i="1" s="1"/>
  <c r="AY22" i="1"/>
  <c r="AZ23" i="1" s="1"/>
  <c r="E23" i="1"/>
  <c r="CX22" i="1"/>
  <c r="CY22" i="1"/>
  <c r="BA23" i="1"/>
  <c r="AS23" i="1"/>
  <c r="AR23" i="1"/>
  <c r="AM23" i="1"/>
  <c r="AL23" i="1"/>
  <c r="AO23" i="1"/>
  <c r="AQ23" i="1"/>
  <c r="AU23" i="1"/>
  <c r="AN23" i="1"/>
  <c r="AT23" i="1"/>
  <c r="I24" i="6" l="1"/>
  <c r="X24" i="6" s="1"/>
  <c r="H26" i="7"/>
  <c r="R26" i="7" s="1"/>
  <c r="G27" i="7" s="1"/>
  <c r="T26" i="7"/>
  <c r="S26" i="7"/>
  <c r="H27" i="7" s="1"/>
  <c r="AE23" i="6"/>
  <c r="K24" i="6"/>
  <c r="Z24" i="6" s="1"/>
  <c r="J24" i="6"/>
  <c r="Y24" i="6" s="1"/>
  <c r="N23" i="6"/>
  <c r="AD23" i="6"/>
  <c r="P24" i="6" s="1"/>
  <c r="AB23" i="6"/>
  <c r="L24" i="6" s="1"/>
  <c r="V23" i="6"/>
  <c r="F24" i="6" s="1"/>
  <c r="U23" i="6"/>
  <c r="G24" i="6" s="1"/>
  <c r="BI23" i="1"/>
  <c r="AH22" i="1"/>
  <c r="AG22" i="1"/>
  <c r="J22" i="1"/>
  <c r="BM22" i="1"/>
  <c r="BX22" i="1"/>
  <c r="BY23" i="1" s="1"/>
  <c r="BU22" i="1"/>
  <c r="CJ22" i="1"/>
  <c r="L22" i="1"/>
  <c r="K22" i="1"/>
  <c r="K23" i="1" s="1"/>
  <c r="S22" i="1"/>
  <c r="R22" i="1"/>
  <c r="AD22" i="1"/>
  <c r="H22" i="1"/>
  <c r="I22" i="1"/>
  <c r="X22" i="1"/>
  <c r="AF22" i="1"/>
  <c r="T22" i="1"/>
  <c r="CI22" i="1"/>
  <c r="CB23" i="1"/>
  <c r="AB22" i="1"/>
  <c r="AA22" i="1"/>
  <c r="M22" i="1"/>
  <c r="M23" i="1" s="1"/>
  <c r="W22" i="1"/>
  <c r="O22" i="1"/>
  <c r="BN22" i="1"/>
  <c r="BM23" i="1" s="1"/>
  <c r="BE22" i="1"/>
  <c r="CF22" i="1"/>
  <c r="CH22" i="1"/>
  <c r="AX23" i="1"/>
  <c r="AJ22" i="1"/>
  <c r="AI22" i="1"/>
  <c r="AI23" i="1" s="1"/>
  <c r="BS22" i="1"/>
  <c r="BS23" i="1" s="1"/>
  <c r="BR22" i="1"/>
  <c r="BR23" i="1" s="1"/>
  <c r="V22" i="1"/>
  <c r="U22" i="1"/>
  <c r="U23" i="1" s="1"/>
  <c r="Y22" i="1"/>
  <c r="Y23" i="1" s="1"/>
  <c r="CM22" i="1"/>
  <c r="AC22" i="1"/>
  <c r="AC23" i="1" s="1"/>
  <c r="CP22" i="1"/>
  <c r="CP23" i="1" s="1"/>
  <c r="CO22" i="1"/>
  <c r="BV22" i="1"/>
  <c r="BV23" i="1" s="1"/>
  <c r="BK22" i="1"/>
  <c r="BK23" i="1" s="1"/>
  <c r="BG22" i="1"/>
  <c r="P22" i="1"/>
  <c r="P23" i="1" s="1"/>
  <c r="BP22" i="1"/>
  <c r="BC22" i="1"/>
  <c r="BD22" i="1"/>
  <c r="CE22" i="1"/>
  <c r="CD22" i="1"/>
  <c r="CL22" i="1"/>
  <c r="DA22" i="1"/>
  <c r="CZ23" i="1" s="1"/>
  <c r="CR23" i="1"/>
  <c r="BZ23" i="1"/>
  <c r="CA24" i="1" s="1"/>
  <c r="AV23" i="1"/>
  <c r="AU24" i="1" s="1"/>
  <c r="CT23" i="1"/>
  <c r="CS23" i="1"/>
  <c r="CV23" i="1"/>
  <c r="CU23" i="1"/>
  <c r="CW23" i="1"/>
  <c r="AP24" i="1"/>
  <c r="E24" i="1"/>
  <c r="AY23" i="1"/>
  <c r="AZ24" i="1" s="1"/>
  <c r="CX23" i="1"/>
  <c r="AX24" i="1"/>
  <c r="CY23" i="1"/>
  <c r="AN24" i="1"/>
  <c r="AQ24" i="1"/>
  <c r="AW24" i="1"/>
  <c r="AO24" i="1"/>
  <c r="AV24" i="1"/>
  <c r="AM24" i="1"/>
  <c r="AT24" i="1"/>
  <c r="AS24" i="1"/>
  <c r="AR24" i="1"/>
  <c r="I27" i="7" l="1"/>
  <c r="R27" i="7"/>
  <c r="G28" i="7" s="1"/>
  <c r="J27" i="7"/>
  <c r="S27" i="7"/>
  <c r="Q27" i="7"/>
  <c r="H24" i="6"/>
  <c r="W24" i="6" s="1"/>
  <c r="J25" i="6"/>
  <c r="Y25" i="6" s="1"/>
  <c r="AA24" i="6"/>
  <c r="K25" i="6" s="1"/>
  <c r="AE24" i="6"/>
  <c r="I25" i="6"/>
  <c r="X25" i="6" s="1"/>
  <c r="N24" i="6"/>
  <c r="AC23" i="6"/>
  <c r="U24" i="6"/>
  <c r="CK23" i="1"/>
  <c r="CL23" i="1"/>
  <c r="BB23" i="1"/>
  <c r="BC23" i="1"/>
  <c r="AA23" i="1"/>
  <c r="Z23" i="1"/>
  <c r="CI23" i="1"/>
  <c r="X23" i="1"/>
  <c r="BL23" i="1"/>
  <c r="BL24" i="1" s="1"/>
  <c r="Q23" i="1"/>
  <c r="R23" i="1"/>
  <c r="CJ23" i="1"/>
  <c r="AG23" i="1"/>
  <c r="CD23" i="1"/>
  <c r="CC23" i="1"/>
  <c r="BO23" i="1"/>
  <c r="BP23" i="1"/>
  <c r="V23" i="1"/>
  <c r="AJ23" i="1"/>
  <c r="CH23" i="1"/>
  <c r="CG23" i="1"/>
  <c r="O23" i="1"/>
  <c r="N23" i="1"/>
  <c r="AB23" i="1"/>
  <c r="AB24" i="1" s="1"/>
  <c r="T23" i="1"/>
  <c r="I23" i="1"/>
  <c r="S23" i="1"/>
  <c r="S24" i="1" s="1"/>
  <c r="BT23" i="1"/>
  <c r="BU23" i="1"/>
  <c r="BU24" i="1" s="1"/>
  <c r="AH23" i="1"/>
  <c r="AH24" i="1" s="1"/>
  <c r="BQ23" i="1"/>
  <c r="AO25" i="1"/>
  <c r="CE23" i="1"/>
  <c r="CO23" i="1"/>
  <c r="CO24" i="1" s="1"/>
  <c r="CN23" i="1"/>
  <c r="CM23" i="1"/>
  <c r="CM24" i="1" s="1"/>
  <c r="AK23" i="1"/>
  <c r="CF23" i="1"/>
  <c r="CF24" i="1" s="1"/>
  <c r="W23" i="1"/>
  <c r="W24" i="1" s="1"/>
  <c r="BN23" i="1"/>
  <c r="BN24" i="1" s="1"/>
  <c r="H23" i="1"/>
  <c r="H24" i="1" s="1"/>
  <c r="G23" i="1"/>
  <c r="BW23" i="1"/>
  <c r="BX23" i="1"/>
  <c r="BD23" i="1"/>
  <c r="BF23" i="1"/>
  <c r="BF24" i="1" s="1"/>
  <c r="BH23" i="1"/>
  <c r="BE23" i="1"/>
  <c r="BG23" i="1"/>
  <c r="AE23" i="1"/>
  <c r="AE24" i="1" s="1"/>
  <c r="AF23" i="1"/>
  <c r="AD23" i="1"/>
  <c r="L23" i="1"/>
  <c r="J23" i="1"/>
  <c r="J24" i="1" s="1"/>
  <c r="CQ23" i="1"/>
  <c r="CP24" i="1" s="1"/>
  <c r="BJ23" i="1"/>
  <c r="DA23" i="1"/>
  <c r="CZ24" i="1" s="1"/>
  <c r="AU25" i="1"/>
  <c r="BZ24" i="1"/>
  <c r="AY24" i="1"/>
  <c r="CS24" i="1"/>
  <c r="CR24" i="1"/>
  <c r="CT24" i="1"/>
  <c r="CU24" i="1"/>
  <c r="CV24" i="1"/>
  <c r="CW24" i="1"/>
  <c r="AY25" i="1"/>
  <c r="AR25" i="1"/>
  <c r="AV25" i="1"/>
  <c r="CY24" i="1"/>
  <c r="CX24" i="1"/>
  <c r="AT25" i="1"/>
  <c r="AQ25" i="1"/>
  <c r="AW25" i="1"/>
  <c r="AX25" i="1"/>
  <c r="AS25" i="1"/>
  <c r="AP25" i="1"/>
  <c r="AN25" i="1"/>
  <c r="AX26" i="1"/>
  <c r="G25" i="6" l="1"/>
  <c r="H28" i="7"/>
  <c r="F28" i="7"/>
  <c r="Q28" i="7"/>
  <c r="R28" i="7"/>
  <c r="T27" i="7"/>
  <c r="J28" i="7"/>
  <c r="AC24" i="6"/>
  <c r="Z25" i="6"/>
  <c r="J26" i="6" s="1"/>
  <c r="O24" i="6"/>
  <c r="M24" i="6"/>
  <c r="V24" i="6"/>
  <c r="BE24" i="1"/>
  <c r="BW24" i="1"/>
  <c r="BV24" i="1"/>
  <c r="CQ24" i="1"/>
  <c r="CP25" i="1" s="1"/>
  <c r="M24" i="1"/>
  <c r="N24" i="1"/>
  <c r="AJ24" i="1"/>
  <c r="AI24" i="1"/>
  <c r="CC24" i="1"/>
  <c r="CB24" i="1"/>
  <c r="CK24" i="1"/>
  <c r="CL24" i="1"/>
  <c r="AR26" i="1"/>
  <c r="CQ25" i="1"/>
  <c r="AF24" i="1"/>
  <c r="BG24" i="1"/>
  <c r="BH24" i="1"/>
  <c r="F24" i="1"/>
  <c r="G24" i="1"/>
  <c r="G25" i="1" s="1"/>
  <c r="CN24" i="1"/>
  <c r="BS24" i="1"/>
  <c r="BT24" i="1"/>
  <c r="O24" i="1"/>
  <c r="U24" i="1"/>
  <c r="V24" i="1"/>
  <c r="V25" i="1" s="1"/>
  <c r="CD24" i="1"/>
  <c r="X24" i="1"/>
  <c r="BM24" i="1"/>
  <c r="BM25" i="1" s="1"/>
  <c r="BK24" i="1"/>
  <c r="CJ24" i="1"/>
  <c r="BJ24" i="1"/>
  <c r="BI24" i="1"/>
  <c r="L24" i="1"/>
  <c r="L25" i="1" s="1"/>
  <c r="K24" i="1"/>
  <c r="BQ24" i="1"/>
  <c r="BR24" i="1"/>
  <c r="BR25" i="1" s="1"/>
  <c r="T24" i="1"/>
  <c r="T25" i="1" s="1"/>
  <c r="CG24" i="1"/>
  <c r="BP24" i="1"/>
  <c r="AG24" i="1"/>
  <c r="AG25" i="1" s="1"/>
  <c r="R24" i="1"/>
  <c r="CI24" i="1"/>
  <c r="BC24" i="1"/>
  <c r="AT26" i="1"/>
  <c r="AD24" i="1"/>
  <c r="AE25" i="1" s="1"/>
  <c r="AC24" i="1"/>
  <c r="BD24" i="1"/>
  <c r="BD25" i="1" s="1"/>
  <c r="BX24" i="1"/>
  <c r="AL24" i="1"/>
  <c r="AK24" i="1"/>
  <c r="AK25" i="1" s="1"/>
  <c r="CE24" i="1"/>
  <c r="CE25" i="1" s="1"/>
  <c r="I24" i="1"/>
  <c r="CH24" i="1"/>
  <c r="BO24" i="1"/>
  <c r="BO25" i="1" s="1"/>
  <c r="Q24" i="1"/>
  <c r="Q25" i="1" s="1"/>
  <c r="P24" i="1"/>
  <c r="P25" i="1" s="1"/>
  <c r="AA24" i="1"/>
  <c r="Y24" i="1"/>
  <c r="Z24" i="1"/>
  <c r="BA24" i="1"/>
  <c r="BB24" i="1"/>
  <c r="BB25" i="1" s="1"/>
  <c r="BY24" i="1"/>
  <c r="DA24" i="1"/>
  <c r="CZ25" i="1" s="1"/>
  <c r="BZ25" i="1"/>
  <c r="BY25" i="1"/>
  <c r="AQ26" i="1"/>
  <c r="CR25" i="1"/>
  <c r="CQ26" i="1" s="1"/>
  <c r="AV26" i="1"/>
  <c r="CS25" i="1"/>
  <c r="CT25" i="1"/>
  <c r="CY25" i="1"/>
  <c r="CV25" i="1"/>
  <c r="CU25" i="1"/>
  <c r="AW26" i="1"/>
  <c r="AV27" i="1" s="1"/>
  <c r="AU26" i="1"/>
  <c r="AP26" i="1"/>
  <c r="AQ27" i="1" s="1"/>
  <c r="CX25" i="1"/>
  <c r="CW25" i="1"/>
  <c r="AS26" i="1"/>
  <c r="AO26" i="1"/>
  <c r="F29" i="7" l="1"/>
  <c r="P28" i="7"/>
  <c r="G29" i="7" s="1"/>
  <c r="Q29" i="7" s="1"/>
  <c r="F30" i="7" s="1"/>
  <c r="P29" i="7"/>
  <c r="T28" i="7"/>
  <c r="I28" i="7"/>
  <c r="M25" i="6"/>
  <c r="AB24" i="6"/>
  <c r="L25" i="6" s="1"/>
  <c r="O25" i="6"/>
  <c r="AD24" i="6"/>
  <c r="P25" i="6" s="1"/>
  <c r="H25" i="6"/>
  <c r="V25" i="6"/>
  <c r="F25" i="6"/>
  <c r="Y26" i="6"/>
  <c r="AZ25" i="1"/>
  <c r="BA25" i="1"/>
  <c r="BA26" i="1" s="1"/>
  <c r="CI25" i="1"/>
  <c r="CH25" i="1"/>
  <c r="AL25" i="1"/>
  <c r="AM25" i="1"/>
  <c r="BC25" i="1"/>
  <c r="BI25" i="1"/>
  <c r="U25" i="1"/>
  <c r="U26" i="1" s="1"/>
  <c r="CO25" i="1"/>
  <c r="CM25" i="1"/>
  <c r="CN25" i="1"/>
  <c r="BH25" i="1"/>
  <c r="AI25" i="1"/>
  <c r="AH25" i="1"/>
  <c r="BW25" i="1"/>
  <c r="AA25" i="1"/>
  <c r="Z25" i="1"/>
  <c r="I25" i="1"/>
  <c r="H25" i="1"/>
  <c r="AC25" i="1"/>
  <c r="AB25" i="1"/>
  <c r="BP25" i="1"/>
  <c r="BK25" i="1"/>
  <c r="BJ25" i="1"/>
  <c r="X25" i="1"/>
  <c r="W25" i="1"/>
  <c r="O25" i="1"/>
  <c r="BG25" i="1"/>
  <c r="BF25" i="1"/>
  <c r="BL25" i="1"/>
  <c r="BL26" i="1" s="1"/>
  <c r="AJ25" i="1"/>
  <c r="AJ26" i="1" s="1"/>
  <c r="Y25" i="1"/>
  <c r="Y26" i="1" s="1"/>
  <c r="AD25" i="1"/>
  <c r="AD26" i="1" s="1"/>
  <c r="CF25" i="1"/>
  <c r="CF26" i="1" s="1"/>
  <c r="CG25" i="1"/>
  <c r="BQ25" i="1"/>
  <c r="BQ26" i="1" s="1"/>
  <c r="K25" i="1"/>
  <c r="J25" i="1"/>
  <c r="J26" i="1" s="1"/>
  <c r="CJ25" i="1"/>
  <c r="CD25" i="1"/>
  <c r="BT25" i="1"/>
  <c r="E25" i="1"/>
  <c r="E26" i="1" s="1"/>
  <c r="F25" i="1"/>
  <c r="AF25" i="1"/>
  <c r="AF26" i="1" s="1"/>
  <c r="CB25" i="1"/>
  <c r="CA25" i="1"/>
  <c r="CA26" i="1" s="1"/>
  <c r="N25" i="1"/>
  <c r="BN25" i="1"/>
  <c r="BO26" i="1"/>
  <c r="BX25" i="1"/>
  <c r="R25" i="1"/>
  <c r="S25" i="1"/>
  <c r="S26" i="1" s="1"/>
  <c r="V26" i="1"/>
  <c r="BS25" i="1"/>
  <c r="CK25" i="1"/>
  <c r="CL25" i="1"/>
  <c r="CC25" i="1"/>
  <c r="CC26" i="1" s="1"/>
  <c r="M25" i="1"/>
  <c r="BV25" i="1"/>
  <c r="BU25" i="1"/>
  <c r="BU26" i="1" s="1"/>
  <c r="BE25" i="1"/>
  <c r="DA25" i="1"/>
  <c r="CZ26" i="1" s="1"/>
  <c r="CR26" i="1"/>
  <c r="CT26" i="1"/>
  <c r="BZ26" i="1"/>
  <c r="AR27" i="1"/>
  <c r="BY26" i="1"/>
  <c r="BX26" i="1"/>
  <c r="AT27" i="1"/>
  <c r="AU27" i="1"/>
  <c r="AV28" i="1" s="1"/>
  <c r="CU26" i="1"/>
  <c r="CV26" i="1"/>
  <c r="AW27" i="1"/>
  <c r="CS26" i="1"/>
  <c r="CY26" i="1"/>
  <c r="CX26" i="1"/>
  <c r="CW26" i="1"/>
  <c r="AS27" i="1"/>
  <c r="AP27" i="1"/>
  <c r="P30" i="7" l="1"/>
  <c r="I29" i="7"/>
  <c r="S28" i="7"/>
  <c r="J29" i="7" s="1"/>
  <c r="AA25" i="6"/>
  <c r="K26" i="6" s="1"/>
  <c r="AE25" i="6"/>
  <c r="H26" i="6"/>
  <c r="W25" i="6"/>
  <c r="I26" i="6" s="1"/>
  <c r="AD25" i="6"/>
  <c r="P26" i="6" s="1"/>
  <c r="N25" i="6"/>
  <c r="AB25" i="6"/>
  <c r="L26" i="6" s="1"/>
  <c r="U25" i="6"/>
  <c r="F26" i="6"/>
  <c r="U26" i="6" s="1"/>
  <c r="BE26" i="1"/>
  <c r="BD26" i="1"/>
  <c r="O26" i="1"/>
  <c r="P26" i="1"/>
  <c r="AB26" i="1"/>
  <c r="I26" i="1"/>
  <c r="BW26" i="1"/>
  <c r="AI26" i="1"/>
  <c r="CM26" i="1"/>
  <c r="BC26" i="1"/>
  <c r="BB26" i="1"/>
  <c r="CI26" i="1"/>
  <c r="CK26" i="1"/>
  <c r="CL26" i="1"/>
  <c r="BR26" i="1"/>
  <c r="BR27" i="1" s="1"/>
  <c r="BS26" i="1"/>
  <c r="CB26" i="1"/>
  <c r="CB27" i="1" s="1"/>
  <c r="BT26" i="1"/>
  <c r="BT27" i="1" s="1"/>
  <c r="K26" i="1"/>
  <c r="W26" i="1"/>
  <c r="AC26" i="1"/>
  <c r="AC27" i="1" s="1"/>
  <c r="Z26" i="1"/>
  <c r="CP26" i="1"/>
  <c r="CO26" i="1"/>
  <c r="AN26" i="1"/>
  <c r="AM26" i="1"/>
  <c r="AR28" i="1"/>
  <c r="BV26" i="1"/>
  <c r="Q26" i="1"/>
  <c r="R26" i="1"/>
  <c r="R27" i="1" s="1"/>
  <c r="BM26" i="1"/>
  <c r="BN26" i="1"/>
  <c r="BN27" i="1" s="1"/>
  <c r="CD26" i="1"/>
  <c r="CE26" i="1"/>
  <c r="CE27" i="1" s="1"/>
  <c r="BF26" i="1"/>
  <c r="X26" i="1"/>
  <c r="X27" i="1" s="1"/>
  <c r="BP26" i="1"/>
  <c r="AA26" i="1"/>
  <c r="AA27" i="1" s="1"/>
  <c r="BH26" i="1"/>
  <c r="AL26" i="1"/>
  <c r="AK26" i="1"/>
  <c r="AY26" i="1"/>
  <c r="AZ26" i="1"/>
  <c r="AZ27" i="1" s="1"/>
  <c r="BY27" i="1"/>
  <c r="L26" i="1"/>
  <c r="L27" i="1" s="1"/>
  <c r="M26" i="1"/>
  <c r="N26" i="1"/>
  <c r="N27" i="1" s="1"/>
  <c r="F26" i="1"/>
  <c r="CJ26" i="1"/>
  <c r="CJ27" i="1" s="1"/>
  <c r="CG26" i="1"/>
  <c r="BG26" i="1"/>
  <c r="BG27" i="1" s="1"/>
  <c r="BK26" i="1"/>
  <c r="BK27" i="1" s="1"/>
  <c r="H26" i="1"/>
  <c r="H27" i="1" s="1"/>
  <c r="G26" i="1"/>
  <c r="AH26" i="1"/>
  <c r="AG26" i="1"/>
  <c r="CN26" i="1"/>
  <c r="CN27" i="1" s="1"/>
  <c r="BJ26" i="1"/>
  <c r="BI26" i="1"/>
  <c r="BI27" i="1" s="1"/>
  <c r="CH26" i="1"/>
  <c r="CH27" i="1" s="1"/>
  <c r="T26" i="1"/>
  <c r="AE26" i="1"/>
  <c r="AD27" i="1" s="1"/>
  <c r="DA26" i="1"/>
  <c r="CZ27" i="1" s="1"/>
  <c r="CU27" i="1"/>
  <c r="CR27" i="1"/>
  <c r="CT27" i="1"/>
  <c r="AU28" i="1"/>
  <c r="BZ27" i="1"/>
  <c r="AQ28" i="1"/>
  <c r="CS27" i="1"/>
  <c r="BX27" i="1"/>
  <c r="CA27" i="1"/>
  <c r="CY27" i="1"/>
  <c r="CW27" i="1"/>
  <c r="CV27" i="1"/>
  <c r="CX27" i="1"/>
  <c r="AS28" i="1"/>
  <c r="AT28" i="1"/>
  <c r="AU29" i="1" s="1"/>
  <c r="AE26" i="6" l="1"/>
  <c r="H29" i="7"/>
  <c r="R29" i="7" s="1"/>
  <c r="T29" i="7"/>
  <c r="S29" i="7"/>
  <c r="N26" i="6"/>
  <c r="AC25" i="6"/>
  <c r="O26" i="6" s="1"/>
  <c r="Z26" i="6"/>
  <c r="X26" i="6"/>
  <c r="G26" i="6"/>
  <c r="V26" i="6" s="1"/>
  <c r="F27" i="6" s="1"/>
  <c r="U27" i="6" s="1"/>
  <c r="W26" i="6"/>
  <c r="AH27" i="1"/>
  <c r="AX27" i="1"/>
  <c r="AY27" i="1"/>
  <c r="AY28" i="1" s="1"/>
  <c r="BF27" i="1"/>
  <c r="BM27" i="1"/>
  <c r="BL27" i="1"/>
  <c r="CP27" i="1"/>
  <c r="V27" i="1"/>
  <c r="W27" i="1"/>
  <c r="CK27" i="1"/>
  <c r="CJ28" i="1" s="1"/>
  <c r="CL27" i="1"/>
  <c r="BC27" i="1"/>
  <c r="I27" i="1"/>
  <c r="BE27" i="1"/>
  <c r="BJ27" i="1"/>
  <c r="BJ28" i="1" s="1"/>
  <c r="G27" i="1"/>
  <c r="F27" i="1"/>
  <c r="E27" i="1"/>
  <c r="E28" i="1" s="1"/>
  <c r="AJ27" i="1"/>
  <c r="AK27" i="1"/>
  <c r="AM27" i="1"/>
  <c r="CM27" i="1"/>
  <c r="CM28" i="1" s="1"/>
  <c r="AB27" i="1"/>
  <c r="CQ27" i="1"/>
  <c r="CQ28" i="1" s="1"/>
  <c r="U27" i="1"/>
  <c r="U28" i="1" s="1"/>
  <c r="S27" i="1"/>
  <c r="T27" i="1"/>
  <c r="M27" i="1"/>
  <c r="AL27" i="1"/>
  <c r="AL28" i="1" s="1"/>
  <c r="BQ27" i="1"/>
  <c r="BQ28" i="1" s="1"/>
  <c r="BO27" i="1"/>
  <c r="BP27" i="1"/>
  <c r="CD27" i="1"/>
  <c r="Q27" i="1"/>
  <c r="Q28" i="1" s="1"/>
  <c r="AO27" i="1"/>
  <c r="AN27" i="1"/>
  <c r="AN28" i="1" s="1"/>
  <c r="Y27" i="1"/>
  <c r="Z27" i="1"/>
  <c r="Z28" i="1" s="1"/>
  <c r="AE27" i="1"/>
  <c r="AD28" i="1" s="1"/>
  <c r="BS27" i="1"/>
  <c r="CI27" i="1"/>
  <c r="AI27" i="1"/>
  <c r="AI28" i="1" s="1"/>
  <c r="P27" i="1"/>
  <c r="CC27" i="1"/>
  <c r="CC28" i="1" s="1"/>
  <c r="AG27" i="1"/>
  <c r="AF27" i="1"/>
  <c r="AF28" i="1" s="1"/>
  <c r="CF27" i="1"/>
  <c r="CG27" i="1"/>
  <c r="CG28" i="1" s="1"/>
  <c r="BH27" i="1"/>
  <c r="BH28" i="1" s="1"/>
  <c r="W28" i="1"/>
  <c r="BV27" i="1"/>
  <c r="BV28" i="1" s="1"/>
  <c r="BU27" i="1"/>
  <c r="CO27" i="1"/>
  <c r="J27" i="1"/>
  <c r="K27" i="1"/>
  <c r="BB27" i="1"/>
  <c r="BA27" i="1"/>
  <c r="BW27" i="1"/>
  <c r="BX28" i="1" s="1"/>
  <c r="O27" i="1"/>
  <c r="BD27" i="1"/>
  <c r="BD28" i="1" s="1"/>
  <c r="CZ28" i="1"/>
  <c r="DA27" i="1"/>
  <c r="CR28" i="1"/>
  <c r="CS28" i="1"/>
  <c r="CT28" i="1"/>
  <c r="CB28" i="1"/>
  <c r="CA28" i="1"/>
  <c r="CA29" i="1" s="1"/>
  <c r="BZ28" i="1"/>
  <c r="BY28" i="1"/>
  <c r="AR29" i="1"/>
  <c r="CY28" i="1"/>
  <c r="CW28" i="1"/>
  <c r="CX28" i="1"/>
  <c r="CV28" i="1"/>
  <c r="CU28" i="1"/>
  <c r="AS29" i="1"/>
  <c r="AT29" i="1"/>
  <c r="H30" i="7" l="1"/>
  <c r="I30" i="7"/>
  <c r="S30" i="7" s="1"/>
  <c r="G30" i="7"/>
  <c r="J30" i="7"/>
  <c r="T30" i="7" s="1"/>
  <c r="R30" i="7"/>
  <c r="Q30" i="7"/>
  <c r="J27" i="6"/>
  <c r="Y27" i="6" s="1"/>
  <c r="G27" i="6"/>
  <c r="V27" i="6" s="1"/>
  <c r="H27" i="6"/>
  <c r="W27" i="6" s="1"/>
  <c r="I27" i="6"/>
  <c r="AA26" i="6"/>
  <c r="K27" i="6" s="1"/>
  <c r="M26" i="6"/>
  <c r="AC26" i="6"/>
  <c r="AD26" i="6"/>
  <c r="P27" i="6" s="1"/>
  <c r="N28" i="1"/>
  <c r="N29" i="1" s="1"/>
  <c r="O28" i="1"/>
  <c r="M28" i="1"/>
  <c r="L28" i="1"/>
  <c r="BC28" i="1"/>
  <c r="V28" i="1"/>
  <c r="BF28" i="1"/>
  <c r="BI28" i="1"/>
  <c r="BI29" i="1" s="1"/>
  <c r="BW28" i="1"/>
  <c r="K28" i="1"/>
  <c r="K29" i="1" s="1"/>
  <c r="J28" i="1"/>
  <c r="CE28" i="1"/>
  <c r="CF28" i="1"/>
  <c r="CF29" i="1" s="1"/>
  <c r="CI28" i="1"/>
  <c r="CI29" i="1" s="1"/>
  <c r="CH28" i="1"/>
  <c r="Y28" i="1"/>
  <c r="X28" i="1"/>
  <c r="CD28" i="1"/>
  <c r="CD29" i="1" s="1"/>
  <c r="BG28" i="1"/>
  <c r="AK28" i="1"/>
  <c r="CK28" i="1"/>
  <c r="CJ29" i="1" s="1"/>
  <c r="CL28" i="1"/>
  <c r="CP28" i="1"/>
  <c r="CP29" i="1" s="1"/>
  <c r="BA28" i="1"/>
  <c r="AZ28" i="1"/>
  <c r="CN28" i="1"/>
  <c r="CO28" i="1"/>
  <c r="BH29" i="1"/>
  <c r="BS28" i="1"/>
  <c r="BR28" i="1"/>
  <c r="BP28" i="1"/>
  <c r="BP29" i="1" s="1"/>
  <c r="T28" i="1"/>
  <c r="AM28" i="1"/>
  <c r="AJ28" i="1"/>
  <c r="F28" i="1"/>
  <c r="BE28" i="1"/>
  <c r="BK28" i="1"/>
  <c r="BK29" i="1" s="1"/>
  <c r="BL28" i="1"/>
  <c r="AW28" i="1"/>
  <c r="AX28" i="1"/>
  <c r="AX29" i="1" s="1"/>
  <c r="BB28" i="1"/>
  <c r="BT28" i="1"/>
  <c r="BT29" i="1" s="1"/>
  <c r="BU28" i="1"/>
  <c r="AG28" i="1"/>
  <c r="P28" i="1"/>
  <c r="P29" i="1" s="1"/>
  <c r="AE28" i="1"/>
  <c r="AE29" i="1" s="1"/>
  <c r="AO28" i="1"/>
  <c r="AP28" i="1"/>
  <c r="BO28" i="1"/>
  <c r="BO29" i="1" s="1"/>
  <c r="BN28" i="1"/>
  <c r="S28" i="1"/>
  <c r="R28" i="1"/>
  <c r="AA28" i="1"/>
  <c r="AC28" i="1"/>
  <c r="AB28" i="1"/>
  <c r="G28" i="1"/>
  <c r="I28" i="1"/>
  <c r="H28" i="1"/>
  <c r="BM28" i="1"/>
  <c r="BM29" i="1" s="1"/>
  <c r="AH28" i="1"/>
  <c r="AH29" i="1" s="1"/>
  <c r="CR29" i="1"/>
  <c r="DA28" i="1"/>
  <c r="CZ29" i="1" s="1"/>
  <c r="CT29" i="1"/>
  <c r="CS29" i="1"/>
  <c r="CS30" i="1" s="1"/>
  <c r="BX29" i="1"/>
  <c r="BY29" i="1"/>
  <c r="BZ29" i="1"/>
  <c r="BZ30" i="1" s="1"/>
  <c r="CC29" i="1"/>
  <c r="CB29" i="1"/>
  <c r="CY29" i="1"/>
  <c r="CW29" i="1"/>
  <c r="CX29" i="1"/>
  <c r="CV29" i="1"/>
  <c r="CU29" i="1"/>
  <c r="AT30" i="1"/>
  <c r="AS30" i="1"/>
  <c r="J31" i="7" l="1"/>
  <c r="G31" i="7"/>
  <c r="I31" i="7"/>
  <c r="H31" i="7"/>
  <c r="R31" i="7" s="1"/>
  <c r="T31" i="7"/>
  <c r="F31" i="7"/>
  <c r="S31" i="7"/>
  <c r="Q31" i="7"/>
  <c r="F28" i="6"/>
  <c r="U28" i="6" s="1"/>
  <c r="I28" i="6"/>
  <c r="X27" i="6"/>
  <c r="H28" i="6" s="1"/>
  <c r="AE27" i="6"/>
  <c r="M27" i="6"/>
  <c r="AB26" i="6"/>
  <c r="N27" i="6" s="1"/>
  <c r="O27" i="6"/>
  <c r="Z27" i="6"/>
  <c r="G28" i="6"/>
  <c r="AA29" i="1"/>
  <c r="Z29" i="1"/>
  <c r="BN29" i="1"/>
  <c r="BU29" i="1"/>
  <c r="AL29" i="1"/>
  <c r="AM29" i="1"/>
  <c r="BR29" i="1"/>
  <c r="BQ29" i="1"/>
  <c r="BP30" i="1" s="1"/>
  <c r="CN29" i="1"/>
  <c r="CM29" i="1"/>
  <c r="AK29" i="1"/>
  <c r="BG29" i="1"/>
  <c r="O29" i="1"/>
  <c r="Q29" i="1"/>
  <c r="R29" i="1"/>
  <c r="BF29" i="1"/>
  <c r="BF30" i="1" s="1"/>
  <c r="BD29" i="1"/>
  <c r="BE29" i="1"/>
  <c r="BE30" i="1" s="1"/>
  <c r="BS29" i="1"/>
  <c r="BS30" i="1" s="1"/>
  <c r="AY29" i="1"/>
  <c r="AZ29" i="1"/>
  <c r="X29" i="1"/>
  <c r="W29" i="1"/>
  <c r="U29" i="1"/>
  <c r="V29" i="1"/>
  <c r="V30" i="1" s="1"/>
  <c r="L29" i="1"/>
  <c r="G29" i="1"/>
  <c r="G30" i="1" s="1"/>
  <c r="H29" i="1"/>
  <c r="AB29" i="1"/>
  <c r="S29" i="1"/>
  <c r="AQ29" i="1"/>
  <c r="AP29" i="1"/>
  <c r="AF29" i="1"/>
  <c r="AG29" i="1"/>
  <c r="AG30" i="1" s="1"/>
  <c r="AV29" i="1"/>
  <c r="AW29" i="1"/>
  <c r="F29" i="1"/>
  <c r="E29" i="1"/>
  <c r="E30" i="1" s="1"/>
  <c r="T29" i="1"/>
  <c r="T30" i="1" s="1"/>
  <c r="BH30" i="1"/>
  <c r="BA29" i="1"/>
  <c r="CK29" i="1"/>
  <c r="CJ30" i="1" s="1"/>
  <c r="CL29" i="1"/>
  <c r="CL30" i="1" s="1"/>
  <c r="Y29" i="1"/>
  <c r="Y30" i="1" s="1"/>
  <c r="BV29" i="1"/>
  <c r="BW29" i="1"/>
  <c r="BW30" i="1" s="1"/>
  <c r="BB29" i="1"/>
  <c r="BB30" i="1" s="1"/>
  <c r="BC29" i="1"/>
  <c r="M29" i="1"/>
  <c r="M30" i="1" s="1"/>
  <c r="CQ29" i="1"/>
  <c r="CP30" i="1" s="1"/>
  <c r="J29" i="1"/>
  <c r="K30" i="1" s="1"/>
  <c r="I29" i="1"/>
  <c r="AD29" i="1"/>
  <c r="AC29" i="1"/>
  <c r="AC30" i="1" s="1"/>
  <c r="AO29" i="1"/>
  <c r="AO30" i="1" s="1"/>
  <c r="AN29" i="1"/>
  <c r="BL29" i="1"/>
  <c r="BL30" i="1" s="1"/>
  <c r="AJ29" i="1"/>
  <c r="AJ30" i="1" s="1"/>
  <c r="AI29" i="1"/>
  <c r="CO29" i="1"/>
  <c r="CO30" i="1" s="1"/>
  <c r="CH29" i="1"/>
  <c r="CG29" i="1"/>
  <c r="CG30" i="1" s="1"/>
  <c r="CE29" i="1"/>
  <c r="CE30" i="1" s="1"/>
  <c r="BI30" i="1"/>
  <c r="BI31" i="1" s="1"/>
  <c r="BJ29" i="1"/>
  <c r="BJ30" i="1" s="1"/>
  <c r="CR30" i="1"/>
  <c r="CT30" i="1"/>
  <c r="CS31" i="1" s="1"/>
  <c r="DA29" i="1"/>
  <c r="CZ30" i="1" s="1"/>
  <c r="CC30" i="1"/>
  <c r="BY30" i="1"/>
  <c r="BX30" i="1"/>
  <c r="BX31" i="1" s="1"/>
  <c r="CB30" i="1"/>
  <c r="CA30" i="1"/>
  <c r="CY30" i="1"/>
  <c r="CW30" i="1"/>
  <c r="CV30" i="1"/>
  <c r="CX30" i="1"/>
  <c r="CU30" i="1"/>
  <c r="J28" i="6" l="1"/>
  <c r="Y28" i="6" s="1"/>
  <c r="J32" i="7"/>
  <c r="T32" i="7" s="1"/>
  <c r="H32" i="7"/>
  <c r="R32" i="7" s="1"/>
  <c r="I32" i="7"/>
  <c r="S32" i="7" s="1"/>
  <c r="P31" i="7"/>
  <c r="G32" i="7" s="1"/>
  <c r="F32" i="7"/>
  <c r="AB27" i="6"/>
  <c r="AD27" i="6"/>
  <c r="P28" i="6" s="1"/>
  <c r="AC27" i="6"/>
  <c r="O28" i="6" s="1"/>
  <c r="W28" i="6"/>
  <c r="G29" i="6" s="1"/>
  <c r="L27" i="6"/>
  <c r="X28" i="6"/>
  <c r="V28" i="6"/>
  <c r="F29" i="6" s="1"/>
  <c r="U29" i="6" s="1"/>
  <c r="CH30" i="1"/>
  <c r="AH30" i="1"/>
  <c r="AI30" i="1"/>
  <c r="AI31" i="1" s="1"/>
  <c r="AN30" i="1"/>
  <c r="J30" i="1"/>
  <c r="J31" i="1" s="1"/>
  <c r="I30" i="1"/>
  <c r="BC30" i="1"/>
  <c r="CF30" i="1"/>
  <c r="CF31" i="1" s="1"/>
  <c r="F30" i="1"/>
  <c r="AF30" i="1"/>
  <c r="AE30" i="1"/>
  <c r="AB30" i="1"/>
  <c r="BG30" i="1"/>
  <c r="CN30" i="1"/>
  <c r="AL30" i="1"/>
  <c r="BO30" i="1"/>
  <c r="BO31" i="1" s="1"/>
  <c r="BM30" i="1"/>
  <c r="BN30" i="1"/>
  <c r="CB31" i="1"/>
  <c r="BY31" i="1"/>
  <c r="BH31" i="1"/>
  <c r="AW30" i="1"/>
  <c r="AP30" i="1"/>
  <c r="AO31" i="1" s="1"/>
  <c r="H30" i="1"/>
  <c r="L30" i="1"/>
  <c r="L31" i="1" s="1"/>
  <c r="BA30" i="1"/>
  <c r="BA31" i="1" s="1"/>
  <c r="AZ30" i="1"/>
  <c r="R30" i="1"/>
  <c r="CI30" i="1"/>
  <c r="CI31" i="1" s="1"/>
  <c r="BQ30" i="1"/>
  <c r="BK30" i="1"/>
  <c r="BJ31" i="1" s="1"/>
  <c r="Z30" i="1"/>
  <c r="BK31" i="1"/>
  <c r="AV30" i="1"/>
  <c r="AV31" i="1" s="1"/>
  <c r="AU30" i="1"/>
  <c r="AQ30" i="1"/>
  <c r="AR30" i="1"/>
  <c r="W30" i="1"/>
  <c r="AY30" i="1"/>
  <c r="AX30" i="1"/>
  <c r="AX31" i="1" s="1"/>
  <c r="Q30" i="1"/>
  <c r="P30" i="1"/>
  <c r="AK30" i="1"/>
  <c r="BR30" i="1"/>
  <c r="BR31" i="1" s="1"/>
  <c r="AA30" i="1"/>
  <c r="AA31" i="1" s="1"/>
  <c r="CD30" i="1"/>
  <c r="CG31" i="1"/>
  <c r="AD30" i="1"/>
  <c r="BV30" i="1"/>
  <c r="BV31" i="1" s="1"/>
  <c r="CK30" i="1"/>
  <c r="CK31" i="1" s="1"/>
  <c r="S30" i="1"/>
  <c r="S31" i="1" s="1"/>
  <c r="U30" i="1"/>
  <c r="X30" i="1"/>
  <c r="X31" i="1" s="1"/>
  <c r="BD30" i="1"/>
  <c r="O30" i="1"/>
  <c r="N30" i="1"/>
  <c r="N31" i="1" s="1"/>
  <c r="CM30" i="1"/>
  <c r="AM30" i="1"/>
  <c r="AM31" i="1" s="1"/>
  <c r="BU30" i="1"/>
  <c r="BT30" i="1"/>
  <c r="CQ30" i="1"/>
  <c r="CZ31" i="1"/>
  <c r="DA30" i="1"/>
  <c r="BY32" i="1"/>
  <c r="BW31" i="1"/>
  <c r="BW32" i="1" s="1"/>
  <c r="CA31" i="1"/>
  <c r="BZ31" i="1"/>
  <c r="CC31" i="1"/>
  <c r="CC32" i="1" s="1"/>
  <c r="CD31" i="1"/>
  <c r="CE31" i="1"/>
  <c r="CV31" i="1"/>
  <c r="CW31" i="1"/>
  <c r="CU31" i="1"/>
  <c r="CY31" i="1"/>
  <c r="CX31" i="1"/>
  <c r="CT31" i="1"/>
  <c r="I33" i="7" l="1"/>
  <c r="S33" i="7" s="1"/>
  <c r="J33" i="7"/>
  <c r="T33" i="7" s="1"/>
  <c r="P32" i="7"/>
  <c r="G33" i="7" s="1"/>
  <c r="Q32" i="7"/>
  <c r="F33" i="7" s="1"/>
  <c r="I29" i="6"/>
  <c r="X29" i="6" s="1"/>
  <c r="N28" i="6"/>
  <c r="AC28" i="6" s="1"/>
  <c r="AD28" i="6"/>
  <c r="P29" i="6" s="1"/>
  <c r="L28" i="6"/>
  <c r="AA27" i="6"/>
  <c r="K28" i="6" s="1"/>
  <c r="AE28" i="6"/>
  <c r="H29" i="6"/>
  <c r="V29" i="6"/>
  <c r="F30" i="6" s="1"/>
  <c r="BI32" i="1"/>
  <c r="BJ32" i="1"/>
  <c r="BD31" i="1"/>
  <c r="BE31" i="1"/>
  <c r="AQ31" i="1"/>
  <c r="Z31" i="1"/>
  <c r="Y31" i="1"/>
  <c r="R31" i="1"/>
  <c r="BN31" i="1"/>
  <c r="CN31" i="1"/>
  <c r="CO31" i="1"/>
  <c r="AF31" i="1"/>
  <c r="I31" i="1"/>
  <c r="AG31" i="1"/>
  <c r="AG32" i="1" s="1"/>
  <c r="AH31" i="1"/>
  <c r="AH32" i="1" s="1"/>
  <c r="K31" i="1"/>
  <c r="BX32" i="1"/>
  <c r="BX33" i="1" s="1"/>
  <c r="CB32" i="1"/>
  <c r="CR31" i="1"/>
  <c r="CR32" i="1" s="1"/>
  <c r="CQ31" i="1"/>
  <c r="CP31" i="1"/>
  <c r="CP32" i="1" s="1"/>
  <c r="CM31" i="1"/>
  <c r="CL31" i="1"/>
  <c r="AK31" i="1"/>
  <c r="AJ31" i="1"/>
  <c r="AY31" i="1"/>
  <c r="AT31" i="1"/>
  <c r="AU31" i="1"/>
  <c r="AU32" i="1" s="1"/>
  <c r="AZ31" i="1"/>
  <c r="AZ32" i="1" s="1"/>
  <c r="H31" i="1"/>
  <c r="H32" i="1" s="1"/>
  <c r="G31" i="1"/>
  <c r="AP31" i="1"/>
  <c r="AP32" i="1" s="1"/>
  <c r="BL31" i="1"/>
  <c r="BM31" i="1"/>
  <c r="BM32" i="1" s="1"/>
  <c r="BG31" i="1"/>
  <c r="BF31" i="1"/>
  <c r="BF32" i="1" s="1"/>
  <c r="F31" i="1"/>
  <c r="E31" i="1"/>
  <c r="E32" i="1" s="1"/>
  <c r="CH31" i="1"/>
  <c r="CH32" i="1" s="1"/>
  <c r="M31" i="1"/>
  <c r="BS31" i="1"/>
  <c r="BT31" i="1"/>
  <c r="T31" i="1"/>
  <c r="U31" i="1"/>
  <c r="U32" i="1" s="1"/>
  <c r="AA32" i="1"/>
  <c r="P31" i="1"/>
  <c r="W31" i="1"/>
  <c r="W32" i="1" s="1"/>
  <c r="V31" i="1"/>
  <c r="BQ31" i="1"/>
  <c r="BQ32" i="1" s="1"/>
  <c r="AB31" i="1"/>
  <c r="AN31" i="1"/>
  <c r="AO32" i="1" s="1"/>
  <c r="CJ31" i="1"/>
  <c r="CS32" i="1"/>
  <c r="BZ32" i="1"/>
  <c r="BU31" i="1"/>
  <c r="O31" i="1"/>
  <c r="AD31" i="1"/>
  <c r="AC31" i="1"/>
  <c r="Q31" i="1"/>
  <c r="Q32" i="1" s="1"/>
  <c r="AS31" i="1"/>
  <c r="AS32" i="1" s="1"/>
  <c r="AR31" i="1"/>
  <c r="AW31" i="1"/>
  <c r="AL31" i="1"/>
  <c r="AL32" i="1" s="1"/>
  <c r="AE31" i="1"/>
  <c r="AE32" i="1" s="1"/>
  <c r="BC31" i="1"/>
  <c r="BB31" i="1"/>
  <c r="BP31" i="1"/>
  <c r="DA31" i="1"/>
  <c r="CZ32" i="1" s="1"/>
  <c r="CF32" i="1"/>
  <c r="CE32" i="1"/>
  <c r="CD32" i="1"/>
  <c r="CD33" i="1" s="1"/>
  <c r="CA32" i="1"/>
  <c r="CA33" i="1" s="1"/>
  <c r="BY33" i="1"/>
  <c r="CY32" i="1"/>
  <c r="CX32" i="1"/>
  <c r="CU32" i="1"/>
  <c r="CW32" i="1"/>
  <c r="CV32" i="1"/>
  <c r="CT32" i="1"/>
  <c r="AE29" i="6" l="1"/>
  <c r="H33" i="7"/>
  <c r="R33" i="7" s="1"/>
  <c r="J34" i="7"/>
  <c r="T34" i="7" s="1"/>
  <c r="P33" i="7"/>
  <c r="Q33" i="7"/>
  <c r="F34" i="7" s="1"/>
  <c r="M28" i="6"/>
  <c r="O29" i="6"/>
  <c r="AD29" i="6" s="1"/>
  <c r="AA28" i="6"/>
  <c r="K29" i="6" s="1"/>
  <c r="Z28" i="6"/>
  <c r="J29" i="6" s="1"/>
  <c r="AB28" i="6"/>
  <c r="N29" i="6" s="1"/>
  <c r="H30" i="6"/>
  <c r="W29" i="6"/>
  <c r="G30" i="6" s="1"/>
  <c r="U30" i="6"/>
  <c r="BB32" i="1"/>
  <c r="BA32" i="1"/>
  <c r="AD32" i="1"/>
  <c r="L32" i="1"/>
  <c r="M32" i="1"/>
  <c r="AY32" i="1"/>
  <c r="AY33" i="1" s="1"/>
  <c r="AX32" i="1"/>
  <c r="CL32" i="1"/>
  <c r="CK32" i="1"/>
  <c r="BN32" i="1"/>
  <c r="AQ32" i="1"/>
  <c r="BD32" i="1"/>
  <c r="BC32" i="1"/>
  <c r="AV32" i="1"/>
  <c r="AW32" i="1"/>
  <c r="O32" i="1"/>
  <c r="N32" i="1"/>
  <c r="CI32" i="1"/>
  <c r="CJ32" i="1"/>
  <c r="P32" i="1"/>
  <c r="P33" i="1" s="1"/>
  <c r="S32" i="1"/>
  <c r="T32" i="1"/>
  <c r="T33" i="1" s="1"/>
  <c r="BK32" i="1"/>
  <c r="BL32" i="1"/>
  <c r="AI32" i="1"/>
  <c r="AJ32" i="1"/>
  <c r="CM32" i="1"/>
  <c r="R32" i="1"/>
  <c r="BV32" i="1"/>
  <c r="BU32" i="1"/>
  <c r="BU33" i="1" s="1"/>
  <c r="AM32" i="1"/>
  <c r="AN32" i="1"/>
  <c r="AN33" i="1" s="1"/>
  <c r="BT32" i="1"/>
  <c r="AP33" i="1"/>
  <c r="AK32" i="1"/>
  <c r="AK33" i="1" s="1"/>
  <c r="I32" i="1"/>
  <c r="CO32" i="1"/>
  <c r="X32" i="1"/>
  <c r="X33" i="1" s="1"/>
  <c r="Y32" i="1"/>
  <c r="BP32" i="1"/>
  <c r="BP33" i="1" s="1"/>
  <c r="BO32" i="1"/>
  <c r="AR32" i="1"/>
  <c r="AR33" i="1" s="1"/>
  <c r="AC32" i="1"/>
  <c r="AB32" i="1"/>
  <c r="V32" i="1"/>
  <c r="CG32" i="1"/>
  <c r="CH33" i="1" s="1"/>
  <c r="BR32" i="1"/>
  <c r="BS32" i="1"/>
  <c r="BS33" i="1" s="1"/>
  <c r="F32" i="1"/>
  <c r="BH32" i="1"/>
  <c r="BI33" i="1" s="1"/>
  <c r="BG32" i="1"/>
  <c r="G32" i="1"/>
  <c r="G33" i="1" s="1"/>
  <c r="AT32" i="1"/>
  <c r="CQ32" i="1"/>
  <c r="J32" i="1"/>
  <c r="K32" i="1"/>
  <c r="K33" i="1" s="1"/>
  <c r="AF32" i="1"/>
  <c r="CN32" i="1"/>
  <c r="CN33" i="1" s="1"/>
  <c r="Z32" i="1"/>
  <c r="BE32" i="1"/>
  <c r="BE33" i="1" s="1"/>
  <c r="DA32" i="1"/>
  <c r="CZ33" i="1" s="1"/>
  <c r="CE33" i="1"/>
  <c r="CC33" i="1"/>
  <c r="CC34" i="1" s="1"/>
  <c r="CG33" i="1"/>
  <c r="CF33" i="1"/>
  <c r="CB33" i="1"/>
  <c r="CD34" i="1"/>
  <c r="BZ33" i="1"/>
  <c r="BZ34" i="1" s="1"/>
  <c r="CX33" i="1"/>
  <c r="CY33" i="1"/>
  <c r="CV33" i="1"/>
  <c r="CW33" i="1"/>
  <c r="CT33" i="1"/>
  <c r="CU33" i="1"/>
  <c r="CS33" i="1"/>
  <c r="P30" i="6" l="1"/>
  <c r="AE30" i="6" s="1"/>
  <c r="G34" i="7"/>
  <c r="Q34" i="7" s="1"/>
  <c r="F35" i="7" s="1"/>
  <c r="P34" i="7"/>
  <c r="I34" i="7"/>
  <c r="H34" i="7"/>
  <c r="M29" i="6"/>
  <c r="AB29" i="6" s="1"/>
  <c r="N30" i="6" s="1"/>
  <c r="L29" i="6"/>
  <c r="AA29" i="6" s="1"/>
  <c r="V30" i="6"/>
  <c r="F31" i="6" s="1"/>
  <c r="U31" i="6" s="1"/>
  <c r="AC29" i="6"/>
  <c r="O30" i="6" s="1"/>
  <c r="W30" i="6"/>
  <c r="G31" i="6" s="1"/>
  <c r="V31" i="6" s="1"/>
  <c r="Z29" i="6"/>
  <c r="J30" i="6" s="1"/>
  <c r="Y29" i="6"/>
  <c r="AA33" i="1"/>
  <c r="AB33" i="1"/>
  <c r="H33" i="1"/>
  <c r="I33" i="1"/>
  <c r="CM33" i="1"/>
  <c r="BJ33" i="1"/>
  <c r="BI34" i="1" s="1"/>
  <c r="BK33" i="1"/>
  <c r="O33" i="1"/>
  <c r="BD33" i="1"/>
  <c r="CL33" i="1"/>
  <c r="M33" i="1"/>
  <c r="AD33" i="1"/>
  <c r="Y33" i="1"/>
  <c r="Z33" i="1"/>
  <c r="Z34" i="1" s="1"/>
  <c r="J33" i="1"/>
  <c r="J34" i="1" s="1"/>
  <c r="BH33" i="1"/>
  <c r="BF33" i="1"/>
  <c r="BG33" i="1"/>
  <c r="BG34" i="1" s="1"/>
  <c r="BR33" i="1"/>
  <c r="BR34" i="1" s="1"/>
  <c r="BQ33" i="1"/>
  <c r="AC33" i="1"/>
  <c r="AC34" i="1" s="1"/>
  <c r="BO33" i="1"/>
  <c r="AL33" i="1"/>
  <c r="AM33" i="1"/>
  <c r="AM34" i="1" s="1"/>
  <c r="AJ33" i="1"/>
  <c r="CI33" i="1"/>
  <c r="CJ33" i="1"/>
  <c r="AW33" i="1"/>
  <c r="AW34" i="1" s="1"/>
  <c r="AQ33" i="1"/>
  <c r="AX33" i="1"/>
  <c r="L33" i="1"/>
  <c r="CP33" i="1"/>
  <c r="CQ33" i="1"/>
  <c r="CR33" i="1"/>
  <c r="CR34" i="1" s="1"/>
  <c r="AH33" i="1"/>
  <c r="AH34" i="1" s="1"/>
  <c r="AI33" i="1"/>
  <c r="AU33" i="1"/>
  <c r="AV33" i="1"/>
  <c r="BN33" i="1"/>
  <c r="BN34" i="1" s="1"/>
  <c r="BM33" i="1"/>
  <c r="W33" i="1"/>
  <c r="X34" i="1" s="1"/>
  <c r="AZ33" i="1"/>
  <c r="AY34" i="1" s="1"/>
  <c r="BA33" i="1"/>
  <c r="AE33" i="1"/>
  <c r="AG33" i="1"/>
  <c r="AF33" i="1"/>
  <c r="AF34" i="1" s="1"/>
  <c r="AT33" i="1"/>
  <c r="AT34" i="1" s="1"/>
  <c r="AS33" i="1"/>
  <c r="F33" i="1"/>
  <c r="E33" i="1"/>
  <c r="E34" i="1" s="1"/>
  <c r="U33" i="1"/>
  <c r="V33" i="1"/>
  <c r="CO33" i="1"/>
  <c r="BT33" i="1"/>
  <c r="BV33" i="1"/>
  <c r="BW33" i="1"/>
  <c r="Q33" i="1"/>
  <c r="R33" i="1"/>
  <c r="R34" i="1" s="1"/>
  <c r="BL33" i="1"/>
  <c r="BL34" i="1" s="1"/>
  <c r="S33" i="1"/>
  <c r="N33" i="1"/>
  <c r="N34" i="1" s="1"/>
  <c r="BC33" i="1"/>
  <c r="BC34" i="1" s="1"/>
  <c r="CK33" i="1"/>
  <c r="CK34" i="1" s="1"/>
  <c r="BB33" i="1"/>
  <c r="AO33" i="1"/>
  <c r="DA33" i="1"/>
  <c r="CZ34" i="1" s="1"/>
  <c r="DA34" i="1" s="1"/>
  <c r="CB34" i="1"/>
  <c r="BY34" i="1"/>
  <c r="CE34" i="1"/>
  <c r="CF34" i="1"/>
  <c r="CG34" i="1"/>
  <c r="CH34" i="1"/>
  <c r="CA34" i="1"/>
  <c r="CA35" i="1" s="1"/>
  <c r="CY34" i="1"/>
  <c r="CX34" i="1"/>
  <c r="CS34" i="1"/>
  <c r="CW34" i="1"/>
  <c r="CT34" i="1"/>
  <c r="CV34" i="1"/>
  <c r="CU34" i="1"/>
  <c r="R34" i="7" l="1"/>
  <c r="G35" i="7" s="1"/>
  <c r="P35" i="7"/>
  <c r="S34" i="7"/>
  <c r="H35" i="7" s="1"/>
  <c r="K30" i="6"/>
  <c r="Z30" i="6" s="1"/>
  <c r="M30" i="6"/>
  <c r="AB30" i="6" s="1"/>
  <c r="I30" i="6"/>
  <c r="X30" i="6" s="1"/>
  <c r="L30" i="6"/>
  <c r="AA30" i="6" s="1"/>
  <c r="F32" i="6"/>
  <c r="Y30" i="6"/>
  <c r="AD30" i="6"/>
  <c r="P31" i="6" s="1"/>
  <c r="AC30" i="6"/>
  <c r="BS34" i="1"/>
  <c r="BT34" i="1"/>
  <c r="T34" i="1"/>
  <c r="U34" i="1"/>
  <c r="AZ34" i="1"/>
  <c r="BA34" i="1"/>
  <c r="CP34" i="1"/>
  <c r="BO34" i="1"/>
  <c r="AD34" i="1"/>
  <c r="O34" i="1"/>
  <c r="CM34" i="1"/>
  <c r="AA34" i="1"/>
  <c r="AN34" i="1"/>
  <c r="AO34" i="1"/>
  <c r="Q34" i="1"/>
  <c r="CN34" i="1"/>
  <c r="CN35" i="1" s="1"/>
  <c r="CO34" i="1"/>
  <c r="AV34" i="1"/>
  <c r="L34" i="1"/>
  <c r="K34" i="1"/>
  <c r="CJ34" i="1"/>
  <c r="BE34" i="1"/>
  <c r="BF34" i="1"/>
  <c r="BF35" i="1" s="1"/>
  <c r="Y34" i="1"/>
  <c r="Y35" i="1" s="1"/>
  <c r="M34" i="1"/>
  <c r="M35" i="1" s="1"/>
  <c r="P34" i="1"/>
  <c r="P35" i="1" s="1"/>
  <c r="I34" i="1"/>
  <c r="BB34" i="1"/>
  <c r="BB35" i="1" s="1"/>
  <c r="S34" i="1"/>
  <c r="S35" i="1" s="1"/>
  <c r="BW34" i="1"/>
  <c r="BX34" i="1"/>
  <c r="F34" i="1"/>
  <c r="AG34" i="1"/>
  <c r="W34" i="1"/>
  <c r="AU34" i="1"/>
  <c r="AX34" i="1"/>
  <c r="CI34" i="1"/>
  <c r="CI35" i="1" s="1"/>
  <c r="AL34" i="1"/>
  <c r="BQ34" i="1"/>
  <c r="BQ35" i="1" s="1"/>
  <c r="BP34" i="1"/>
  <c r="BH34" i="1"/>
  <c r="CL34" i="1"/>
  <c r="BJ34" i="1"/>
  <c r="BI35" i="1" s="1"/>
  <c r="BK34" i="1"/>
  <c r="G34" i="1"/>
  <c r="G35" i="1" s="1"/>
  <c r="H34" i="1"/>
  <c r="BU34" i="1"/>
  <c r="BV34" i="1"/>
  <c r="BV35" i="1" s="1"/>
  <c r="V34" i="1"/>
  <c r="V35" i="1" s="1"/>
  <c r="AS34" i="1"/>
  <c r="AE34" i="1"/>
  <c r="BM34" i="1"/>
  <c r="AI34" i="1"/>
  <c r="CQ34" i="1"/>
  <c r="CQ35" i="1" s="1"/>
  <c r="AQ34" i="1"/>
  <c r="AP34" i="1"/>
  <c r="AP35" i="1" s="1"/>
  <c r="AJ34" i="1"/>
  <c r="AJ35" i="1" s="1"/>
  <c r="AK34" i="1"/>
  <c r="AK35" i="1" s="1"/>
  <c r="BD34" i="1"/>
  <c r="BD35" i="1" s="1"/>
  <c r="AB34" i="1"/>
  <c r="AB35" i="1" s="1"/>
  <c r="AR34" i="1"/>
  <c r="AR35" i="1" s="1"/>
  <c r="CZ35" i="1"/>
  <c r="CH35" i="1"/>
  <c r="CY35" i="1"/>
  <c r="CE35" i="1"/>
  <c r="CD35" i="1"/>
  <c r="CF35" i="1"/>
  <c r="CG35" i="1"/>
  <c r="BZ35" i="1"/>
  <c r="CA36" i="1" s="1"/>
  <c r="CB35" i="1"/>
  <c r="CC35" i="1"/>
  <c r="CS35" i="1"/>
  <c r="CT35" i="1"/>
  <c r="CV35" i="1"/>
  <c r="CX35" i="1"/>
  <c r="CU35" i="1"/>
  <c r="CW35" i="1"/>
  <c r="AE31" i="6" l="1"/>
  <c r="J31" i="6"/>
  <c r="I35" i="7"/>
  <c r="S35" i="7" s="1"/>
  <c r="R35" i="7"/>
  <c r="G36" i="7" s="1"/>
  <c r="Q35" i="7"/>
  <c r="J35" i="7"/>
  <c r="M31" i="6"/>
  <c r="AB31" i="6" s="1"/>
  <c r="L31" i="6"/>
  <c r="AA31" i="6" s="1"/>
  <c r="K31" i="6"/>
  <c r="Z31" i="6" s="1"/>
  <c r="H31" i="6"/>
  <c r="I31" i="6"/>
  <c r="X31" i="6" s="1"/>
  <c r="N31" i="6"/>
  <c r="U32" i="6"/>
  <c r="Y31" i="6"/>
  <c r="O31" i="6"/>
  <c r="AD31" i="6" s="1"/>
  <c r="BM35" i="1"/>
  <c r="BL35" i="1"/>
  <c r="BH35" i="1"/>
  <c r="BG35" i="1"/>
  <c r="BG36" i="1" s="1"/>
  <c r="AF35" i="1"/>
  <c r="AG35" i="1"/>
  <c r="BX35" i="1"/>
  <c r="BY35" i="1"/>
  <c r="I35" i="1"/>
  <c r="K35" i="1"/>
  <c r="J35" i="1"/>
  <c r="AA35" i="1"/>
  <c r="Z35" i="1"/>
  <c r="U35" i="1"/>
  <c r="X35" i="1"/>
  <c r="AQ35" i="1"/>
  <c r="AD35" i="1"/>
  <c r="AE35" i="1"/>
  <c r="BU35" i="1"/>
  <c r="BJ35" i="1"/>
  <c r="BJ36" i="1" s="1"/>
  <c r="BK35" i="1"/>
  <c r="BP35" i="1"/>
  <c r="AX35" i="1"/>
  <c r="AW35" i="1"/>
  <c r="F35" i="1"/>
  <c r="F36" i="1" s="1"/>
  <c r="E35" i="1"/>
  <c r="BW35" i="1"/>
  <c r="BE35" i="1"/>
  <c r="L35" i="1"/>
  <c r="L36" i="1" s="1"/>
  <c r="Q35" i="1"/>
  <c r="BO35" i="1"/>
  <c r="BN35" i="1"/>
  <c r="BN36" i="1" s="1"/>
  <c r="CP35" i="1"/>
  <c r="T35" i="1"/>
  <c r="R35" i="1"/>
  <c r="R36" i="1" s="1"/>
  <c r="AS35" i="1"/>
  <c r="CR35" i="1"/>
  <c r="CQ36" i="1" s="1"/>
  <c r="AT35" i="1"/>
  <c r="AU35" i="1"/>
  <c r="AC35" i="1"/>
  <c r="AB36" i="1" s="1"/>
  <c r="AV35" i="1"/>
  <c r="AV36" i="1" s="1"/>
  <c r="AO35" i="1"/>
  <c r="CM35" i="1"/>
  <c r="CM36" i="1" s="1"/>
  <c r="AZ35" i="1"/>
  <c r="BA35" i="1"/>
  <c r="BA36" i="1" s="1"/>
  <c r="BT35" i="1"/>
  <c r="BC35" i="1"/>
  <c r="AI35" i="1"/>
  <c r="AH35" i="1"/>
  <c r="AH36" i="1" s="1"/>
  <c r="H35" i="1"/>
  <c r="CK35" i="1"/>
  <c r="CL35" i="1"/>
  <c r="AL35" i="1"/>
  <c r="AL36" i="1" s="1"/>
  <c r="W35" i="1"/>
  <c r="CJ35" i="1"/>
  <c r="CO35" i="1"/>
  <c r="AN35" i="1"/>
  <c r="AM35" i="1"/>
  <c r="O35" i="1"/>
  <c r="O36" i="1" s="1"/>
  <c r="N35" i="1"/>
  <c r="AY35" i="1"/>
  <c r="AY36" i="1" s="1"/>
  <c r="BS35" i="1"/>
  <c r="BS36" i="1" s="1"/>
  <c r="BR35" i="1"/>
  <c r="DA35" i="1"/>
  <c r="CZ36" i="1" s="1"/>
  <c r="CC36" i="1"/>
  <c r="CE36" i="1"/>
  <c r="CY36" i="1"/>
  <c r="CF36" i="1"/>
  <c r="CG36" i="1"/>
  <c r="CH36" i="1"/>
  <c r="BY36" i="1"/>
  <c r="CS36" i="1"/>
  <c r="CB36" i="1"/>
  <c r="CB37" i="1" s="1"/>
  <c r="CD36" i="1"/>
  <c r="BZ36" i="1"/>
  <c r="CA37" i="1" s="1"/>
  <c r="CT36" i="1"/>
  <c r="CU36" i="1"/>
  <c r="CW36" i="1"/>
  <c r="CX36" i="1"/>
  <c r="CV36" i="1"/>
  <c r="BZ37" i="1"/>
  <c r="P32" i="6" l="1"/>
  <c r="H36" i="7"/>
  <c r="R36" i="7" s="1"/>
  <c r="Q36" i="7"/>
  <c r="F36" i="7"/>
  <c r="T35" i="7"/>
  <c r="J36" i="7"/>
  <c r="J32" i="6"/>
  <c r="Y32" i="6" s="1"/>
  <c r="H32" i="6"/>
  <c r="W32" i="6" s="1"/>
  <c r="W31" i="6"/>
  <c r="I32" i="6" s="1"/>
  <c r="X32" i="6" s="1"/>
  <c r="K32" i="6"/>
  <c r="L32" i="6"/>
  <c r="N32" i="6"/>
  <c r="AC31" i="6"/>
  <c r="M32" i="6" s="1"/>
  <c r="AN36" i="1"/>
  <c r="CK36" i="1"/>
  <c r="BB36" i="1"/>
  <c r="BC36" i="1"/>
  <c r="AT36" i="1"/>
  <c r="CP36" i="1"/>
  <c r="P36" i="1"/>
  <c r="Q36" i="1"/>
  <c r="Q37" i="1" s="1"/>
  <c r="E36" i="1"/>
  <c r="E37" i="1" s="1"/>
  <c r="BP36" i="1"/>
  <c r="AE36" i="1"/>
  <c r="K36" i="1"/>
  <c r="AG36" i="1"/>
  <c r="BL36" i="1"/>
  <c r="BR36" i="1"/>
  <c r="BR37" i="1" s="1"/>
  <c r="BQ36" i="1"/>
  <c r="BQ37" i="1" s="1"/>
  <c r="M36" i="1"/>
  <c r="N36" i="1"/>
  <c r="N37" i="1" s="1"/>
  <c r="CO36" i="1"/>
  <c r="CO37" i="1" s="1"/>
  <c r="CN36" i="1"/>
  <c r="V36" i="1"/>
  <c r="W36" i="1"/>
  <c r="G36" i="1"/>
  <c r="H36" i="1"/>
  <c r="BT36" i="1"/>
  <c r="BK36" i="1"/>
  <c r="AD36" i="1"/>
  <c r="AD37" i="1" s="1"/>
  <c r="AC36" i="1"/>
  <c r="Z36" i="1"/>
  <c r="Y36" i="1"/>
  <c r="I36" i="1"/>
  <c r="AF36" i="1"/>
  <c r="AF37" i="1" s="1"/>
  <c r="BM36" i="1"/>
  <c r="BM37" i="1" s="1"/>
  <c r="O37" i="1"/>
  <c r="CI36" i="1"/>
  <c r="CI37" i="1" s="1"/>
  <c r="CJ36" i="1"/>
  <c r="CJ37" i="1" s="1"/>
  <c r="AO36" i="1"/>
  <c r="AS36" i="1"/>
  <c r="AR36" i="1"/>
  <c r="AR37" i="1" s="1"/>
  <c r="BO36" i="1"/>
  <c r="BF36" i="1"/>
  <c r="BD36" i="1"/>
  <c r="BE36" i="1"/>
  <c r="BE37" i="1" s="1"/>
  <c r="AW36" i="1"/>
  <c r="AQ36" i="1"/>
  <c r="AP36" i="1"/>
  <c r="AP37" i="1" s="1"/>
  <c r="X36" i="1"/>
  <c r="X37" i="1" s="1"/>
  <c r="AA36" i="1"/>
  <c r="AA37" i="1" s="1"/>
  <c r="CR36" i="1"/>
  <c r="CQ37" i="1" s="1"/>
  <c r="AM36" i="1"/>
  <c r="AM37" i="1" s="1"/>
  <c r="CL36" i="1"/>
  <c r="CL37" i="1" s="1"/>
  <c r="AI36" i="1"/>
  <c r="AJ36" i="1"/>
  <c r="AJ37" i="1" s="1"/>
  <c r="AZ36" i="1"/>
  <c r="AU36" i="1"/>
  <c r="AU37" i="1" s="1"/>
  <c r="AK36" i="1"/>
  <c r="T36" i="1"/>
  <c r="S36" i="1"/>
  <c r="BW36" i="1"/>
  <c r="BV36" i="1"/>
  <c r="BV37" i="1" s="1"/>
  <c r="AX36" i="1"/>
  <c r="AX37" i="1" s="1"/>
  <c r="BU36" i="1"/>
  <c r="U36" i="1"/>
  <c r="J36" i="1"/>
  <c r="J37" i="1" s="1"/>
  <c r="BX36" i="1"/>
  <c r="BY37" i="1" s="1"/>
  <c r="BH36" i="1"/>
  <c r="BI36" i="1"/>
  <c r="DA36" i="1"/>
  <c r="CZ37" i="1" s="1"/>
  <c r="DA37" i="1" s="1"/>
  <c r="CS37" i="1"/>
  <c r="CH37" i="1"/>
  <c r="CF37" i="1"/>
  <c r="BX37" i="1"/>
  <c r="CC37" i="1"/>
  <c r="CD37" i="1"/>
  <c r="CX37" i="1"/>
  <c r="CT37" i="1"/>
  <c r="CE37" i="1"/>
  <c r="CG37" i="1"/>
  <c r="CY37" i="1"/>
  <c r="CV37" i="1"/>
  <c r="CU37" i="1"/>
  <c r="CW37" i="1"/>
  <c r="CA38" i="1"/>
  <c r="T36" i="7" l="1"/>
  <c r="I36" i="7"/>
  <c r="P36" i="7"/>
  <c r="G37" i="7" s="1"/>
  <c r="F37" i="7"/>
  <c r="G32" i="6"/>
  <c r="V32" i="6" s="1"/>
  <c r="F33" i="6" s="1"/>
  <c r="U33" i="6" s="1"/>
  <c r="I33" i="6"/>
  <c r="X33" i="6" s="1"/>
  <c r="AB32" i="6"/>
  <c r="AE32" i="6"/>
  <c r="Z32" i="6"/>
  <c r="AA32" i="6"/>
  <c r="K33" i="6" s="1"/>
  <c r="O32" i="6"/>
  <c r="AC32" i="6"/>
  <c r="BZ38" i="1"/>
  <c r="BY38" i="1"/>
  <c r="T37" i="1"/>
  <c r="BD37" i="1"/>
  <c r="AS37" i="1"/>
  <c r="I37" i="1"/>
  <c r="W37" i="1"/>
  <c r="AN37" i="1"/>
  <c r="BI37" i="1"/>
  <c r="U37" i="1"/>
  <c r="BW37" i="1"/>
  <c r="BW38" i="1" s="1"/>
  <c r="AK37" i="1"/>
  <c r="AH37" i="1"/>
  <c r="AI37" i="1"/>
  <c r="BF37" i="1"/>
  <c r="AQ37" i="1"/>
  <c r="AO37" i="1"/>
  <c r="AO38" i="1" s="1"/>
  <c r="Y37" i="1"/>
  <c r="BJ37" i="1"/>
  <c r="BJ38" i="1" s="1"/>
  <c r="BK37" i="1"/>
  <c r="BT37" i="1"/>
  <c r="V37" i="1"/>
  <c r="V38" i="1" s="1"/>
  <c r="L37" i="1"/>
  <c r="M37" i="1"/>
  <c r="BL37" i="1"/>
  <c r="BL38" i="1" s="1"/>
  <c r="AE37" i="1"/>
  <c r="P37" i="1"/>
  <c r="BC37" i="1"/>
  <c r="CI38" i="1"/>
  <c r="BH37" i="1"/>
  <c r="BH38" i="1" s="1"/>
  <c r="BG37" i="1"/>
  <c r="BU37" i="1"/>
  <c r="BU38" i="1" s="1"/>
  <c r="AW37" i="1"/>
  <c r="AW38" i="1" s="1"/>
  <c r="AV37" i="1"/>
  <c r="BO37" i="1"/>
  <c r="BN37" i="1"/>
  <c r="AL37" i="1"/>
  <c r="AL38" i="1" s="1"/>
  <c r="Z37" i="1"/>
  <c r="Z38" i="1" s="1"/>
  <c r="H37" i="1"/>
  <c r="CN37" i="1"/>
  <c r="CM37" i="1"/>
  <c r="AG37" i="1"/>
  <c r="BP37" i="1"/>
  <c r="CP37" i="1"/>
  <c r="BB37" i="1"/>
  <c r="BB38" i="1" s="1"/>
  <c r="BA37" i="1"/>
  <c r="S37" i="1"/>
  <c r="S38" i="1" s="1"/>
  <c r="R37" i="1"/>
  <c r="AZ37" i="1"/>
  <c r="AZ38" i="1" s="1"/>
  <c r="AY37" i="1"/>
  <c r="AB37" i="1"/>
  <c r="AC37" i="1"/>
  <c r="G37" i="1"/>
  <c r="F37" i="1"/>
  <c r="E38" i="1" s="1"/>
  <c r="K37" i="1"/>
  <c r="AT37" i="1"/>
  <c r="AT38" i="1" s="1"/>
  <c r="CK37" i="1"/>
  <c r="CR37" i="1"/>
  <c r="CQ38" i="1" s="1"/>
  <c r="BS37" i="1"/>
  <c r="CZ38" i="1"/>
  <c r="DA38" i="1"/>
  <c r="CH38" i="1"/>
  <c r="CF38" i="1"/>
  <c r="CW38" i="1"/>
  <c r="CE38" i="1"/>
  <c r="CG38" i="1"/>
  <c r="CT38" i="1"/>
  <c r="CD38" i="1"/>
  <c r="CB38" i="1"/>
  <c r="CC38" i="1"/>
  <c r="CY38" i="1"/>
  <c r="CX38" i="1"/>
  <c r="CV38" i="1"/>
  <c r="CU38" i="1"/>
  <c r="BZ39" i="1"/>
  <c r="Q37" i="7" l="1"/>
  <c r="F38" i="7" s="1"/>
  <c r="P37" i="7"/>
  <c r="I37" i="7"/>
  <c r="S36" i="7"/>
  <c r="J37" i="7" s="1"/>
  <c r="L33" i="6"/>
  <c r="AA33" i="6" s="1"/>
  <c r="G33" i="6"/>
  <c r="V33" i="6" s="1"/>
  <c r="H33" i="6"/>
  <c r="W33" i="6" s="1"/>
  <c r="J33" i="6"/>
  <c r="Z33" i="6"/>
  <c r="M33" i="6"/>
  <c r="AD32" i="6"/>
  <c r="P33" i="6" s="1"/>
  <c r="O33" i="6"/>
  <c r="AD33" i="6" s="1"/>
  <c r="CF39" i="1"/>
  <c r="CJ38" i="1"/>
  <c r="CJ39" i="1" s="1"/>
  <c r="CK38" i="1"/>
  <c r="AC38" i="1"/>
  <c r="Q38" i="1"/>
  <c r="R38" i="1"/>
  <c r="BA38" i="1"/>
  <c r="AF38" i="1"/>
  <c r="AG38" i="1"/>
  <c r="BN38" i="1"/>
  <c r="BM38" i="1"/>
  <c r="AE38" i="1"/>
  <c r="AE39" i="1" s="1"/>
  <c r="AD38" i="1"/>
  <c r="Y38" i="1"/>
  <c r="X38" i="1"/>
  <c r="AI38" i="1"/>
  <c r="U38" i="1"/>
  <c r="I38" i="1"/>
  <c r="BX38" i="1"/>
  <c r="AA38" i="1"/>
  <c r="AB38" i="1"/>
  <c r="CM38" i="1"/>
  <c r="CL38" i="1"/>
  <c r="CL39" i="1" s="1"/>
  <c r="BO38" i="1"/>
  <c r="BT38" i="1"/>
  <c r="AH38" i="1"/>
  <c r="AH39" i="1" s="1"/>
  <c r="BI38" i="1"/>
  <c r="W38" i="1"/>
  <c r="AR38" i="1"/>
  <c r="AS38" i="1"/>
  <c r="BV38" i="1"/>
  <c r="CI39" i="1"/>
  <c r="CS38" i="1"/>
  <c r="BR38" i="1"/>
  <c r="BS38" i="1"/>
  <c r="BS39" i="1" s="1"/>
  <c r="F38" i="1"/>
  <c r="AY38" i="1"/>
  <c r="AX38" i="1"/>
  <c r="CR38" i="1"/>
  <c r="CQ39" i="1" s="1"/>
  <c r="CP38" i="1"/>
  <c r="CP39" i="1" s="1"/>
  <c r="CO38" i="1"/>
  <c r="CN38" i="1"/>
  <c r="CN39" i="1" s="1"/>
  <c r="AV38" i="1"/>
  <c r="AV39" i="1" s="1"/>
  <c r="AU38" i="1"/>
  <c r="BG38" i="1"/>
  <c r="BC38" i="1"/>
  <c r="M38" i="1"/>
  <c r="N38" i="1"/>
  <c r="BK38" i="1"/>
  <c r="AQ38" i="1"/>
  <c r="AP38" i="1"/>
  <c r="AK38" i="1"/>
  <c r="AK39" i="1" s="1"/>
  <c r="AJ38" i="1"/>
  <c r="AN38" i="1"/>
  <c r="AM38" i="1"/>
  <c r="BD38" i="1"/>
  <c r="K38" i="1"/>
  <c r="J38" i="1"/>
  <c r="J39" i="1" s="1"/>
  <c r="BP38" i="1"/>
  <c r="BQ38" i="1"/>
  <c r="BQ39" i="1" s="1"/>
  <c r="G38" i="1"/>
  <c r="G39" i="1" s="1"/>
  <c r="H38" i="1"/>
  <c r="H39" i="1" s="1"/>
  <c r="P38" i="1"/>
  <c r="O38" i="1"/>
  <c r="O39" i="1" s="1"/>
  <c r="L38" i="1"/>
  <c r="L39" i="1" s="1"/>
  <c r="BE38" i="1"/>
  <c r="BE39" i="1" s="1"/>
  <c r="BF38" i="1"/>
  <c r="BW39" i="1"/>
  <c r="T38" i="1"/>
  <c r="CZ39" i="1"/>
  <c r="CY39" i="1"/>
  <c r="CB39" i="1"/>
  <c r="CA39" i="1"/>
  <c r="CS39" i="1"/>
  <c r="CG39" i="1"/>
  <c r="CT39" i="1"/>
  <c r="CW39" i="1"/>
  <c r="CC39" i="1"/>
  <c r="CH39" i="1"/>
  <c r="CH40" i="1" s="1"/>
  <c r="CE39" i="1"/>
  <c r="CD39" i="1"/>
  <c r="CX39" i="1"/>
  <c r="CV39" i="1"/>
  <c r="CU39" i="1"/>
  <c r="P34" i="6" l="1"/>
  <c r="G34" i="6"/>
  <c r="V34" i="6" s="1"/>
  <c r="H34" i="6"/>
  <c r="W34" i="6" s="1"/>
  <c r="F34" i="6"/>
  <c r="U34" i="6" s="1"/>
  <c r="H37" i="7"/>
  <c r="R37" i="7" s="1"/>
  <c r="G38" i="7" s="1"/>
  <c r="P38" i="7"/>
  <c r="T37" i="7"/>
  <c r="S37" i="7"/>
  <c r="J34" i="6"/>
  <c r="Y34" i="6" s="1"/>
  <c r="Y33" i="6"/>
  <c r="K34" i="6" s="1"/>
  <c r="Z34" i="6" s="1"/>
  <c r="N33" i="6"/>
  <c r="AC33" i="6" s="1"/>
  <c r="AE33" i="6"/>
  <c r="AB33" i="6"/>
  <c r="L34" i="6" s="1"/>
  <c r="AA34" i="6" s="1"/>
  <c r="BD39" i="1"/>
  <c r="N39" i="1"/>
  <c r="AU39" i="1"/>
  <c r="AU40" i="1" s="1"/>
  <c r="AT39" i="1"/>
  <c r="CR39" i="1"/>
  <c r="CQ40" i="1" s="1"/>
  <c r="AR39" i="1"/>
  <c r="BT39" i="1"/>
  <c r="Z39" i="1"/>
  <c r="AA39" i="1"/>
  <c r="AI39" i="1"/>
  <c r="R39" i="1"/>
  <c r="CK39" i="1"/>
  <c r="AM39" i="1"/>
  <c r="AL39" i="1"/>
  <c r="AP39" i="1"/>
  <c r="AO39" i="1"/>
  <c r="M39" i="1"/>
  <c r="F39" i="1"/>
  <c r="W39" i="1"/>
  <c r="V39" i="1"/>
  <c r="BY39" i="1"/>
  <c r="BX39" i="1"/>
  <c r="X39" i="1"/>
  <c r="BL39" i="1"/>
  <c r="BM39" i="1"/>
  <c r="AG39" i="1"/>
  <c r="Q39" i="1"/>
  <c r="AN39" i="1"/>
  <c r="AN40" i="1" s="1"/>
  <c r="AQ39" i="1"/>
  <c r="AQ40" i="1" s="1"/>
  <c r="BC39" i="1"/>
  <c r="BB39" i="1"/>
  <c r="AX39" i="1"/>
  <c r="AW39" i="1"/>
  <c r="BV39" i="1"/>
  <c r="BV40" i="1" s="1"/>
  <c r="BU39" i="1"/>
  <c r="BI39" i="1"/>
  <c r="BH39" i="1"/>
  <c r="CM39" i="1"/>
  <c r="I39" i="1"/>
  <c r="Y39" i="1"/>
  <c r="Y40" i="1" s="1"/>
  <c r="BN39" i="1"/>
  <c r="AF39" i="1"/>
  <c r="AF40" i="1" s="1"/>
  <c r="AD39" i="1"/>
  <c r="AC39" i="1"/>
  <c r="T39" i="1"/>
  <c r="S39" i="1"/>
  <c r="S40" i="1" s="1"/>
  <c r="BF39" i="1"/>
  <c r="P39" i="1"/>
  <c r="BP39" i="1"/>
  <c r="K39" i="1"/>
  <c r="AJ39" i="1"/>
  <c r="AJ40" i="1" s="1"/>
  <c r="BK39" i="1"/>
  <c r="BJ39" i="1"/>
  <c r="BJ40" i="1" s="1"/>
  <c r="BG39" i="1"/>
  <c r="BG40" i="1" s="1"/>
  <c r="CO39" i="1"/>
  <c r="AY39" i="1"/>
  <c r="BR39" i="1"/>
  <c r="AS39" i="1"/>
  <c r="AS40" i="1" s="1"/>
  <c r="BO39" i="1"/>
  <c r="BO40" i="1" s="1"/>
  <c r="AB39" i="1"/>
  <c r="AB40" i="1" s="1"/>
  <c r="U39" i="1"/>
  <c r="U40" i="1" s="1"/>
  <c r="AZ39" i="1"/>
  <c r="BA39" i="1"/>
  <c r="BA40" i="1" s="1"/>
  <c r="E39" i="1"/>
  <c r="DA39" i="1"/>
  <c r="CZ40" i="1" s="1"/>
  <c r="CX40" i="1"/>
  <c r="CA40" i="1"/>
  <c r="CB40" i="1"/>
  <c r="CC40" i="1"/>
  <c r="CS40" i="1"/>
  <c r="CG40" i="1"/>
  <c r="CI40" i="1"/>
  <c r="CF40" i="1"/>
  <c r="CT40" i="1"/>
  <c r="CU40" i="1"/>
  <c r="CE40" i="1"/>
  <c r="CD40" i="1"/>
  <c r="CY40" i="1"/>
  <c r="CW40" i="1"/>
  <c r="CV40" i="1"/>
  <c r="F35" i="6" l="1"/>
  <c r="U35" i="6" s="1"/>
  <c r="I34" i="6"/>
  <c r="I35" i="6" s="1"/>
  <c r="G35" i="6"/>
  <c r="V35" i="6" s="1"/>
  <c r="H38" i="7"/>
  <c r="R38" i="7" s="1"/>
  <c r="G39" i="7" s="1"/>
  <c r="J38" i="7"/>
  <c r="T38" i="7" s="1"/>
  <c r="Q38" i="7"/>
  <c r="F39" i="7" s="1"/>
  <c r="I38" i="7"/>
  <c r="M34" i="6"/>
  <c r="AB34" i="6" s="1"/>
  <c r="L35" i="6" s="1"/>
  <c r="O34" i="6"/>
  <c r="N34" i="6"/>
  <c r="AC34" i="6" s="1"/>
  <c r="AE34" i="6"/>
  <c r="K35" i="6"/>
  <c r="CO40" i="1"/>
  <c r="CN40" i="1"/>
  <c r="BF40" i="1"/>
  <c r="AD40" i="1"/>
  <c r="H40" i="1"/>
  <c r="I40" i="1"/>
  <c r="BI40" i="1"/>
  <c r="AX40" i="1"/>
  <c r="BL40" i="1"/>
  <c r="W40" i="1"/>
  <c r="AP40" i="1"/>
  <c r="CJ40" i="1"/>
  <c r="CK40" i="1"/>
  <c r="AI40" i="1"/>
  <c r="AH40" i="1"/>
  <c r="BS40" i="1"/>
  <c r="BT40" i="1"/>
  <c r="BD40" i="1"/>
  <c r="J40" i="1"/>
  <c r="J41" i="1" s="1"/>
  <c r="K40" i="1"/>
  <c r="CM40" i="1"/>
  <c r="CL40" i="1"/>
  <c r="CL41" i="1" s="1"/>
  <c r="BU40" i="1"/>
  <c r="BU41" i="1" s="1"/>
  <c r="BC40" i="1"/>
  <c r="BB40" i="1"/>
  <c r="Q40" i="1"/>
  <c r="X40" i="1"/>
  <c r="X41" i="1" s="1"/>
  <c r="E40" i="1"/>
  <c r="G40" i="1"/>
  <c r="G41" i="1" s="1"/>
  <c r="F40" i="1"/>
  <c r="AK40" i="1"/>
  <c r="AL40" i="1"/>
  <c r="R40" i="1"/>
  <c r="R41" i="1" s="1"/>
  <c r="AA40" i="1"/>
  <c r="AR40" i="1"/>
  <c r="AT40" i="1"/>
  <c r="CR40" i="1"/>
  <c r="CR41" i="1" s="1"/>
  <c r="CI41" i="1"/>
  <c r="BR40" i="1"/>
  <c r="BQ40" i="1"/>
  <c r="BQ41" i="1" s="1"/>
  <c r="BP40" i="1"/>
  <c r="T40" i="1"/>
  <c r="BN40" i="1"/>
  <c r="AG40" i="1"/>
  <c r="AG41" i="1" s="1"/>
  <c r="BX40" i="1"/>
  <c r="BW40" i="1"/>
  <c r="M40" i="1"/>
  <c r="L40" i="1"/>
  <c r="AM40" i="1"/>
  <c r="AM41" i="1" s="1"/>
  <c r="Z40" i="1"/>
  <c r="CP40" i="1"/>
  <c r="CP41" i="1" s="1"/>
  <c r="AZ40" i="1"/>
  <c r="AY40" i="1"/>
  <c r="AY41" i="1" s="1"/>
  <c r="BK40" i="1"/>
  <c r="P40" i="1"/>
  <c r="P41" i="1" s="1"/>
  <c r="O40" i="1"/>
  <c r="AC40" i="1"/>
  <c r="BH40" i="1"/>
  <c r="AW40" i="1"/>
  <c r="AW41" i="1" s="1"/>
  <c r="AV40" i="1"/>
  <c r="BM40" i="1"/>
  <c r="BM41" i="1" s="1"/>
  <c r="BY40" i="1"/>
  <c r="BY41" i="1" s="1"/>
  <c r="V40" i="1"/>
  <c r="AO40" i="1"/>
  <c r="BZ40" i="1"/>
  <c r="AE40" i="1"/>
  <c r="N40" i="1"/>
  <c r="N41" i="1" s="1"/>
  <c r="BE40" i="1"/>
  <c r="BE41" i="1" s="1"/>
  <c r="CG41" i="1"/>
  <c r="CA41" i="1"/>
  <c r="CS41" i="1"/>
  <c r="BZ41" i="1"/>
  <c r="CY41" i="1"/>
  <c r="CC41" i="1"/>
  <c r="CB41" i="1"/>
  <c r="CA42" i="1" s="1"/>
  <c r="DA40" i="1"/>
  <c r="CZ41" i="1" s="1"/>
  <c r="CH41" i="1"/>
  <c r="CH42" i="1" s="1"/>
  <c r="CJ41" i="1"/>
  <c r="CT41" i="1"/>
  <c r="CS42" i="1" s="1"/>
  <c r="CE41" i="1"/>
  <c r="CU41" i="1"/>
  <c r="CD41" i="1"/>
  <c r="CF41" i="1"/>
  <c r="CW41" i="1"/>
  <c r="CX41" i="1"/>
  <c r="CV41" i="1"/>
  <c r="CB42" i="1"/>
  <c r="X34" i="6" l="1"/>
  <c r="J35" i="6" s="1"/>
  <c r="Y35" i="6" s="1"/>
  <c r="M35" i="6"/>
  <c r="AB35" i="6" s="1"/>
  <c r="AD34" i="6"/>
  <c r="N35" i="6" s="1"/>
  <c r="F36" i="6"/>
  <c r="U36" i="6" s="1"/>
  <c r="Q39" i="7"/>
  <c r="F40" i="7" s="1"/>
  <c r="P39" i="7"/>
  <c r="I39" i="7"/>
  <c r="S38" i="7"/>
  <c r="H39" i="7" s="1"/>
  <c r="O35" i="6"/>
  <c r="AD35" i="6" s="1"/>
  <c r="Z35" i="6"/>
  <c r="X35" i="6"/>
  <c r="AA35" i="6"/>
  <c r="CC42" i="1"/>
  <c r="V41" i="1"/>
  <c r="U41" i="1"/>
  <c r="L41" i="1"/>
  <c r="BX41" i="1"/>
  <c r="BO41" i="1"/>
  <c r="BP41" i="1"/>
  <c r="AA41" i="1"/>
  <c r="F41" i="1"/>
  <c r="K41" i="1"/>
  <c r="BS41" i="1"/>
  <c r="AX41" i="1"/>
  <c r="AX42" i="1" s="1"/>
  <c r="AE41" i="1"/>
  <c r="BG41" i="1"/>
  <c r="BH41" i="1"/>
  <c r="BK41" i="1"/>
  <c r="BJ41" i="1"/>
  <c r="Y41" i="1"/>
  <c r="Z41" i="1"/>
  <c r="Z42" i="1" s="1"/>
  <c r="M41" i="1"/>
  <c r="M42" i="1" s="1"/>
  <c r="Q41" i="1"/>
  <c r="BD41" i="1"/>
  <c r="AH41" i="1"/>
  <c r="AG42" i="1" s="1"/>
  <c r="AP41" i="1"/>
  <c r="BI41" i="1"/>
  <c r="BI42" i="1" s="1"/>
  <c r="BF41" i="1"/>
  <c r="AD41" i="1"/>
  <c r="AC41" i="1"/>
  <c r="AB41" i="1"/>
  <c r="BN41" i="1"/>
  <c r="BR41" i="1"/>
  <c r="AT41" i="1"/>
  <c r="AS41" i="1"/>
  <c r="AL41" i="1"/>
  <c r="E41" i="1"/>
  <c r="E42" i="1" s="1"/>
  <c r="BC41" i="1"/>
  <c r="BA41" i="1"/>
  <c r="BB41" i="1"/>
  <c r="CM41" i="1"/>
  <c r="AI41" i="1"/>
  <c r="AI42" i="1" s="1"/>
  <c r="W41" i="1"/>
  <c r="W42" i="1" s="1"/>
  <c r="I41" i="1"/>
  <c r="CN41" i="1"/>
  <c r="AN41" i="1"/>
  <c r="AO41" i="1"/>
  <c r="AO42" i="1" s="1"/>
  <c r="AV41" i="1"/>
  <c r="AV42" i="1" s="1"/>
  <c r="AU41" i="1"/>
  <c r="O41" i="1"/>
  <c r="AZ41" i="1"/>
  <c r="BW41" i="1"/>
  <c r="BW42" i="1" s="1"/>
  <c r="BV41" i="1"/>
  <c r="S41" i="1"/>
  <c r="T41" i="1"/>
  <c r="T42" i="1" s="1"/>
  <c r="AR41" i="1"/>
  <c r="AR42" i="1" s="1"/>
  <c r="AQ41" i="1"/>
  <c r="AJ41" i="1"/>
  <c r="AK41" i="1"/>
  <c r="AK42" i="1" s="1"/>
  <c r="AF41" i="1"/>
  <c r="AF42" i="1" s="1"/>
  <c r="BT41" i="1"/>
  <c r="BT42" i="1" s="1"/>
  <c r="CK41" i="1"/>
  <c r="CJ42" i="1" s="1"/>
  <c r="CI43" i="1" s="1"/>
  <c r="BL41" i="1"/>
  <c r="BL42" i="1" s="1"/>
  <c r="H41" i="1"/>
  <c r="CO41" i="1"/>
  <c r="CO42" i="1" s="1"/>
  <c r="CQ41" i="1"/>
  <c r="CR42" i="1" s="1"/>
  <c r="BZ42" i="1"/>
  <c r="CA43" i="1" s="1"/>
  <c r="BY42" i="1"/>
  <c r="CT42" i="1"/>
  <c r="DA41" i="1"/>
  <c r="CZ42" i="1" s="1"/>
  <c r="CI42" i="1"/>
  <c r="CY42" i="1"/>
  <c r="CG42" i="1"/>
  <c r="CU42" i="1"/>
  <c r="CD42" i="1"/>
  <c r="CC43" i="1" s="1"/>
  <c r="CV42" i="1"/>
  <c r="CF42" i="1"/>
  <c r="CG43" i="1" s="1"/>
  <c r="CE42" i="1"/>
  <c r="CX42" i="1"/>
  <c r="CW42" i="1"/>
  <c r="CB43" i="1"/>
  <c r="P35" i="6" l="1"/>
  <c r="P36" i="6" s="1"/>
  <c r="H35" i="6"/>
  <c r="W35" i="6" s="1"/>
  <c r="G36" i="6" s="1"/>
  <c r="L36" i="6"/>
  <c r="AA36" i="6" s="1"/>
  <c r="J39" i="7"/>
  <c r="T39" i="7" s="1"/>
  <c r="R39" i="7"/>
  <c r="G40" i="7" s="1"/>
  <c r="P40" i="7"/>
  <c r="S39" i="7"/>
  <c r="H40" i="7" s="1"/>
  <c r="J36" i="6"/>
  <c r="Y36" i="6" s="1"/>
  <c r="K36" i="6"/>
  <c r="Z36" i="6" s="1"/>
  <c r="AC35" i="6"/>
  <c r="N36" i="6"/>
  <c r="AC36" i="6" s="1"/>
  <c r="CS43" i="1"/>
  <c r="BZ43" i="1"/>
  <c r="G42" i="1"/>
  <c r="H42" i="1"/>
  <c r="AJ42" i="1"/>
  <c r="R42" i="1"/>
  <c r="S42" i="1"/>
  <c r="S43" i="1" s="1"/>
  <c r="O42" i="1"/>
  <c r="N42" i="1"/>
  <c r="AM42" i="1"/>
  <c r="AN42" i="1"/>
  <c r="AN43" i="1" s="1"/>
  <c r="I42" i="1"/>
  <c r="AT42" i="1"/>
  <c r="AB42" i="1"/>
  <c r="BE42" i="1"/>
  <c r="BF42" i="1"/>
  <c r="BD42" i="1"/>
  <c r="BJ42" i="1"/>
  <c r="BP42" i="1"/>
  <c r="AW42" i="1"/>
  <c r="AQ42" i="1"/>
  <c r="BU42" i="1"/>
  <c r="BV42" i="1"/>
  <c r="BV43" i="1" s="1"/>
  <c r="AU42" i="1"/>
  <c r="AU43" i="1" s="1"/>
  <c r="CM42" i="1"/>
  <c r="CL42" i="1"/>
  <c r="BR42" i="1"/>
  <c r="BQ42" i="1"/>
  <c r="AD42" i="1"/>
  <c r="AC42" i="1"/>
  <c r="AC43" i="1" s="1"/>
  <c r="Q42" i="1"/>
  <c r="Q43" i="1" s="1"/>
  <c r="P42" i="1"/>
  <c r="BK42" i="1"/>
  <c r="BK43" i="1" s="1"/>
  <c r="AE42" i="1"/>
  <c r="AE43" i="1" s="1"/>
  <c r="K42" i="1"/>
  <c r="J42" i="1"/>
  <c r="BO42" i="1"/>
  <c r="U42" i="1"/>
  <c r="CP42" i="1"/>
  <c r="CQ42" i="1"/>
  <c r="BC42" i="1"/>
  <c r="BB42" i="1"/>
  <c r="AL42" i="1"/>
  <c r="BN42" i="1"/>
  <c r="BM42" i="1"/>
  <c r="BM43" i="1" s="1"/>
  <c r="AP42" i="1"/>
  <c r="BH42" i="1"/>
  <c r="F42" i="1"/>
  <c r="BX42" i="1"/>
  <c r="BW43" i="1" s="1"/>
  <c r="V42" i="1"/>
  <c r="V43" i="1" s="1"/>
  <c r="CK42" i="1"/>
  <c r="CK43" i="1" s="1"/>
  <c r="AZ42" i="1"/>
  <c r="AY42" i="1"/>
  <c r="CN42" i="1"/>
  <c r="CN43" i="1" s="1"/>
  <c r="BA42" i="1"/>
  <c r="AS42" i="1"/>
  <c r="AS43" i="1" s="1"/>
  <c r="AH42" i="1"/>
  <c r="AH43" i="1" s="1"/>
  <c r="X42" i="1"/>
  <c r="Y42" i="1"/>
  <c r="BG42" i="1"/>
  <c r="BG43" i="1" s="1"/>
  <c r="BS42" i="1"/>
  <c r="BS43" i="1" s="1"/>
  <c r="AA42" i="1"/>
  <c r="L42" i="1"/>
  <c r="L43" i="1" s="1"/>
  <c r="CJ43" i="1"/>
  <c r="BY43" i="1"/>
  <c r="CU43" i="1"/>
  <c r="CD43" i="1"/>
  <c r="BX43" i="1"/>
  <c r="CH43" i="1"/>
  <c r="DA42" i="1"/>
  <c r="CZ43" i="1" s="1"/>
  <c r="CY43" i="1"/>
  <c r="CT43" i="1"/>
  <c r="CF43" i="1"/>
  <c r="CV43" i="1"/>
  <c r="CW43" i="1"/>
  <c r="CE43" i="1"/>
  <c r="CX43" i="1"/>
  <c r="BZ44" i="1"/>
  <c r="CB44" i="1"/>
  <c r="BY44" i="1"/>
  <c r="CJ44" i="1"/>
  <c r="CA44" i="1"/>
  <c r="CC44" i="1"/>
  <c r="CH44" i="1"/>
  <c r="H36" i="6" l="1"/>
  <c r="W36" i="6" s="1"/>
  <c r="G37" i="6" s="1"/>
  <c r="V37" i="6" s="1"/>
  <c r="AE36" i="6"/>
  <c r="AE35" i="6"/>
  <c r="O36" i="6" s="1"/>
  <c r="J40" i="7"/>
  <c r="Q40" i="7"/>
  <c r="F41" i="7" s="1"/>
  <c r="R40" i="7"/>
  <c r="G41" i="7" s="1"/>
  <c r="I40" i="7"/>
  <c r="T40" i="7"/>
  <c r="K37" i="6"/>
  <c r="Z37" i="6" s="1"/>
  <c r="V36" i="6"/>
  <c r="F37" i="6" s="1"/>
  <c r="I36" i="6"/>
  <c r="M36" i="6"/>
  <c r="BW44" i="1"/>
  <c r="Y43" i="1"/>
  <c r="AZ43" i="1"/>
  <c r="BH43" i="1"/>
  <c r="BN43" i="1"/>
  <c r="CQ43" i="1"/>
  <c r="J43" i="1"/>
  <c r="P43" i="1"/>
  <c r="BQ43" i="1"/>
  <c r="AF43" i="1"/>
  <c r="BE43" i="1"/>
  <c r="I43" i="1"/>
  <c r="O43" i="1"/>
  <c r="AR43" i="1"/>
  <c r="CI44" i="1"/>
  <c r="Z43" i="1"/>
  <c r="Z44" i="1" s="1"/>
  <c r="AA43" i="1"/>
  <c r="W43" i="1"/>
  <c r="X43" i="1"/>
  <c r="AK43" i="1"/>
  <c r="AL43" i="1"/>
  <c r="CP43" i="1"/>
  <c r="CO43" i="1"/>
  <c r="K43" i="1"/>
  <c r="K44" i="1" s="1"/>
  <c r="BR43" i="1"/>
  <c r="BR44" i="1" s="1"/>
  <c r="BL43" i="1"/>
  <c r="BJ43" i="1"/>
  <c r="BJ44" i="1" s="1"/>
  <c r="BI43" i="1"/>
  <c r="AB43" i="1"/>
  <c r="AB44" i="1" s="1"/>
  <c r="H43" i="1"/>
  <c r="AG43" i="1"/>
  <c r="AG44" i="1" s="1"/>
  <c r="E43" i="1"/>
  <c r="E44" i="1" s="1"/>
  <c r="F43" i="1"/>
  <c r="AP43" i="1"/>
  <c r="AO43" i="1"/>
  <c r="BA43" i="1"/>
  <c r="BA44" i="1" s="1"/>
  <c r="BB43" i="1"/>
  <c r="U43" i="1"/>
  <c r="U44" i="1" s="1"/>
  <c r="T43" i="1"/>
  <c r="CL43" i="1"/>
  <c r="BT43" i="1"/>
  <c r="BU43" i="1"/>
  <c r="BU44" i="1" s="1"/>
  <c r="AV43" i="1"/>
  <c r="AW43" i="1"/>
  <c r="BD43" i="1"/>
  <c r="AT43" i="1"/>
  <c r="AM43" i="1"/>
  <c r="AM44" i="1" s="1"/>
  <c r="R43" i="1"/>
  <c r="G43" i="1"/>
  <c r="G44" i="1" s="1"/>
  <c r="AY43" i="1"/>
  <c r="AX43" i="1"/>
  <c r="AX44" i="1" s="1"/>
  <c r="BL44" i="1"/>
  <c r="BC43" i="1"/>
  <c r="BC44" i="1" s="1"/>
  <c r="BO43" i="1"/>
  <c r="AD43" i="1"/>
  <c r="AD44" i="1" s="1"/>
  <c r="CM43" i="1"/>
  <c r="CM44" i="1" s="1"/>
  <c r="AQ43" i="1"/>
  <c r="AQ44" i="1" s="1"/>
  <c r="BP43" i="1"/>
  <c r="BP44" i="1" s="1"/>
  <c r="BF43" i="1"/>
  <c r="BF44" i="1" s="1"/>
  <c r="N43" i="1"/>
  <c r="N44" i="1" s="1"/>
  <c r="M43" i="1"/>
  <c r="AJ43" i="1"/>
  <c r="AJ44" i="1" s="1"/>
  <c r="AI43" i="1"/>
  <c r="CR43" i="1"/>
  <c r="CR44" i="1" s="1"/>
  <c r="BX44" i="1"/>
  <c r="BX45" i="1" s="1"/>
  <c r="CG44" i="1"/>
  <c r="CH45" i="1" s="1"/>
  <c r="CV44" i="1"/>
  <c r="CY44" i="1"/>
  <c r="CE44" i="1"/>
  <c r="DA43" i="1"/>
  <c r="CZ44" i="1" s="1"/>
  <c r="CT44" i="1"/>
  <c r="CU44" i="1"/>
  <c r="CW44" i="1"/>
  <c r="CF44" i="1"/>
  <c r="CD44" i="1"/>
  <c r="CX44" i="1"/>
  <c r="BY45" i="1"/>
  <c r="CA45" i="1"/>
  <c r="BZ45" i="1"/>
  <c r="CI45" i="1"/>
  <c r="CB45" i="1"/>
  <c r="AD36" i="6" l="1"/>
  <c r="P37" i="6" s="1"/>
  <c r="O37" i="6"/>
  <c r="AD37" i="6" s="1"/>
  <c r="P41" i="7"/>
  <c r="I41" i="7"/>
  <c r="S40" i="7"/>
  <c r="J41" i="7" s="1"/>
  <c r="Q41" i="7"/>
  <c r="F42" i="7" s="1"/>
  <c r="M37" i="6"/>
  <c r="AB37" i="6" s="1"/>
  <c r="AB36" i="6"/>
  <c r="X36" i="6"/>
  <c r="H37" i="6" s="1"/>
  <c r="I37" i="6"/>
  <c r="X37" i="6" s="1"/>
  <c r="U37" i="6"/>
  <c r="F38" i="6"/>
  <c r="Q44" i="1"/>
  <c r="R44" i="1"/>
  <c r="AW44" i="1"/>
  <c r="CK44" i="1"/>
  <c r="CL44" i="1"/>
  <c r="CL45" i="1" s="1"/>
  <c r="AP44" i="1"/>
  <c r="AL44" i="1"/>
  <c r="W44" i="1"/>
  <c r="V44" i="1"/>
  <c r="AR44" i="1"/>
  <c r="AQ45" i="1" s="1"/>
  <c r="BE44" i="1"/>
  <c r="P44" i="1"/>
  <c r="BH44" i="1"/>
  <c r="BG44" i="1"/>
  <c r="Y44" i="1"/>
  <c r="AI44" i="1"/>
  <c r="AH44" i="1"/>
  <c r="AY44" i="1"/>
  <c r="AV44" i="1"/>
  <c r="AU44" i="1"/>
  <c r="AC44" i="1"/>
  <c r="BB44" i="1"/>
  <c r="F44" i="1"/>
  <c r="CS44" i="1"/>
  <c r="BI44" i="1"/>
  <c r="BI45" i="1" s="1"/>
  <c r="AK44" i="1"/>
  <c r="AK45" i="1" s="1"/>
  <c r="AA44" i="1"/>
  <c r="J44" i="1"/>
  <c r="AZ44" i="1"/>
  <c r="AZ45" i="1" s="1"/>
  <c r="BV44" i="1"/>
  <c r="AS44" i="1"/>
  <c r="AT44" i="1"/>
  <c r="AE44" i="1"/>
  <c r="CO44" i="1"/>
  <c r="CN44" i="1"/>
  <c r="O44" i="1"/>
  <c r="AF44" i="1"/>
  <c r="AF45" i="1" s="1"/>
  <c r="CQ44" i="1"/>
  <c r="M44" i="1"/>
  <c r="M45" i="1" s="1"/>
  <c r="L44" i="1"/>
  <c r="BO44" i="1"/>
  <c r="BD44" i="1"/>
  <c r="BT44" i="1"/>
  <c r="BS44" i="1"/>
  <c r="T44" i="1"/>
  <c r="T45" i="1" s="1"/>
  <c r="S44" i="1"/>
  <c r="AO44" i="1"/>
  <c r="AN44" i="1"/>
  <c r="H44" i="1"/>
  <c r="BK44" i="1"/>
  <c r="CP44" i="1"/>
  <c r="CP45" i="1" s="1"/>
  <c r="X44" i="1"/>
  <c r="X45" i="1" s="1"/>
  <c r="I44" i="1"/>
  <c r="I45" i="1" s="1"/>
  <c r="BQ44" i="1"/>
  <c r="BM44" i="1"/>
  <c r="BN44" i="1"/>
  <c r="BN45" i="1" s="1"/>
  <c r="CD45" i="1"/>
  <c r="CV45" i="1"/>
  <c r="CU45" i="1"/>
  <c r="CE45" i="1"/>
  <c r="CT45" i="1"/>
  <c r="DA44" i="1"/>
  <c r="CZ45" i="1" s="1"/>
  <c r="CF45" i="1"/>
  <c r="CY45" i="1"/>
  <c r="CS45" i="1"/>
  <c r="CG45" i="1"/>
  <c r="CH46" i="1" s="1"/>
  <c r="CC45" i="1"/>
  <c r="CB46" i="1" s="1"/>
  <c r="CW45" i="1"/>
  <c r="CX45" i="1"/>
  <c r="BZ46" i="1"/>
  <c r="BY46" i="1"/>
  <c r="CA46" i="1"/>
  <c r="P38" i="6" l="1"/>
  <c r="N37" i="6"/>
  <c r="AC37" i="6" s="1"/>
  <c r="AE37" i="6"/>
  <c r="H41" i="7"/>
  <c r="R41" i="7" s="1"/>
  <c r="P42" i="7"/>
  <c r="T41" i="7"/>
  <c r="S41" i="7"/>
  <c r="J42" i="7" s="1"/>
  <c r="W37" i="6"/>
  <c r="H38" i="6"/>
  <c r="W38" i="6" s="1"/>
  <c r="L37" i="6"/>
  <c r="U38" i="6"/>
  <c r="G38" i="6"/>
  <c r="J37" i="6"/>
  <c r="N38" i="6"/>
  <c r="CO45" i="1"/>
  <c r="Z45" i="1"/>
  <c r="AA45" i="1"/>
  <c r="F45" i="1"/>
  <c r="E45" i="1"/>
  <c r="E46" i="1" s="1"/>
  <c r="AV45" i="1"/>
  <c r="AI45" i="1"/>
  <c r="P45" i="1"/>
  <c r="W45" i="1"/>
  <c r="CK45" i="1"/>
  <c r="CJ45" i="1"/>
  <c r="CF46" i="1"/>
  <c r="CT46" i="1"/>
  <c r="BM45" i="1"/>
  <c r="BM46" i="1" s="1"/>
  <c r="BL45" i="1"/>
  <c r="AN45" i="1"/>
  <c r="AM45" i="1"/>
  <c r="BR45" i="1"/>
  <c r="BS45" i="1"/>
  <c r="N45" i="1"/>
  <c r="O45" i="1"/>
  <c r="AE45" i="1"/>
  <c r="J45" i="1"/>
  <c r="BA45" i="1"/>
  <c r="AZ46" i="1" s="1"/>
  <c r="BB45" i="1"/>
  <c r="AY45" i="1"/>
  <c r="AY46" i="1" s="1"/>
  <c r="AX45" i="1"/>
  <c r="Y45" i="1"/>
  <c r="Y46" i="1" s="1"/>
  <c r="BE45" i="1"/>
  <c r="AL45" i="1"/>
  <c r="AW45" i="1"/>
  <c r="AW46" i="1" s="1"/>
  <c r="BQ45" i="1"/>
  <c r="BQ46" i="1" s="1"/>
  <c r="BP45" i="1"/>
  <c r="BK45" i="1"/>
  <c r="BK46" i="1" s="1"/>
  <c r="BJ45" i="1"/>
  <c r="AO45" i="1"/>
  <c r="BT45" i="1"/>
  <c r="BO45" i="1"/>
  <c r="AT45" i="1"/>
  <c r="AD45" i="1"/>
  <c r="AB45" i="1"/>
  <c r="AC45" i="1"/>
  <c r="AC46" i="1" s="1"/>
  <c r="BF45" i="1"/>
  <c r="BF46" i="1" s="1"/>
  <c r="BG45" i="1"/>
  <c r="AP45" i="1"/>
  <c r="R45" i="1"/>
  <c r="AJ45" i="1"/>
  <c r="AJ46" i="1" s="1"/>
  <c r="H45" i="1"/>
  <c r="H46" i="1" s="1"/>
  <c r="G45" i="1"/>
  <c r="S45" i="1"/>
  <c r="S46" i="1" s="1"/>
  <c r="BC45" i="1"/>
  <c r="BD45" i="1"/>
  <c r="K45" i="1"/>
  <c r="L45" i="1"/>
  <c r="L46" i="1" s="1"/>
  <c r="CQ45" i="1"/>
  <c r="CM45" i="1"/>
  <c r="CN45" i="1"/>
  <c r="AR45" i="1"/>
  <c r="AR46" i="1" s="1"/>
  <c r="AS45" i="1"/>
  <c r="BV45" i="1"/>
  <c r="BU45" i="1"/>
  <c r="BW45" i="1"/>
  <c r="CR45" i="1"/>
  <c r="AU45" i="1"/>
  <c r="AU46" i="1" s="1"/>
  <c r="AH45" i="1"/>
  <c r="AG45" i="1"/>
  <c r="BH45" i="1"/>
  <c r="BH46" i="1" s="1"/>
  <c r="U45" i="1"/>
  <c r="V45" i="1"/>
  <c r="V46" i="1" s="1"/>
  <c r="Q45" i="1"/>
  <c r="Q46" i="1" s="1"/>
  <c r="CU46" i="1"/>
  <c r="CV46" i="1"/>
  <c r="CE46" i="1"/>
  <c r="DA45" i="1"/>
  <c r="CZ46" i="1" s="1"/>
  <c r="CG46" i="1"/>
  <c r="CY46" i="1"/>
  <c r="CD46" i="1"/>
  <c r="CE47" i="1" s="1"/>
  <c r="CC46" i="1"/>
  <c r="CW46" i="1"/>
  <c r="CX46" i="1"/>
  <c r="CU47" i="1"/>
  <c r="CG47" i="1"/>
  <c r="CF47" i="1"/>
  <c r="CA47" i="1"/>
  <c r="BZ47" i="1"/>
  <c r="CV47" i="1"/>
  <c r="O38" i="6" l="1"/>
  <c r="I42" i="7"/>
  <c r="S42" i="7" s="1"/>
  <c r="J43" i="7" s="1"/>
  <c r="G42" i="7"/>
  <c r="Q42" i="7" s="1"/>
  <c r="F43" i="7" s="1"/>
  <c r="T42" i="7"/>
  <c r="H42" i="7"/>
  <c r="J38" i="6"/>
  <c r="Y38" i="6" s="1"/>
  <c r="Y37" i="6"/>
  <c r="I38" i="6" s="1"/>
  <c r="L38" i="6"/>
  <c r="AA37" i="6"/>
  <c r="M38" i="6" s="1"/>
  <c r="AE38" i="6"/>
  <c r="G39" i="6"/>
  <c r="V39" i="6" s="1"/>
  <c r="V38" i="6"/>
  <c r="F39" i="6" s="1"/>
  <c r="AC38" i="6"/>
  <c r="AI46" i="1"/>
  <c r="AI47" i="1" s="1"/>
  <c r="AH46" i="1"/>
  <c r="BW46" i="1"/>
  <c r="BX46" i="1"/>
  <c r="BO46" i="1"/>
  <c r="BN46" i="1"/>
  <c r="AL46" i="1"/>
  <c r="AK46" i="1"/>
  <c r="M46" i="1"/>
  <c r="N46" i="1"/>
  <c r="AN46" i="1"/>
  <c r="W46" i="1"/>
  <c r="U46" i="1"/>
  <c r="BU46" i="1"/>
  <c r="CN46" i="1"/>
  <c r="K46" i="1"/>
  <c r="G46" i="1"/>
  <c r="R46" i="1"/>
  <c r="AD46" i="1"/>
  <c r="BT46" i="1"/>
  <c r="BP46" i="1"/>
  <c r="BP47" i="1" s="1"/>
  <c r="BD46" i="1"/>
  <c r="BE46" i="1"/>
  <c r="BE47" i="1" s="1"/>
  <c r="BA46" i="1"/>
  <c r="BB46" i="1"/>
  <c r="BS46" i="1"/>
  <c r="BL46" i="1"/>
  <c r="P46" i="1"/>
  <c r="F46" i="1"/>
  <c r="F47" i="1" s="1"/>
  <c r="T46" i="1"/>
  <c r="CS46" i="1"/>
  <c r="CR46" i="1"/>
  <c r="BV46" i="1"/>
  <c r="BV47" i="1" s="1"/>
  <c r="CM46" i="1"/>
  <c r="CL46" i="1"/>
  <c r="AQ46" i="1"/>
  <c r="AQ47" i="1" s="1"/>
  <c r="AP46" i="1"/>
  <c r="AT46" i="1"/>
  <c r="AT47" i="1" s="1"/>
  <c r="AO46" i="1"/>
  <c r="AO47" i="1" s="1"/>
  <c r="AE46" i="1"/>
  <c r="BR46" i="1"/>
  <c r="CI46" i="1"/>
  <c r="CJ46" i="1"/>
  <c r="AA46" i="1"/>
  <c r="CO46" i="1"/>
  <c r="AG46" i="1"/>
  <c r="AF46" i="1"/>
  <c r="AF47" i="1" s="1"/>
  <c r="AS46" i="1"/>
  <c r="CP46" i="1"/>
  <c r="CP47" i="1" s="1"/>
  <c r="CQ46" i="1"/>
  <c r="BC46" i="1"/>
  <c r="BC47" i="1" s="1"/>
  <c r="I46" i="1"/>
  <c r="H47" i="1" s="1"/>
  <c r="BG46" i="1"/>
  <c r="AB46" i="1"/>
  <c r="AB47" i="1" s="1"/>
  <c r="BJ46" i="1"/>
  <c r="BJ47" i="1" s="1"/>
  <c r="BI46" i="1"/>
  <c r="AX46" i="1"/>
  <c r="AX47" i="1" s="1"/>
  <c r="J46" i="1"/>
  <c r="J47" i="1" s="1"/>
  <c r="O46" i="1"/>
  <c r="O47" i="1" s="1"/>
  <c r="AM46" i="1"/>
  <c r="AM47" i="1" s="1"/>
  <c r="CK46" i="1"/>
  <c r="CK47" i="1" s="1"/>
  <c r="AV46" i="1"/>
  <c r="AV47" i="1" s="1"/>
  <c r="Z46" i="1"/>
  <c r="X46" i="1"/>
  <c r="X47" i="1" s="1"/>
  <c r="CC47" i="1"/>
  <c r="DA46" i="1"/>
  <c r="CZ47" i="1" s="1"/>
  <c r="CX47" i="1"/>
  <c r="CD47" i="1"/>
  <c r="CD48" i="1" s="1"/>
  <c r="CB47" i="1"/>
  <c r="CB48" i="1" s="1"/>
  <c r="CW47" i="1"/>
  <c r="CV48" i="1" s="1"/>
  <c r="CY47" i="1"/>
  <c r="CE48" i="1"/>
  <c r="CF48" i="1"/>
  <c r="AD38" i="6" l="1"/>
  <c r="P39" i="6" s="1"/>
  <c r="O39" i="6"/>
  <c r="AD39" i="6" s="1"/>
  <c r="T43" i="7"/>
  <c r="P43" i="7"/>
  <c r="R42" i="7"/>
  <c r="G43" i="7" s="1"/>
  <c r="H43" i="7"/>
  <c r="K38" i="6"/>
  <c r="Z38" i="6" s="1"/>
  <c r="I39" i="6"/>
  <c r="X39" i="6" s="1"/>
  <c r="X38" i="6"/>
  <c r="H39" i="6" s="1"/>
  <c r="F40" i="6"/>
  <c r="U39" i="6"/>
  <c r="AB38" i="6"/>
  <c r="AA38" i="6"/>
  <c r="Z47" i="1"/>
  <c r="Y47" i="1"/>
  <c r="Y48" i="1" s="1"/>
  <c r="BH47" i="1"/>
  <c r="BI47" i="1"/>
  <c r="CQ47" i="1"/>
  <c r="AG47" i="1"/>
  <c r="CJ47" i="1"/>
  <c r="CR47" i="1"/>
  <c r="BD47" i="1"/>
  <c r="CN47" i="1"/>
  <c r="N47" i="1"/>
  <c r="AK47" i="1"/>
  <c r="AJ47" i="1"/>
  <c r="AH47" i="1"/>
  <c r="AH48" i="1" s="1"/>
  <c r="BF47" i="1"/>
  <c r="BG47" i="1"/>
  <c r="CI47" i="1"/>
  <c r="CH47" i="1"/>
  <c r="CL47" i="1"/>
  <c r="CS47" i="1"/>
  <c r="CS48" i="1" s="1"/>
  <c r="CT47" i="1"/>
  <c r="P47" i="1"/>
  <c r="BB47" i="1"/>
  <c r="Q47" i="1"/>
  <c r="Q48" i="1" s="1"/>
  <c r="R47" i="1"/>
  <c r="BU47" i="1"/>
  <c r="E47" i="1"/>
  <c r="E48" i="1" s="1"/>
  <c r="L47" i="1"/>
  <c r="M47" i="1"/>
  <c r="AL47" i="1"/>
  <c r="AL48" i="1" s="1"/>
  <c r="CW48" i="1"/>
  <c r="I47" i="1"/>
  <c r="I48" i="1" s="1"/>
  <c r="AS47" i="1"/>
  <c r="AS48" i="1" s="1"/>
  <c r="AR47" i="1"/>
  <c r="CO47" i="1"/>
  <c r="CO48" i="1" s="1"/>
  <c r="BR47" i="1"/>
  <c r="BQ47" i="1"/>
  <c r="AP47" i="1"/>
  <c r="CM47" i="1"/>
  <c r="CM48" i="1" s="1"/>
  <c r="T47" i="1"/>
  <c r="S47" i="1"/>
  <c r="BL47" i="1"/>
  <c r="BK47" i="1"/>
  <c r="BA47" i="1"/>
  <c r="BT47" i="1"/>
  <c r="G47" i="1"/>
  <c r="AU47" i="1"/>
  <c r="W47" i="1"/>
  <c r="W48" i="1" s="1"/>
  <c r="V47" i="1"/>
  <c r="BN47" i="1"/>
  <c r="BM47" i="1"/>
  <c r="BM48" i="1" s="1"/>
  <c r="BY47" i="1"/>
  <c r="BX47" i="1"/>
  <c r="AW47" i="1"/>
  <c r="AW48" i="1" s="1"/>
  <c r="AA47" i="1"/>
  <c r="AA48" i="1" s="1"/>
  <c r="AE47" i="1"/>
  <c r="BS47" i="1"/>
  <c r="BS48" i="1" s="1"/>
  <c r="AD47" i="1"/>
  <c r="AC47" i="1"/>
  <c r="K47" i="1"/>
  <c r="U47" i="1"/>
  <c r="U48" i="1" s="1"/>
  <c r="AN47" i="1"/>
  <c r="AY47" i="1"/>
  <c r="AY48" i="1" s="1"/>
  <c r="BO47" i="1"/>
  <c r="BO48" i="1" s="1"/>
  <c r="BW47" i="1"/>
  <c r="AZ47" i="1"/>
  <c r="AZ48" i="1" s="1"/>
  <c r="CY48" i="1"/>
  <c r="DA47" i="1"/>
  <c r="CZ48" i="1" s="1"/>
  <c r="CA48" i="1"/>
  <c r="CC48" i="1"/>
  <c r="CD49" i="1" s="1"/>
  <c r="CX48" i="1"/>
  <c r="CW49" i="1" s="1"/>
  <c r="CE49" i="1"/>
  <c r="P40" i="6" l="1"/>
  <c r="AE39" i="6"/>
  <c r="N39" i="6"/>
  <c r="AC39" i="6" s="1"/>
  <c r="K39" i="6"/>
  <c r="Z39" i="6" s="1"/>
  <c r="Q43" i="7"/>
  <c r="F44" i="7" s="1"/>
  <c r="R43" i="7"/>
  <c r="G44" i="7" s="1"/>
  <c r="I43" i="7"/>
  <c r="L39" i="6"/>
  <c r="AA39" i="6" s="1"/>
  <c r="M39" i="6"/>
  <c r="AB39" i="6" s="1"/>
  <c r="J39" i="6"/>
  <c r="H40" i="6"/>
  <c r="W39" i="6"/>
  <c r="G40" i="6" s="1"/>
  <c r="U40" i="6"/>
  <c r="AM48" i="1"/>
  <c r="AN48" i="1"/>
  <c r="AD48" i="1"/>
  <c r="BY48" i="1"/>
  <c r="BZ48" i="1"/>
  <c r="BA48" i="1"/>
  <c r="T48" i="1"/>
  <c r="BR48" i="1"/>
  <c r="M48" i="1"/>
  <c r="R48" i="1"/>
  <c r="CT48" i="1"/>
  <c r="CU48" i="1"/>
  <c r="CI48" i="1"/>
  <c r="AV48" i="1"/>
  <c r="AK48" i="1"/>
  <c r="CJ48" i="1"/>
  <c r="BH48" i="1"/>
  <c r="BV48" i="1"/>
  <c r="BW48" i="1"/>
  <c r="AU48" i="1"/>
  <c r="AT48" i="1"/>
  <c r="BJ48" i="1"/>
  <c r="BK48" i="1"/>
  <c r="L48" i="1"/>
  <c r="N48" i="1"/>
  <c r="BC48" i="1"/>
  <c r="BD48" i="1"/>
  <c r="AG48" i="1"/>
  <c r="AG49" i="1" s="1"/>
  <c r="AF48" i="1"/>
  <c r="K48" i="1"/>
  <c r="J48" i="1"/>
  <c r="J49" i="1" s="1"/>
  <c r="AE48" i="1"/>
  <c r="AE49" i="1" s="1"/>
  <c r="BN48" i="1"/>
  <c r="F48" i="1"/>
  <c r="G48" i="1"/>
  <c r="BL48" i="1"/>
  <c r="BL49" i="1" s="1"/>
  <c r="AP48" i="1"/>
  <c r="AO48" i="1"/>
  <c r="AO49" i="1" s="1"/>
  <c r="AR48" i="1"/>
  <c r="AR49" i="1" s="1"/>
  <c r="AQ48" i="1"/>
  <c r="AX48" i="1"/>
  <c r="AX49" i="1" s="1"/>
  <c r="BB48" i="1"/>
  <c r="BB49" i="1" s="1"/>
  <c r="CL48" i="1"/>
  <c r="CL49" i="1" s="1"/>
  <c r="CK48" i="1"/>
  <c r="BG48" i="1"/>
  <c r="CQ48" i="1"/>
  <c r="CP48" i="1"/>
  <c r="Z48" i="1"/>
  <c r="Z49" i="1" s="1"/>
  <c r="BZ49" i="1"/>
  <c r="AB48" i="1"/>
  <c r="AC48" i="1"/>
  <c r="AC49" i="1" s="1"/>
  <c r="BX48" i="1"/>
  <c r="BX49" i="1" s="1"/>
  <c r="V48" i="1"/>
  <c r="V49" i="1" s="1"/>
  <c r="BT48" i="1"/>
  <c r="S48" i="1"/>
  <c r="S49" i="1" s="1"/>
  <c r="BP48" i="1"/>
  <c r="BQ48" i="1"/>
  <c r="BU48" i="1"/>
  <c r="BU49" i="1" s="1"/>
  <c r="O48" i="1"/>
  <c r="O49" i="1" s="1"/>
  <c r="P48" i="1"/>
  <c r="CG48" i="1"/>
  <c r="CH48" i="1"/>
  <c r="CH49" i="1" s="1"/>
  <c r="BE48" i="1"/>
  <c r="BE49" i="1" s="1"/>
  <c r="BF48" i="1"/>
  <c r="AJ48" i="1"/>
  <c r="AI48" i="1"/>
  <c r="CN48" i="1"/>
  <c r="CR48" i="1"/>
  <c r="CR49" i="1" s="1"/>
  <c r="BI48" i="1"/>
  <c r="BI49" i="1" s="1"/>
  <c r="X48" i="1"/>
  <c r="X49" i="1" s="1"/>
  <c r="H48" i="1"/>
  <c r="H49" i="1" s="1"/>
  <c r="CZ49" i="1"/>
  <c r="CA49" i="1"/>
  <c r="CC49" i="1"/>
  <c r="CB49" i="1"/>
  <c r="CB50" i="1" s="1"/>
  <c r="CY49" i="1"/>
  <c r="DA48" i="1"/>
  <c r="CX49" i="1"/>
  <c r="CY50" i="1" s="1"/>
  <c r="CD50" i="1"/>
  <c r="N40" i="6" l="1"/>
  <c r="AC40" i="6" s="1"/>
  <c r="O40" i="6"/>
  <c r="AE40" i="6"/>
  <c r="J40" i="6"/>
  <c r="Y40" i="6" s="1"/>
  <c r="Y39" i="6"/>
  <c r="K40" i="6" s="1"/>
  <c r="Q44" i="7"/>
  <c r="F45" i="7" s="1"/>
  <c r="P44" i="7"/>
  <c r="I44" i="7"/>
  <c r="S43" i="7"/>
  <c r="H44" i="7" s="1"/>
  <c r="M40" i="6"/>
  <c r="AB40" i="6" s="1"/>
  <c r="L40" i="6"/>
  <c r="AA40" i="6" s="1"/>
  <c r="V40" i="6"/>
  <c r="F41" i="6" s="1"/>
  <c r="W40" i="6"/>
  <c r="G41" i="6" s="1"/>
  <c r="BF49" i="1"/>
  <c r="P49" i="1"/>
  <c r="BP49" i="1"/>
  <c r="BO49" i="1"/>
  <c r="CK49" i="1"/>
  <c r="AQ49" i="1"/>
  <c r="AF49" i="1"/>
  <c r="N49" i="1"/>
  <c r="AS49" i="1"/>
  <c r="AT49" i="1"/>
  <c r="BV49" i="1"/>
  <c r="AK49" i="1"/>
  <c r="CT49" i="1"/>
  <c r="CS49" i="1"/>
  <c r="I49" i="1"/>
  <c r="W49" i="1"/>
  <c r="AD49" i="1"/>
  <c r="CN49" i="1"/>
  <c r="CM49" i="1"/>
  <c r="G49" i="1"/>
  <c r="AV49" i="1"/>
  <c r="AU49" i="1"/>
  <c r="BH49" i="1"/>
  <c r="Q49" i="1"/>
  <c r="R49" i="1"/>
  <c r="R50" i="1" s="1"/>
  <c r="BR49" i="1"/>
  <c r="AN49" i="1"/>
  <c r="AI49" i="1"/>
  <c r="AH49" i="1"/>
  <c r="BT49" i="1"/>
  <c r="BT50" i="1" s="1"/>
  <c r="BS49" i="1"/>
  <c r="AB49" i="1"/>
  <c r="AA49" i="1"/>
  <c r="CP49" i="1"/>
  <c r="CO49" i="1"/>
  <c r="F49" i="1"/>
  <c r="E49" i="1"/>
  <c r="E50" i="1" s="1"/>
  <c r="K49" i="1"/>
  <c r="BD49" i="1"/>
  <c r="L49" i="1"/>
  <c r="BK49" i="1"/>
  <c r="AW49" i="1"/>
  <c r="CJ49" i="1"/>
  <c r="CI49" i="1"/>
  <c r="M49" i="1"/>
  <c r="M50" i="1" s="1"/>
  <c r="T49" i="1"/>
  <c r="AL49" i="1"/>
  <c r="AM49" i="1"/>
  <c r="AM50" i="1" s="1"/>
  <c r="U49" i="1"/>
  <c r="U50" i="1" s="1"/>
  <c r="AJ49" i="1"/>
  <c r="AJ50" i="1" s="1"/>
  <c r="CF49" i="1"/>
  <c r="CG49" i="1"/>
  <c r="CG50" i="1" s="1"/>
  <c r="BQ49" i="1"/>
  <c r="BQ50" i="1" s="1"/>
  <c r="CQ49" i="1"/>
  <c r="CQ50" i="1" s="1"/>
  <c r="BG49" i="1"/>
  <c r="BG50" i="1" s="1"/>
  <c r="AW50" i="1"/>
  <c r="AP49" i="1"/>
  <c r="BN49" i="1"/>
  <c r="BN50" i="1" s="1"/>
  <c r="BM49" i="1"/>
  <c r="Y49" i="1"/>
  <c r="X50" i="1" s="1"/>
  <c r="BC49" i="1"/>
  <c r="BJ49" i="1"/>
  <c r="BW49" i="1"/>
  <c r="BW50" i="1" s="1"/>
  <c r="CV49" i="1"/>
  <c r="CU49" i="1"/>
  <c r="CU50" i="1" s="1"/>
  <c r="AZ49" i="1"/>
  <c r="BA49" i="1"/>
  <c r="BA50" i="1" s="1"/>
  <c r="BY49" i="1"/>
  <c r="AY49" i="1"/>
  <c r="CA50" i="1"/>
  <c r="CC50" i="1"/>
  <c r="DA49" i="1"/>
  <c r="CZ50" i="1" s="1"/>
  <c r="CX50" i="1"/>
  <c r="AD40" i="6" l="1"/>
  <c r="P41" i="6" s="1"/>
  <c r="O41" i="6"/>
  <c r="I40" i="6"/>
  <c r="X40" i="6" s="1"/>
  <c r="J44" i="7"/>
  <c r="T44" i="7" s="1"/>
  <c r="R44" i="7"/>
  <c r="G45" i="7" s="1"/>
  <c r="S44" i="7"/>
  <c r="H45" i="7" s="1"/>
  <c r="P45" i="7"/>
  <c r="M41" i="6"/>
  <c r="AB41" i="6" s="1"/>
  <c r="V41" i="6"/>
  <c r="U41" i="6"/>
  <c r="K41" i="6"/>
  <c r="Z40" i="6"/>
  <c r="AY50" i="1"/>
  <c r="AX50" i="1"/>
  <c r="T50" i="1"/>
  <c r="T51" i="1" s="1"/>
  <c r="S50" i="1"/>
  <c r="K50" i="1"/>
  <c r="J50" i="1"/>
  <c r="CO50" i="1"/>
  <c r="BS50" i="1"/>
  <c r="AN50" i="1"/>
  <c r="BH50" i="1"/>
  <c r="CR50" i="1"/>
  <c r="CS50" i="1"/>
  <c r="AT50" i="1"/>
  <c r="AF50" i="1"/>
  <c r="AE50" i="1"/>
  <c r="O50" i="1"/>
  <c r="P50" i="1"/>
  <c r="CB51" i="1"/>
  <c r="BX50" i="1"/>
  <c r="BZ50" i="1"/>
  <c r="CA51" i="1" s="1"/>
  <c r="BY50" i="1"/>
  <c r="BY51" i="1" s="1"/>
  <c r="BC50" i="1"/>
  <c r="BB50" i="1"/>
  <c r="AO50" i="1"/>
  <c r="AO51" i="1" s="1"/>
  <c r="AP50" i="1"/>
  <c r="BK50" i="1"/>
  <c r="CP50" i="1"/>
  <c r="CP51" i="1" s="1"/>
  <c r="BR50" i="1"/>
  <c r="AU50" i="1"/>
  <c r="Y50" i="1"/>
  <c r="AD50" i="1"/>
  <c r="AD51" i="1" s="1"/>
  <c r="AC50" i="1"/>
  <c r="CT50" i="1"/>
  <c r="CT51" i="1" s="1"/>
  <c r="AS50" i="1"/>
  <c r="AR50" i="1"/>
  <c r="AR51" i="1" s="1"/>
  <c r="AQ50" i="1"/>
  <c r="BF50" i="1"/>
  <c r="CI50" i="1"/>
  <c r="CH50" i="1"/>
  <c r="L50" i="1"/>
  <c r="L51" i="1" s="1"/>
  <c r="F50" i="1"/>
  <c r="E51" i="1" s="1"/>
  <c r="AA50" i="1"/>
  <c r="Z50" i="1"/>
  <c r="Z51" i="1" s="1"/>
  <c r="AG50" i="1"/>
  <c r="AH50" i="1"/>
  <c r="AV50" i="1"/>
  <c r="AV51" i="1" s="1"/>
  <c r="CL50" i="1"/>
  <c r="CL51" i="1" s="1"/>
  <c r="CM50" i="1"/>
  <c r="W50" i="1"/>
  <c r="W51" i="1" s="1"/>
  <c r="V50" i="1"/>
  <c r="AK50" i="1"/>
  <c r="CK50" i="1"/>
  <c r="BO50" i="1"/>
  <c r="AZ50" i="1"/>
  <c r="AZ51" i="1" s="1"/>
  <c r="CW50" i="1"/>
  <c r="CV50" i="1"/>
  <c r="BJ50" i="1"/>
  <c r="BJ51" i="1" s="1"/>
  <c r="BI50" i="1"/>
  <c r="BM50" i="1"/>
  <c r="BM51" i="1" s="1"/>
  <c r="BL50" i="1"/>
  <c r="CE50" i="1"/>
  <c r="CF50" i="1"/>
  <c r="AL50" i="1"/>
  <c r="AL51" i="1" s="1"/>
  <c r="CJ50" i="1"/>
  <c r="CJ51" i="1" s="1"/>
  <c r="BD50" i="1"/>
  <c r="AB50" i="1"/>
  <c r="AB51" i="1" s="1"/>
  <c r="AI50" i="1"/>
  <c r="AI51" i="1" s="1"/>
  <c r="Q50" i="1"/>
  <c r="Q51" i="1" s="1"/>
  <c r="G50" i="1"/>
  <c r="CN50" i="1"/>
  <c r="CN51" i="1" s="1"/>
  <c r="H50" i="1"/>
  <c r="I50" i="1"/>
  <c r="I51" i="1" s="1"/>
  <c r="BU50" i="1"/>
  <c r="BV50" i="1"/>
  <c r="BV51" i="1" s="1"/>
  <c r="N50" i="1"/>
  <c r="BP50" i="1"/>
  <c r="BP51" i="1" s="1"/>
  <c r="BE50" i="1"/>
  <c r="BE51" i="1" s="1"/>
  <c r="CC51" i="1"/>
  <c r="DA50" i="1"/>
  <c r="CZ51" i="1" s="1"/>
  <c r="CY51" i="1"/>
  <c r="AE41" i="6" l="1"/>
  <c r="N41" i="6"/>
  <c r="AC41" i="6" s="1"/>
  <c r="AD41" i="6"/>
  <c r="P42" i="6" s="1"/>
  <c r="J41" i="6"/>
  <c r="Y41" i="6" s="1"/>
  <c r="I41" i="6"/>
  <c r="X41" i="6" s="1"/>
  <c r="H41" i="6"/>
  <c r="W41" i="6" s="1"/>
  <c r="G42" i="6" s="1"/>
  <c r="V42" i="6" s="1"/>
  <c r="R45" i="7"/>
  <c r="J45" i="7"/>
  <c r="I45" i="7"/>
  <c r="Q45" i="7"/>
  <c r="F46" i="7" s="1"/>
  <c r="G46" i="7"/>
  <c r="F42" i="6"/>
  <c r="U42" i="6" s="1"/>
  <c r="Z41" i="6"/>
  <c r="L41" i="6"/>
  <c r="AA41" i="6" s="1"/>
  <c r="CB52" i="1"/>
  <c r="CX51" i="1"/>
  <c r="CW51" i="1"/>
  <c r="AH51" i="1"/>
  <c r="BF51" i="1"/>
  <c r="AU51" i="1"/>
  <c r="BK51" i="1"/>
  <c r="BC51" i="1"/>
  <c r="BX51" i="1"/>
  <c r="BW51" i="1"/>
  <c r="CS51" i="1"/>
  <c r="AN51" i="1"/>
  <c r="AM51" i="1"/>
  <c r="K51" i="1"/>
  <c r="AY51" i="1"/>
  <c r="BT51" i="1"/>
  <c r="BU51" i="1"/>
  <c r="BU52" i="1" s="1"/>
  <c r="G51" i="1"/>
  <c r="CF51" i="1"/>
  <c r="BI51" i="1"/>
  <c r="CM51" i="1"/>
  <c r="AG51" i="1"/>
  <c r="AQ51" i="1"/>
  <c r="AC51" i="1"/>
  <c r="BR51" i="1"/>
  <c r="BQ51" i="1"/>
  <c r="AP51" i="1"/>
  <c r="AE51" i="1"/>
  <c r="CQ51" i="1"/>
  <c r="CR51" i="1"/>
  <c r="CR52" i="1" s="1"/>
  <c r="BS51" i="1"/>
  <c r="R51" i="1"/>
  <c r="Q52" i="1" s="1"/>
  <c r="S51" i="1"/>
  <c r="S52" i="1" s="1"/>
  <c r="R52" i="1"/>
  <c r="BD51" i="1"/>
  <c r="BD52" i="1" s="1"/>
  <c r="CD51" i="1"/>
  <c r="CD52" i="1" s="1"/>
  <c r="CE51" i="1"/>
  <c r="CE52" i="1" s="1"/>
  <c r="BN51" i="1"/>
  <c r="BO51" i="1"/>
  <c r="AJ51" i="1"/>
  <c r="AK51" i="1"/>
  <c r="AK52" i="1" s="1"/>
  <c r="CG51" i="1"/>
  <c r="CG52" i="1" s="1"/>
  <c r="CH51" i="1"/>
  <c r="P51" i="1"/>
  <c r="AF51" i="1"/>
  <c r="AF52" i="1" s="1"/>
  <c r="CO51" i="1"/>
  <c r="M51" i="1"/>
  <c r="N51" i="1"/>
  <c r="H51" i="1"/>
  <c r="H52" i="1" s="1"/>
  <c r="BL51" i="1"/>
  <c r="BL52" i="1" s="1"/>
  <c r="CU51" i="1"/>
  <c r="CV51" i="1"/>
  <c r="CV52" i="1" s="1"/>
  <c r="CK51" i="1"/>
  <c r="V51" i="1"/>
  <c r="V52" i="1" s="1"/>
  <c r="U51" i="1"/>
  <c r="AA51" i="1"/>
  <c r="CI51" i="1"/>
  <c r="CI52" i="1" s="1"/>
  <c r="Y51" i="1"/>
  <c r="Y52" i="1" s="1"/>
  <c r="F51" i="1"/>
  <c r="F52" i="1" s="1"/>
  <c r="BB51" i="1"/>
  <c r="BA51" i="1"/>
  <c r="BZ51" i="1"/>
  <c r="O51" i="1"/>
  <c r="O52" i="1" s="1"/>
  <c r="AS51" i="1"/>
  <c r="AT51" i="1"/>
  <c r="AT52" i="1" s="1"/>
  <c r="BG51" i="1"/>
  <c r="BG52" i="1" s="1"/>
  <c r="BH51" i="1"/>
  <c r="J51" i="1"/>
  <c r="J52" i="1" s="1"/>
  <c r="AX51" i="1"/>
  <c r="AX52" i="1" s="1"/>
  <c r="AW51" i="1"/>
  <c r="X51" i="1"/>
  <c r="CY52" i="1"/>
  <c r="CC52" i="1"/>
  <c r="CX52" i="1"/>
  <c r="DA51" i="1"/>
  <c r="CZ52" i="1" s="1"/>
  <c r="O42" i="6" l="1"/>
  <c r="AD42" i="6" s="1"/>
  <c r="N42" i="6"/>
  <c r="AC42" i="6" s="1"/>
  <c r="J42" i="6"/>
  <c r="Y42" i="6" s="1"/>
  <c r="H42" i="6"/>
  <c r="W42" i="6" s="1"/>
  <c r="I42" i="6"/>
  <c r="X42" i="6" s="1"/>
  <c r="T45" i="7"/>
  <c r="Q46" i="7"/>
  <c r="F47" i="7" s="1"/>
  <c r="P46" i="7"/>
  <c r="I46" i="7"/>
  <c r="S45" i="7"/>
  <c r="H46" i="7" s="1"/>
  <c r="M42" i="6"/>
  <c r="AB42" i="6" s="1"/>
  <c r="F43" i="6"/>
  <c r="U43" i="6" s="1"/>
  <c r="K42" i="6"/>
  <c r="L42" i="6"/>
  <c r="R53" i="1"/>
  <c r="CC53" i="1"/>
  <c r="CD53" i="1"/>
  <c r="AS52" i="1"/>
  <c r="BB52" i="1"/>
  <c r="Z52" i="1"/>
  <c r="AA52" i="1"/>
  <c r="N52" i="1"/>
  <c r="CO52" i="1"/>
  <c r="CN52" i="1"/>
  <c r="AR52" i="1"/>
  <c r="AJ52" i="1"/>
  <c r="AI52" i="1"/>
  <c r="AD52" i="1"/>
  <c r="AE52" i="1"/>
  <c r="AE53" i="1" s="1"/>
  <c r="BR52" i="1"/>
  <c r="CL52" i="1"/>
  <c r="CM52" i="1"/>
  <c r="CM53" i="1" s="1"/>
  <c r="CF52" i="1"/>
  <c r="BT52" i="1"/>
  <c r="AL52" i="1"/>
  <c r="AM52" i="1"/>
  <c r="BX52" i="1"/>
  <c r="BF52" i="1"/>
  <c r="I52" i="1"/>
  <c r="X52" i="1"/>
  <c r="BH52" i="1"/>
  <c r="U52" i="1"/>
  <c r="T52" i="1"/>
  <c r="CU52" i="1"/>
  <c r="CU53" i="1" s="1"/>
  <c r="CT52" i="1"/>
  <c r="M52" i="1"/>
  <c r="L52" i="1"/>
  <c r="CH52" i="1"/>
  <c r="BN52" i="1"/>
  <c r="BS52" i="1"/>
  <c r="BS53" i="1" s="1"/>
  <c r="AC52" i="1"/>
  <c r="AC53" i="1" s="1"/>
  <c r="AB52" i="1"/>
  <c r="AB53" i="1" s="1"/>
  <c r="BO52" i="1"/>
  <c r="AN52" i="1"/>
  <c r="BC52" i="1"/>
  <c r="BC53" i="1" s="1"/>
  <c r="E52" i="1"/>
  <c r="E53" i="1" s="1"/>
  <c r="CW52" i="1"/>
  <c r="AW52" i="1"/>
  <c r="AW53" i="1" s="1"/>
  <c r="AV52" i="1"/>
  <c r="BZ52" i="1"/>
  <c r="BY52" i="1"/>
  <c r="BY53" i="1" s="1"/>
  <c r="BM52" i="1"/>
  <c r="AP52" i="1"/>
  <c r="AO52" i="1"/>
  <c r="AO53" i="1" s="1"/>
  <c r="AQ52" i="1"/>
  <c r="AQ53" i="1" s="1"/>
  <c r="G52" i="1"/>
  <c r="AY52" i="1"/>
  <c r="AY53" i="1" s="1"/>
  <c r="CS52" i="1"/>
  <c r="BK52" i="1"/>
  <c r="BJ52" i="1"/>
  <c r="AH52" i="1"/>
  <c r="AH53" i="1" s="1"/>
  <c r="CA52" i="1"/>
  <c r="AZ52" i="1"/>
  <c r="BA52" i="1"/>
  <c r="BA53" i="1" s="1"/>
  <c r="CJ52" i="1"/>
  <c r="CK52" i="1"/>
  <c r="P52" i="1"/>
  <c r="CQ52" i="1"/>
  <c r="CP52" i="1"/>
  <c r="CP53" i="1" s="1"/>
  <c r="BQ52" i="1"/>
  <c r="BQ53" i="1" s="1"/>
  <c r="BP52" i="1"/>
  <c r="AG52" i="1"/>
  <c r="BI52" i="1"/>
  <c r="BI53" i="1" s="1"/>
  <c r="K52" i="1"/>
  <c r="BV52" i="1"/>
  <c r="BW52" i="1"/>
  <c r="AU52" i="1"/>
  <c r="AU53" i="1" s="1"/>
  <c r="W52" i="1"/>
  <c r="W53" i="1" s="1"/>
  <c r="BE52" i="1"/>
  <c r="CY53" i="1"/>
  <c r="DA52" i="1"/>
  <c r="CZ53" i="1" s="1"/>
  <c r="P43" i="6" l="1"/>
  <c r="AE43" i="6" s="1"/>
  <c r="N43" i="6"/>
  <c r="AC43" i="6" s="1"/>
  <c r="AE42" i="6"/>
  <c r="O43" i="6" s="1"/>
  <c r="I43" i="6"/>
  <c r="X43" i="6" s="1"/>
  <c r="H43" i="6"/>
  <c r="W43" i="6" s="1"/>
  <c r="G43" i="6"/>
  <c r="V43" i="6" s="1"/>
  <c r="R46" i="7"/>
  <c r="G47" i="7" s="1"/>
  <c r="P47" i="7"/>
  <c r="S46" i="7"/>
  <c r="H47" i="7" s="1"/>
  <c r="J46" i="7"/>
  <c r="Z42" i="6"/>
  <c r="J43" i="6" s="1"/>
  <c r="Y43" i="6" s="1"/>
  <c r="AA42" i="6"/>
  <c r="M43" i="6" s="1"/>
  <c r="P53" i="1"/>
  <c r="O53" i="1"/>
  <c r="BJ53" i="1"/>
  <c r="G53" i="1"/>
  <c r="F53" i="1"/>
  <c r="AP53" i="1"/>
  <c r="AP54" i="1" s="1"/>
  <c r="BZ53" i="1"/>
  <c r="M53" i="1"/>
  <c r="U53" i="1"/>
  <c r="I53" i="1"/>
  <c r="H53" i="1"/>
  <c r="AM53" i="1"/>
  <c r="AD53" i="1"/>
  <c r="CN53" i="1"/>
  <c r="Y53" i="1"/>
  <c r="Z53" i="1"/>
  <c r="AT53" i="1"/>
  <c r="BW53" i="1"/>
  <c r="AG53" i="1"/>
  <c r="AF53" i="1"/>
  <c r="CQ53" i="1"/>
  <c r="CP54" i="1" s="1"/>
  <c r="AZ53" i="1"/>
  <c r="BK53" i="1"/>
  <c r="AV53" i="1"/>
  <c r="CT53" i="1"/>
  <c r="AK53" i="1"/>
  <c r="AL53" i="1"/>
  <c r="CL53" i="1"/>
  <c r="AI53" i="1"/>
  <c r="CO53" i="1"/>
  <c r="CO54" i="1" s="1"/>
  <c r="BB53" i="1"/>
  <c r="BB54" i="1" s="1"/>
  <c r="BD53" i="1"/>
  <c r="BE53" i="1"/>
  <c r="BV53" i="1"/>
  <c r="BV54" i="1" s="1"/>
  <c r="BU53" i="1"/>
  <c r="BO53" i="1"/>
  <c r="BP53" i="1"/>
  <c r="CK53" i="1"/>
  <c r="CA53" i="1"/>
  <c r="CB53" i="1"/>
  <c r="CS53" i="1"/>
  <c r="CR53" i="1"/>
  <c r="CR54" i="1" s="1"/>
  <c r="V53" i="1"/>
  <c r="V54" i="1" s="1"/>
  <c r="AN53" i="1"/>
  <c r="CH53" i="1"/>
  <c r="CG53" i="1"/>
  <c r="BH53" i="1"/>
  <c r="BF53" i="1"/>
  <c r="BT53" i="1"/>
  <c r="BR53" i="1"/>
  <c r="AJ53" i="1"/>
  <c r="AJ54" i="1" s="1"/>
  <c r="N53" i="1"/>
  <c r="N54" i="1" s="1"/>
  <c r="AR53" i="1"/>
  <c r="AS53" i="1"/>
  <c r="AS54" i="1" s="1"/>
  <c r="Q53" i="1"/>
  <c r="Q54" i="1" s="1"/>
  <c r="AX53" i="1"/>
  <c r="J53" i="1"/>
  <c r="K53" i="1"/>
  <c r="CJ53" i="1"/>
  <c r="CJ54" i="1" s="1"/>
  <c r="CI53" i="1"/>
  <c r="BN53" i="1"/>
  <c r="BL53" i="1"/>
  <c r="BM53" i="1"/>
  <c r="CV53" i="1"/>
  <c r="CX53" i="1"/>
  <c r="CW53" i="1"/>
  <c r="CW54" i="1" s="1"/>
  <c r="L53" i="1"/>
  <c r="L54" i="1" s="1"/>
  <c r="T53" i="1"/>
  <c r="S53" i="1"/>
  <c r="X53" i="1"/>
  <c r="BX53" i="1"/>
  <c r="BX54" i="1" s="1"/>
  <c r="CE53" i="1"/>
  <c r="CF53" i="1"/>
  <c r="CF54" i="1" s="1"/>
  <c r="AA53" i="1"/>
  <c r="BG53" i="1"/>
  <c r="BG54" i="1" s="1"/>
  <c r="DA53" i="1"/>
  <c r="CZ54" i="1" s="1"/>
  <c r="AD43" i="6" l="1"/>
  <c r="P44" i="6" s="1"/>
  <c r="O44" i="6"/>
  <c r="AD44" i="6" s="1"/>
  <c r="G44" i="6"/>
  <c r="V44" i="6" s="1"/>
  <c r="H44" i="6"/>
  <c r="W44" i="6" s="1"/>
  <c r="F44" i="6"/>
  <c r="U44" i="6" s="1"/>
  <c r="L43" i="6"/>
  <c r="AA43" i="6" s="1"/>
  <c r="R47" i="7"/>
  <c r="G48" i="7" s="1"/>
  <c r="Q47" i="7"/>
  <c r="F48" i="7" s="1"/>
  <c r="J47" i="7"/>
  <c r="T46" i="7"/>
  <c r="I47" i="7" s="1"/>
  <c r="I44" i="6"/>
  <c r="AB43" i="6"/>
  <c r="K43" i="6"/>
  <c r="AA54" i="1"/>
  <c r="AB54" i="1"/>
  <c r="W54" i="1"/>
  <c r="X54" i="1"/>
  <c r="BL54" i="1"/>
  <c r="K54" i="1"/>
  <c r="BQ54" i="1"/>
  <c r="BR54" i="1"/>
  <c r="CG54" i="1"/>
  <c r="CS54" i="1"/>
  <c r="BO54" i="1"/>
  <c r="BP54" i="1"/>
  <c r="BE54" i="1"/>
  <c r="AK54" i="1"/>
  <c r="BK54" i="1"/>
  <c r="AG54" i="1"/>
  <c r="Y54" i="1"/>
  <c r="H54" i="1"/>
  <c r="F54" i="1"/>
  <c r="O54" i="1"/>
  <c r="S54" i="1"/>
  <c r="R54" i="1"/>
  <c r="CX54" i="1"/>
  <c r="J54" i="1"/>
  <c r="AR54" i="1"/>
  <c r="BS54" i="1"/>
  <c r="BT54" i="1"/>
  <c r="CH54" i="1"/>
  <c r="CB54" i="1"/>
  <c r="CC54" i="1"/>
  <c r="BD54" i="1"/>
  <c r="BD55" i="1" s="1"/>
  <c r="BC54" i="1"/>
  <c r="AH54" i="1"/>
  <c r="AH55" i="1" s="1"/>
  <c r="AI54" i="1"/>
  <c r="AV54" i="1"/>
  <c r="AU54" i="1"/>
  <c r="AY54" i="1"/>
  <c r="AZ54" i="1"/>
  <c r="BW54" i="1"/>
  <c r="CN54" i="1"/>
  <c r="CO55" i="1" s="1"/>
  <c r="CM54" i="1"/>
  <c r="I54" i="1"/>
  <c r="I55" i="1" s="1"/>
  <c r="BY54" i="1"/>
  <c r="BY55" i="1" s="1"/>
  <c r="BZ54" i="1"/>
  <c r="G54" i="1"/>
  <c r="G55" i="1" s="1"/>
  <c r="P54" i="1"/>
  <c r="P55" i="1" s="1"/>
  <c r="CD54" i="1"/>
  <c r="CD55" i="1" s="1"/>
  <c r="CE54" i="1"/>
  <c r="T54" i="1"/>
  <c r="CU54" i="1"/>
  <c r="CV54" i="1"/>
  <c r="CV55" i="1" s="1"/>
  <c r="CI54" i="1"/>
  <c r="CI55" i="1" s="1"/>
  <c r="AX54" i="1"/>
  <c r="AX55" i="1" s="1"/>
  <c r="AW54" i="1"/>
  <c r="BF54" i="1"/>
  <c r="BF55" i="1" s="1"/>
  <c r="AO54" i="1"/>
  <c r="AN54" i="1"/>
  <c r="AQ54" i="1"/>
  <c r="AQ55" i="1" s="1"/>
  <c r="CA54" i="1"/>
  <c r="CA55" i="1" s="1"/>
  <c r="BU54" i="1"/>
  <c r="BU55" i="1" s="1"/>
  <c r="CL54" i="1"/>
  <c r="CQ54" i="1"/>
  <c r="CQ55" i="1" s="1"/>
  <c r="AT54" i="1"/>
  <c r="AC54" i="1"/>
  <c r="AC55" i="1" s="1"/>
  <c r="AD54" i="1"/>
  <c r="U54" i="1"/>
  <c r="U55" i="1" s="1"/>
  <c r="BJ54" i="1"/>
  <c r="BJ55" i="1" s="1"/>
  <c r="BI54" i="1"/>
  <c r="CY54" i="1"/>
  <c r="CY55" i="1" s="1"/>
  <c r="BN54" i="1"/>
  <c r="BM54" i="1"/>
  <c r="BH54" i="1"/>
  <c r="BH55" i="1" s="1"/>
  <c r="CK54" i="1"/>
  <c r="CT54" i="1"/>
  <c r="CT55" i="1" s="1"/>
  <c r="AE54" i="1"/>
  <c r="AE55" i="1" s="1"/>
  <c r="AF54" i="1"/>
  <c r="Z54" i="1"/>
  <c r="Z55" i="1" s="1"/>
  <c r="AL54" i="1"/>
  <c r="AM54" i="1"/>
  <c r="AM55" i="1" s="1"/>
  <c r="M54" i="1"/>
  <c r="AP55" i="1"/>
  <c r="BA54" i="1"/>
  <c r="BA55" i="1" s="1"/>
  <c r="E54" i="1"/>
  <c r="E55" i="1" s="1"/>
  <c r="DA54" i="1"/>
  <c r="CZ55" i="1" s="1"/>
  <c r="P45" i="6" l="1"/>
  <c r="N44" i="6"/>
  <c r="AC44" i="6" s="1"/>
  <c r="AE44" i="6"/>
  <c r="G45" i="6"/>
  <c r="V45" i="6" s="1"/>
  <c r="F45" i="6"/>
  <c r="U45" i="6" s="1"/>
  <c r="M44" i="6"/>
  <c r="AB44" i="6" s="1"/>
  <c r="P48" i="7"/>
  <c r="Q48" i="7"/>
  <c r="F49" i="7" s="1"/>
  <c r="S47" i="7"/>
  <c r="H48" i="7" s="1"/>
  <c r="T47" i="7"/>
  <c r="I48" i="7" s="1"/>
  <c r="Z43" i="6"/>
  <c r="J44" i="6" s="1"/>
  <c r="Y44" i="6" s="1"/>
  <c r="K44" i="6"/>
  <c r="X44" i="6"/>
  <c r="H45" i="6" s="1"/>
  <c r="CK55" i="1"/>
  <c r="CJ55" i="1"/>
  <c r="AL55" i="1"/>
  <c r="BI55" i="1"/>
  <c r="AD55" i="1"/>
  <c r="AW55" i="1"/>
  <c r="CU55" i="1"/>
  <c r="AZ55" i="1"/>
  <c r="BB55" i="1"/>
  <c r="BC55" i="1"/>
  <c r="CH55" i="1"/>
  <c r="J55" i="1"/>
  <c r="H55" i="1"/>
  <c r="BR55" i="1"/>
  <c r="X55" i="1"/>
  <c r="BN55" i="1"/>
  <c r="BM55" i="1"/>
  <c r="AN55" i="1"/>
  <c r="T55" i="1"/>
  <c r="CM55" i="1"/>
  <c r="AY55" i="1"/>
  <c r="BT55" i="1"/>
  <c r="CX55" i="1"/>
  <c r="CX56" i="1" s="1"/>
  <c r="CW55" i="1"/>
  <c r="O55" i="1"/>
  <c r="N55" i="1"/>
  <c r="Y55" i="1"/>
  <c r="Y56" i="1" s="1"/>
  <c r="AK55" i="1"/>
  <c r="AK56" i="1" s="1"/>
  <c r="AJ55" i="1"/>
  <c r="CS55" i="1"/>
  <c r="CR55" i="1"/>
  <c r="BQ55" i="1"/>
  <c r="W55" i="1"/>
  <c r="V55" i="1"/>
  <c r="CP55" i="1"/>
  <c r="CP56" i="1" s="1"/>
  <c r="M55" i="1"/>
  <c r="M56" i="1" s="1"/>
  <c r="L55" i="1"/>
  <c r="AG55" i="1"/>
  <c r="AF55" i="1"/>
  <c r="AF56" i="1" s="1"/>
  <c r="AT55" i="1"/>
  <c r="AS55" i="1"/>
  <c r="AO55" i="1"/>
  <c r="AO56" i="1" s="1"/>
  <c r="CE55" i="1"/>
  <c r="BZ55" i="1"/>
  <c r="CN55" i="1"/>
  <c r="CN56" i="1" s="1"/>
  <c r="AU55" i="1"/>
  <c r="AI55" i="1"/>
  <c r="AI56" i="1" s="1"/>
  <c r="CC55" i="1"/>
  <c r="BS55" i="1"/>
  <c r="BS56" i="1" s="1"/>
  <c r="R55" i="1"/>
  <c r="Q55" i="1"/>
  <c r="F55" i="1"/>
  <c r="BE55" i="1"/>
  <c r="K55" i="1"/>
  <c r="K56" i="1" s="1"/>
  <c r="AB55" i="1"/>
  <c r="BG55" i="1"/>
  <c r="AM56" i="1"/>
  <c r="CL55" i="1"/>
  <c r="CL56" i="1" s="1"/>
  <c r="BW55" i="1"/>
  <c r="BV55" i="1"/>
  <c r="AV55" i="1"/>
  <c r="AV56" i="1" s="1"/>
  <c r="AH56" i="1"/>
  <c r="CB55" i="1"/>
  <c r="AR55" i="1"/>
  <c r="S55" i="1"/>
  <c r="S56" i="1" s="1"/>
  <c r="BK55" i="1"/>
  <c r="BO55" i="1"/>
  <c r="BP55" i="1"/>
  <c r="CG55" i="1"/>
  <c r="CG56" i="1" s="1"/>
  <c r="CF55" i="1"/>
  <c r="BL55" i="1"/>
  <c r="BL56" i="1" s="1"/>
  <c r="AA55" i="1"/>
  <c r="AA56" i="1" s="1"/>
  <c r="BX55" i="1"/>
  <c r="BX56" i="1" s="1"/>
  <c r="DA55" i="1"/>
  <c r="CZ56" i="1" s="1"/>
  <c r="CY56" i="1"/>
  <c r="O45" i="6" l="1"/>
  <c r="AE45" i="6"/>
  <c r="F46" i="6"/>
  <c r="U46" i="6" s="1"/>
  <c r="N45" i="6"/>
  <c r="AC45" i="6" s="1"/>
  <c r="S48" i="7"/>
  <c r="H49" i="7" s="1"/>
  <c r="P49" i="7"/>
  <c r="R48" i="7"/>
  <c r="G49" i="7" s="1"/>
  <c r="I45" i="6"/>
  <c r="X45" i="6" s="1"/>
  <c r="H46" i="6" s="1"/>
  <c r="AD45" i="6"/>
  <c r="P46" i="6" s="1"/>
  <c r="W45" i="6"/>
  <c r="G46" i="6" s="1"/>
  <c r="V46" i="6" s="1"/>
  <c r="Z44" i="6"/>
  <c r="J45" i="6" s="1"/>
  <c r="L44" i="6"/>
  <c r="R56" i="1"/>
  <c r="AU56" i="1"/>
  <c r="AU57" i="1" s="1"/>
  <c r="AT56" i="1"/>
  <c r="BQ56" i="1"/>
  <c r="CW56" i="1"/>
  <c r="CV56" i="1"/>
  <c r="CM56" i="1"/>
  <c r="BN56" i="1"/>
  <c r="BM56" i="1"/>
  <c r="H56" i="1"/>
  <c r="G56" i="1"/>
  <c r="BC56" i="1"/>
  <c r="AW56" i="1"/>
  <c r="AL56" i="1"/>
  <c r="BO56" i="1"/>
  <c r="BP56" i="1"/>
  <c r="BE56" i="1"/>
  <c r="BD56" i="1"/>
  <c r="CQ56" i="1"/>
  <c r="CR56" i="1"/>
  <c r="T56" i="1"/>
  <c r="BA56" i="1"/>
  <c r="BB56" i="1"/>
  <c r="AC56" i="1"/>
  <c r="AD56" i="1"/>
  <c r="CJ56" i="1"/>
  <c r="CI56" i="1"/>
  <c r="Z56" i="1"/>
  <c r="AR56" i="1"/>
  <c r="AQ56" i="1"/>
  <c r="BV56" i="1"/>
  <c r="BU56" i="1"/>
  <c r="BF56" i="1"/>
  <c r="BF57" i="1" s="1"/>
  <c r="BG56" i="1"/>
  <c r="E56" i="1"/>
  <c r="F56" i="1"/>
  <c r="F57" i="1" s="1"/>
  <c r="CC56" i="1"/>
  <c r="BY56" i="1"/>
  <c r="BY57" i="1" s="1"/>
  <c r="BZ56" i="1"/>
  <c r="AG56" i="1"/>
  <c r="U56" i="1"/>
  <c r="U57" i="1" s="1"/>
  <c r="V56" i="1"/>
  <c r="CS56" i="1"/>
  <c r="N56" i="1"/>
  <c r="BT56" i="1"/>
  <c r="AN56" i="1"/>
  <c r="X56" i="1"/>
  <c r="J56" i="1"/>
  <c r="I56" i="1"/>
  <c r="I57" i="1" s="1"/>
  <c r="AZ56" i="1"/>
  <c r="BI56" i="1"/>
  <c r="BH56" i="1"/>
  <c r="BH57" i="1" s="1"/>
  <c r="CK56" i="1"/>
  <c r="CK57" i="1" s="1"/>
  <c r="AP56" i="1"/>
  <c r="CF56" i="1"/>
  <c r="BJ56" i="1"/>
  <c r="BJ57" i="1" s="1"/>
  <c r="BK56" i="1"/>
  <c r="CB56" i="1"/>
  <c r="CA56" i="1"/>
  <c r="CA57" i="1" s="1"/>
  <c r="BW56" i="1"/>
  <c r="BW57" i="1" s="1"/>
  <c r="AB56" i="1"/>
  <c r="AB57" i="1" s="1"/>
  <c r="P56" i="1"/>
  <c r="Q56" i="1"/>
  <c r="Q57" i="1" s="1"/>
  <c r="AI57" i="1"/>
  <c r="CE56" i="1"/>
  <c r="CE57" i="1" s="1"/>
  <c r="CD56" i="1"/>
  <c r="AS56" i="1"/>
  <c r="AS57" i="1" s="1"/>
  <c r="L56" i="1"/>
  <c r="W56" i="1"/>
  <c r="W57" i="1" s="1"/>
  <c r="AJ56" i="1"/>
  <c r="AJ57" i="1" s="1"/>
  <c r="O56" i="1"/>
  <c r="O57" i="1" s="1"/>
  <c r="AY56" i="1"/>
  <c r="AY57" i="1" s="1"/>
  <c r="AX56" i="1"/>
  <c r="BR56" i="1"/>
  <c r="BR57" i="1" s="1"/>
  <c r="CH56" i="1"/>
  <c r="CT56" i="1"/>
  <c r="CU56" i="1"/>
  <c r="CU57" i="1" s="1"/>
  <c r="CO56" i="1"/>
  <c r="AE56" i="1"/>
  <c r="AE57" i="1" s="1"/>
  <c r="CX57" i="1"/>
  <c r="DA56" i="1"/>
  <c r="CZ57" i="1" s="1"/>
  <c r="DA57" i="1" s="1"/>
  <c r="CY57" i="1"/>
  <c r="F47" i="6" l="1"/>
  <c r="U47" i="6" s="1"/>
  <c r="O46" i="6"/>
  <c r="Q49" i="7"/>
  <c r="F50" i="7" s="1"/>
  <c r="J48" i="7"/>
  <c r="R49" i="7"/>
  <c r="G50" i="7" s="1"/>
  <c r="Y45" i="6"/>
  <c r="I46" i="6" s="1"/>
  <c r="AE46" i="6"/>
  <c r="W46" i="6"/>
  <c r="G47" i="6" s="1"/>
  <c r="AA44" i="6"/>
  <c r="K45" i="6" s="1"/>
  <c r="L45" i="6"/>
  <c r="CH57" i="1"/>
  <c r="CG57" i="1"/>
  <c r="AX57" i="1"/>
  <c r="BK57" i="1"/>
  <c r="AZ57" i="1"/>
  <c r="AN57" i="1"/>
  <c r="AM57" i="1"/>
  <c r="V57" i="1"/>
  <c r="BG57" i="1"/>
  <c r="AQ57" i="1"/>
  <c r="CI57" i="1"/>
  <c r="BB57" i="1"/>
  <c r="T57" i="1"/>
  <c r="BD57" i="1"/>
  <c r="G57" i="1"/>
  <c r="CM57" i="1"/>
  <c r="CL57" i="1"/>
  <c r="AT57" i="1"/>
  <c r="AT58" i="1" s="1"/>
  <c r="AA57" i="1"/>
  <c r="CO57" i="1"/>
  <c r="CN57" i="1"/>
  <c r="CN58" i="1" s="1"/>
  <c r="L57" i="1"/>
  <c r="K57" i="1"/>
  <c r="BS57" i="1"/>
  <c r="BR58" i="1" s="1"/>
  <c r="BT57" i="1"/>
  <c r="CC57" i="1"/>
  <c r="AR57" i="1"/>
  <c r="CJ57" i="1"/>
  <c r="CJ58" i="1" s="1"/>
  <c r="BA57" i="1"/>
  <c r="BA58" i="1" s="1"/>
  <c r="CR57" i="1"/>
  <c r="BE57" i="1"/>
  <c r="BE58" i="1" s="1"/>
  <c r="AL57" i="1"/>
  <c r="AK57" i="1"/>
  <c r="AK58" i="1" s="1"/>
  <c r="H57" i="1"/>
  <c r="H58" i="1" s="1"/>
  <c r="CV57" i="1"/>
  <c r="BX57" i="1"/>
  <c r="CF57" i="1"/>
  <c r="J57" i="1"/>
  <c r="N57" i="1"/>
  <c r="M57" i="1"/>
  <c r="M58" i="1" s="1"/>
  <c r="AG57" i="1"/>
  <c r="AG58" i="1" s="1"/>
  <c r="AH57" i="1"/>
  <c r="AF57" i="1"/>
  <c r="BU57" i="1"/>
  <c r="Y57" i="1"/>
  <c r="Z57" i="1"/>
  <c r="AD57" i="1"/>
  <c r="CP57" i="1"/>
  <c r="CP58" i="1" s="1"/>
  <c r="CQ57" i="1"/>
  <c r="BO57" i="1"/>
  <c r="BP57" i="1"/>
  <c r="AV57" i="1"/>
  <c r="AW57" i="1"/>
  <c r="BL57" i="1"/>
  <c r="BL58" i="1" s="1"/>
  <c r="BM57" i="1"/>
  <c r="CW57" i="1"/>
  <c r="CW58" i="1" s="1"/>
  <c r="R57" i="1"/>
  <c r="CT57" i="1"/>
  <c r="CT58" i="1" s="1"/>
  <c r="AJ58" i="1"/>
  <c r="CD57" i="1"/>
  <c r="CD58" i="1" s="1"/>
  <c r="P57" i="1"/>
  <c r="CB57" i="1"/>
  <c r="AP57" i="1"/>
  <c r="AP58" i="1" s="1"/>
  <c r="AO57" i="1"/>
  <c r="BI57" i="1"/>
  <c r="X57" i="1"/>
  <c r="CS57" i="1"/>
  <c r="BZ57" i="1"/>
  <c r="E57" i="1"/>
  <c r="E58" i="1" s="1"/>
  <c r="BV57" i="1"/>
  <c r="BV58" i="1" s="1"/>
  <c r="AC57" i="1"/>
  <c r="BC57" i="1"/>
  <c r="BC58" i="1" s="1"/>
  <c r="BN57" i="1"/>
  <c r="BN58" i="1" s="1"/>
  <c r="BQ57" i="1"/>
  <c r="BQ58" i="1" s="1"/>
  <c r="S57" i="1"/>
  <c r="S58" i="1" s="1"/>
  <c r="CY58" i="1"/>
  <c r="CX59" i="1" s="1"/>
  <c r="CZ58" i="1"/>
  <c r="CX58" i="1"/>
  <c r="AD46" i="6" l="1"/>
  <c r="P47" i="6" s="1"/>
  <c r="Q50" i="7"/>
  <c r="F51" i="7" s="1"/>
  <c r="J49" i="7"/>
  <c r="T48" i="7"/>
  <c r="I49" i="7" s="1"/>
  <c r="P50" i="7"/>
  <c r="Z45" i="6"/>
  <c r="J46" i="6" s="1"/>
  <c r="AA45" i="6"/>
  <c r="K46" i="6" s="1"/>
  <c r="X46" i="6"/>
  <c r="H47" i="6" s="1"/>
  <c r="W47" i="6" s="1"/>
  <c r="M45" i="6"/>
  <c r="V47" i="6"/>
  <c r="F48" i="6" s="1"/>
  <c r="CS58" i="1"/>
  <c r="BO58" i="1"/>
  <c r="Z58" i="1"/>
  <c r="AH58" i="1"/>
  <c r="AI58" i="1"/>
  <c r="J58" i="1"/>
  <c r="I58" i="1"/>
  <c r="CV58" i="1"/>
  <c r="AS58" i="1"/>
  <c r="AR58" i="1"/>
  <c r="K58" i="1"/>
  <c r="AA58" i="1"/>
  <c r="G58" i="1"/>
  <c r="G59" i="1" s="1"/>
  <c r="F58" i="1"/>
  <c r="CI58" i="1"/>
  <c r="AM58" i="1"/>
  <c r="BK58" i="1"/>
  <c r="BK59" i="1" s="1"/>
  <c r="BJ58" i="1"/>
  <c r="W58" i="1"/>
  <c r="X58" i="1"/>
  <c r="CA58" i="1"/>
  <c r="CB58" i="1"/>
  <c r="R58" i="1"/>
  <c r="Q58" i="1"/>
  <c r="AW58" i="1"/>
  <c r="CQ58" i="1"/>
  <c r="Y58" i="1"/>
  <c r="Y59" i="1" s="1"/>
  <c r="CE58" i="1"/>
  <c r="CF58" i="1"/>
  <c r="CR58" i="1"/>
  <c r="CR59" i="1" s="1"/>
  <c r="CC58" i="1"/>
  <c r="CC59" i="1" s="1"/>
  <c r="L58" i="1"/>
  <c r="L59" i="1" s="1"/>
  <c r="BD58" i="1"/>
  <c r="AQ58" i="1"/>
  <c r="AN58" i="1"/>
  <c r="AX58" i="1"/>
  <c r="BI58" i="1"/>
  <c r="BI59" i="1" s="1"/>
  <c r="BH58" i="1"/>
  <c r="O58" i="1"/>
  <c r="P58" i="1"/>
  <c r="AU58" i="1"/>
  <c r="AU59" i="1" s="1"/>
  <c r="AV58" i="1"/>
  <c r="BU58" i="1"/>
  <c r="BT58" i="1"/>
  <c r="CL58" i="1"/>
  <c r="CK58" i="1"/>
  <c r="T58" i="1"/>
  <c r="BF58" i="1"/>
  <c r="BG58" i="1"/>
  <c r="AZ58" i="1"/>
  <c r="AZ59" i="1" s="1"/>
  <c r="AY58" i="1"/>
  <c r="CG58" i="1"/>
  <c r="S59" i="1"/>
  <c r="AB58" i="1"/>
  <c r="AC58" i="1"/>
  <c r="AC59" i="1" s="1"/>
  <c r="BY58" i="1"/>
  <c r="BZ58" i="1"/>
  <c r="BZ59" i="1" s="1"/>
  <c r="AO58" i="1"/>
  <c r="AO59" i="1" s="1"/>
  <c r="BM58" i="1"/>
  <c r="BP58" i="1"/>
  <c r="BP59" i="1" s="1"/>
  <c r="AD58" i="1"/>
  <c r="AF58" i="1"/>
  <c r="AF59" i="1" s="1"/>
  <c r="AE58" i="1"/>
  <c r="N58" i="1"/>
  <c r="BX58" i="1"/>
  <c r="BW58" i="1"/>
  <c r="AL58" i="1"/>
  <c r="BS58" i="1"/>
  <c r="BS59" i="1" s="1"/>
  <c r="CO58" i="1"/>
  <c r="CM58" i="1"/>
  <c r="CM59" i="1" s="1"/>
  <c r="BB58" i="1"/>
  <c r="BA59" i="1" s="1"/>
  <c r="U58" i="1"/>
  <c r="U59" i="1" s="1"/>
  <c r="V58" i="1"/>
  <c r="CH58" i="1"/>
  <c r="CH59" i="1" s="1"/>
  <c r="CU58" i="1"/>
  <c r="DA58" i="1"/>
  <c r="CZ59" i="1" s="1"/>
  <c r="CY59" i="1"/>
  <c r="S49" i="7" l="1"/>
  <c r="H50" i="7" s="1"/>
  <c r="P51" i="7"/>
  <c r="T49" i="7"/>
  <c r="I50" i="7" s="1"/>
  <c r="G48" i="6"/>
  <c r="V48" i="6" s="1"/>
  <c r="F49" i="6" s="1"/>
  <c r="U49" i="6" s="1"/>
  <c r="U48" i="6"/>
  <c r="AB45" i="6"/>
  <c r="N46" i="6" s="1"/>
  <c r="M46" i="6"/>
  <c r="Y46" i="6"/>
  <c r="I47" i="6" s="1"/>
  <c r="X47" i="6" s="1"/>
  <c r="H48" i="6" s="1"/>
  <c r="Z46" i="6"/>
  <c r="CU59" i="1"/>
  <c r="CT59" i="1"/>
  <c r="N59" i="1"/>
  <c r="M59" i="1"/>
  <c r="BQ59" i="1"/>
  <c r="CK59" i="1"/>
  <c r="CJ59" i="1"/>
  <c r="BU59" i="1"/>
  <c r="O59" i="1"/>
  <c r="BD59" i="1"/>
  <c r="BC59" i="1"/>
  <c r="CQ59" i="1"/>
  <c r="CP59" i="1"/>
  <c r="CB59" i="1"/>
  <c r="BB59" i="1"/>
  <c r="BB60" i="1" s="1"/>
  <c r="AJ59" i="1"/>
  <c r="AI59" i="1"/>
  <c r="CS59" i="1"/>
  <c r="BA60" i="1"/>
  <c r="AL59" i="1"/>
  <c r="AK59" i="1"/>
  <c r="AK60" i="1" s="1"/>
  <c r="AE59" i="1"/>
  <c r="BL59" i="1"/>
  <c r="BM59" i="1"/>
  <c r="BY59" i="1"/>
  <c r="BG59" i="1"/>
  <c r="CL59" i="1"/>
  <c r="CL60" i="1" s="1"/>
  <c r="AV59" i="1"/>
  <c r="BH59" i="1"/>
  <c r="BH60" i="1" s="1"/>
  <c r="AX59" i="1"/>
  <c r="AT59" i="1"/>
  <c r="CF59" i="1"/>
  <c r="AW59" i="1"/>
  <c r="AW60" i="1" s="1"/>
  <c r="CA59" i="1"/>
  <c r="AM59" i="1"/>
  <c r="AA59" i="1"/>
  <c r="CW59" i="1"/>
  <c r="CW60" i="1" s="1"/>
  <c r="CV59" i="1"/>
  <c r="AH59" i="1"/>
  <c r="AH60" i="1" s="1"/>
  <c r="AG59" i="1"/>
  <c r="CX60" i="1"/>
  <c r="BV59" i="1"/>
  <c r="BW59" i="1"/>
  <c r="CG59" i="1"/>
  <c r="CG60" i="1" s="1"/>
  <c r="BE59" i="1"/>
  <c r="BE60" i="1" s="1"/>
  <c r="BF59" i="1"/>
  <c r="BT59" i="1"/>
  <c r="AN59" i="1"/>
  <c r="AN60" i="1" s="1"/>
  <c r="CE59" i="1"/>
  <c r="CE60" i="1" s="1"/>
  <c r="CD59" i="1"/>
  <c r="Q59" i="1"/>
  <c r="X59" i="1"/>
  <c r="CI59" i="1"/>
  <c r="K59" i="1"/>
  <c r="I59" i="1"/>
  <c r="H59" i="1"/>
  <c r="Z59" i="1"/>
  <c r="V59" i="1"/>
  <c r="CO59" i="1"/>
  <c r="CO60" i="1" s="1"/>
  <c r="CN59" i="1"/>
  <c r="BX59" i="1"/>
  <c r="BX60" i="1" s="1"/>
  <c r="AD59" i="1"/>
  <c r="AB59" i="1"/>
  <c r="AB60" i="1" s="1"/>
  <c r="AY59" i="1"/>
  <c r="T59" i="1"/>
  <c r="P59" i="1"/>
  <c r="P60" i="1" s="1"/>
  <c r="AP59" i="1"/>
  <c r="AQ59" i="1"/>
  <c r="AQ60" i="1" s="1"/>
  <c r="R59" i="1"/>
  <c r="R60" i="1" s="1"/>
  <c r="W59" i="1"/>
  <c r="W60" i="1" s="1"/>
  <c r="BJ59" i="1"/>
  <c r="F59" i="1"/>
  <c r="F60" i="1" s="1"/>
  <c r="E59" i="1"/>
  <c r="AS59" i="1"/>
  <c r="AR59" i="1"/>
  <c r="J59" i="1"/>
  <c r="J60" i="1" s="1"/>
  <c r="BO59" i="1"/>
  <c r="BN59" i="1"/>
  <c r="BN60" i="1" s="1"/>
  <c r="BR59" i="1"/>
  <c r="BR60" i="1" s="1"/>
  <c r="DA59" i="1"/>
  <c r="CZ60" i="1" s="1"/>
  <c r="CY60" i="1"/>
  <c r="CX61" i="1"/>
  <c r="AE47" i="6" l="1"/>
  <c r="J50" i="7"/>
  <c r="T50" i="7" s="1"/>
  <c r="R50" i="7"/>
  <c r="G51" i="7" s="1"/>
  <c r="S50" i="7"/>
  <c r="W48" i="6"/>
  <c r="AB46" i="6"/>
  <c r="N47" i="6" s="1"/>
  <c r="AC47" i="6" s="1"/>
  <c r="AC46" i="6"/>
  <c r="O47" i="6" s="1"/>
  <c r="J47" i="6"/>
  <c r="G49" i="6"/>
  <c r="L46" i="6"/>
  <c r="L47" i="6" s="1"/>
  <c r="AA47" i="6" s="1"/>
  <c r="I60" i="1"/>
  <c r="Q60" i="1"/>
  <c r="BT60" i="1"/>
  <c r="BS60" i="1"/>
  <c r="BW60" i="1"/>
  <c r="AM60" i="1"/>
  <c r="AT60" i="1"/>
  <c r="BL60" i="1"/>
  <c r="BK60" i="1"/>
  <c r="BC60" i="1"/>
  <c r="CJ60" i="1"/>
  <c r="N60" i="1"/>
  <c r="BO60" i="1"/>
  <c r="E60" i="1"/>
  <c r="E61" i="1" s="1"/>
  <c r="AD60" i="1"/>
  <c r="AC60" i="1"/>
  <c r="V60" i="1"/>
  <c r="U60" i="1"/>
  <c r="K60" i="1"/>
  <c r="CC60" i="1"/>
  <c r="CD60" i="1"/>
  <c r="CD61" i="1" s="1"/>
  <c r="BF60" i="1"/>
  <c r="BV60" i="1"/>
  <c r="CV60" i="1"/>
  <c r="CA60" i="1"/>
  <c r="BZ60" i="1"/>
  <c r="AX60" i="1"/>
  <c r="BG60" i="1"/>
  <c r="BG61" i="1" s="1"/>
  <c r="AE60" i="1"/>
  <c r="CR60" i="1"/>
  <c r="CS60" i="1"/>
  <c r="CB60" i="1"/>
  <c r="CB61" i="1" s="1"/>
  <c r="BD60" i="1"/>
  <c r="BD61" i="1" s="1"/>
  <c r="CK60" i="1"/>
  <c r="CK61" i="1" s="1"/>
  <c r="CT60" i="1"/>
  <c r="T60" i="1"/>
  <c r="S60" i="1"/>
  <c r="Y60" i="1"/>
  <c r="Z60" i="1"/>
  <c r="CH60" i="1"/>
  <c r="CI60" i="1"/>
  <c r="CI61" i="1" s="1"/>
  <c r="BY60" i="1"/>
  <c r="AI60" i="1"/>
  <c r="CP60" i="1"/>
  <c r="O60" i="1"/>
  <c r="O61" i="1" s="1"/>
  <c r="BP60" i="1"/>
  <c r="BP61" i="1" s="1"/>
  <c r="BQ60" i="1"/>
  <c r="CU60" i="1"/>
  <c r="CU61" i="1" s="1"/>
  <c r="AS60" i="1"/>
  <c r="AS61" i="1" s="1"/>
  <c r="AR60" i="1"/>
  <c r="BI60" i="1"/>
  <c r="BJ60" i="1"/>
  <c r="BJ61" i="1" s="1"/>
  <c r="AP60" i="1"/>
  <c r="AP61" i="1" s="1"/>
  <c r="AO60" i="1"/>
  <c r="AY60" i="1"/>
  <c r="AZ60" i="1"/>
  <c r="CN60" i="1"/>
  <c r="G60" i="1"/>
  <c r="H60" i="1"/>
  <c r="X60" i="1"/>
  <c r="AG60" i="1"/>
  <c r="AG61" i="1" s="1"/>
  <c r="AF60" i="1"/>
  <c r="AA60" i="1"/>
  <c r="AA61" i="1" s="1"/>
  <c r="CF60" i="1"/>
  <c r="AU60" i="1"/>
  <c r="AU61" i="1" s="1"/>
  <c r="AV60" i="1"/>
  <c r="BM60" i="1"/>
  <c r="BM61" i="1" s="1"/>
  <c r="AL60" i="1"/>
  <c r="AJ60" i="1"/>
  <c r="AJ61" i="1" s="1"/>
  <c r="CQ60" i="1"/>
  <c r="CQ61" i="1" s="1"/>
  <c r="BU60" i="1"/>
  <c r="BU61" i="1" s="1"/>
  <c r="M60" i="1"/>
  <c r="L60" i="1"/>
  <c r="L61" i="1" s="1"/>
  <c r="CM60" i="1"/>
  <c r="DA60" i="1"/>
  <c r="CZ61" i="1" s="1"/>
  <c r="CY61" i="1"/>
  <c r="J51" i="7" l="1"/>
  <c r="T51" i="7" s="1"/>
  <c r="I51" i="7"/>
  <c r="S51" i="7" s="1"/>
  <c r="Q51" i="7"/>
  <c r="F52" i="7" s="1"/>
  <c r="H51" i="7"/>
  <c r="Y47" i="6"/>
  <c r="I48" i="6" s="1"/>
  <c r="AD47" i="6"/>
  <c r="P48" i="6" s="1"/>
  <c r="O48" i="6"/>
  <c r="AA46" i="6"/>
  <c r="K47" i="6" s="1"/>
  <c r="V49" i="6"/>
  <c r="F50" i="6" s="1"/>
  <c r="CL61" i="1"/>
  <c r="CM61" i="1"/>
  <c r="AV61" i="1"/>
  <c r="AU62" i="1" s="1"/>
  <c r="AF61" i="1"/>
  <c r="F61" i="1"/>
  <c r="G61" i="1"/>
  <c r="AN61" i="1"/>
  <c r="AO61" i="1"/>
  <c r="AO62" i="1" s="1"/>
  <c r="AR61" i="1"/>
  <c r="BX61" i="1"/>
  <c r="BY61" i="1"/>
  <c r="Y61" i="1"/>
  <c r="CR61" i="1"/>
  <c r="BZ61" i="1"/>
  <c r="BF61" i="1"/>
  <c r="BE61" i="1"/>
  <c r="U61" i="1"/>
  <c r="E62" i="1"/>
  <c r="BB61" i="1"/>
  <c r="BC61" i="1"/>
  <c r="BC62" i="1" s="1"/>
  <c r="AM61" i="1"/>
  <c r="Q61" i="1"/>
  <c r="P61" i="1"/>
  <c r="CN61" i="1"/>
  <c r="S61" i="1"/>
  <c r="R61" i="1"/>
  <c r="AE61" i="1"/>
  <c r="CA61" i="1"/>
  <c r="CA62" i="1" s="1"/>
  <c r="V61" i="1"/>
  <c r="BN61" i="1"/>
  <c r="BO61" i="1"/>
  <c r="BO62" i="1" s="1"/>
  <c r="BK61" i="1"/>
  <c r="BW61" i="1"/>
  <c r="H61" i="1"/>
  <c r="I61" i="1"/>
  <c r="M61" i="1"/>
  <c r="AK61" i="1"/>
  <c r="AK62" i="1" s="1"/>
  <c r="AL61" i="1"/>
  <c r="CE61" i="1"/>
  <c r="CF61" i="1"/>
  <c r="W61" i="1"/>
  <c r="W62" i="1" s="1"/>
  <c r="X61" i="1"/>
  <c r="AZ61" i="1"/>
  <c r="BA61" i="1"/>
  <c r="BA62" i="1" s="1"/>
  <c r="CP61" i="1"/>
  <c r="CP62" i="1" s="1"/>
  <c r="CO61" i="1"/>
  <c r="CH61" i="1"/>
  <c r="CG61" i="1"/>
  <c r="CG62" i="1" s="1"/>
  <c r="T61" i="1"/>
  <c r="T62" i="1" s="1"/>
  <c r="CV61" i="1"/>
  <c r="CW61" i="1"/>
  <c r="CC61" i="1"/>
  <c r="AC61" i="1"/>
  <c r="AB61" i="1"/>
  <c r="N61" i="1"/>
  <c r="N62" i="1" s="1"/>
  <c r="BL61" i="1"/>
  <c r="BL62" i="1" s="1"/>
  <c r="BS61" i="1"/>
  <c r="BR61" i="1"/>
  <c r="AQ61" i="1"/>
  <c r="AY61" i="1"/>
  <c r="BI61" i="1"/>
  <c r="BI62" i="1" s="1"/>
  <c r="BH61" i="1"/>
  <c r="BQ61" i="1"/>
  <c r="AH61" i="1"/>
  <c r="AI61" i="1"/>
  <c r="AI62" i="1" s="1"/>
  <c r="Z61" i="1"/>
  <c r="Z62" i="1" s="1"/>
  <c r="CT61" i="1"/>
  <c r="CS61" i="1"/>
  <c r="CS62" i="1" s="1"/>
  <c r="AX61" i="1"/>
  <c r="AX62" i="1" s="1"/>
  <c r="AW61" i="1"/>
  <c r="BV61" i="1"/>
  <c r="K61" i="1"/>
  <c r="AD61" i="1"/>
  <c r="AD62" i="1" s="1"/>
  <c r="CJ61" i="1"/>
  <c r="AT61" i="1"/>
  <c r="BT61" i="1"/>
  <c r="BT62" i="1" s="1"/>
  <c r="J61" i="1"/>
  <c r="J62" i="1" s="1"/>
  <c r="DA61" i="1"/>
  <c r="CZ62" i="1" s="1"/>
  <c r="CY62" i="1"/>
  <c r="J52" i="7" l="1"/>
  <c r="T52" i="7" s="1"/>
  <c r="P52" i="7"/>
  <c r="H52" i="7"/>
  <c r="R51" i="7"/>
  <c r="G52" i="7" s="1"/>
  <c r="M47" i="6"/>
  <c r="AB47" i="6" s="1"/>
  <c r="N48" i="6" s="1"/>
  <c r="AC48" i="6" s="1"/>
  <c r="Z47" i="6"/>
  <c r="J48" i="6" s="1"/>
  <c r="Y48" i="6" s="1"/>
  <c r="K48" i="6"/>
  <c r="AE48" i="6"/>
  <c r="X48" i="6"/>
  <c r="H49" i="6" s="1"/>
  <c r="U50" i="6"/>
  <c r="AD48" i="6"/>
  <c r="P49" i="6" s="1"/>
  <c r="BS62" i="1"/>
  <c r="AC62" i="1"/>
  <c r="BW62" i="1"/>
  <c r="V62" i="1"/>
  <c r="S62" i="1"/>
  <c r="AM62" i="1"/>
  <c r="U62" i="1"/>
  <c r="CR62" i="1"/>
  <c r="CQ62" i="1"/>
  <c r="AR62" i="1"/>
  <c r="F62" i="1"/>
  <c r="CK62" i="1"/>
  <c r="CL62" i="1"/>
  <c r="K62" i="1"/>
  <c r="AH62" i="1"/>
  <c r="AG62" i="1"/>
  <c r="AY62" i="1"/>
  <c r="AX63" i="1" s="1"/>
  <c r="CB62" i="1"/>
  <c r="CC62" i="1"/>
  <c r="CF62" i="1"/>
  <c r="M62" i="1"/>
  <c r="BK62" i="1"/>
  <c r="BK63" i="1" s="1"/>
  <c r="BJ62" i="1"/>
  <c r="CN62" i="1"/>
  <c r="BD62" i="1"/>
  <c r="BE62" i="1"/>
  <c r="Y62" i="1"/>
  <c r="AF62" i="1"/>
  <c r="AS62" i="1"/>
  <c r="AT62" i="1"/>
  <c r="AT63" i="1" s="1"/>
  <c r="BU62" i="1"/>
  <c r="BV62" i="1"/>
  <c r="BV63" i="1" s="1"/>
  <c r="CT62" i="1"/>
  <c r="BQ62" i="1"/>
  <c r="BP62" i="1"/>
  <c r="AQ62" i="1"/>
  <c r="AQ63" i="1" s="1"/>
  <c r="AP62" i="1"/>
  <c r="CX62" i="1"/>
  <c r="CX63" i="1" s="1"/>
  <c r="CW62" i="1"/>
  <c r="CH62" i="1"/>
  <c r="AZ62" i="1"/>
  <c r="AZ63" i="1" s="1"/>
  <c r="CE62" i="1"/>
  <c r="CE63" i="1" s="1"/>
  <c r="CD62" i="1"/>
  <c r="I62" i="1"/>
  <c r="AE62" i="1"/>
  <c r="AE63" i="1" s="1"/>
  <c r="O62" i="1"/>
  <c r="P62" i="1"/>
  <c r="BB62" i="1"/>
  <c r="BF62" i="1"/>
  <c r="BY62" i="1"/>
  <c r="AN62" i="1"/>
  <c r="AN63" i="1" s="1"/>
  <c r="AV62" i="1"/>
  <c r="AU63" i="1" s="1"/>
  <c r="L62" i="1"/>
  <c r="L63" i="1" s="1"/>
  <c r="CI62" i="1"/>
  <c r="CI63" i="1" s="1"/>
  <c r="CJ62" i="1"/>
  <c r="AW62" i="1"/>
  <c r="AW63" i="1" s="1"/>
  <c r="BH62" i="1"/>
  <c r="BG62" i="1"/>
  <c r="BG63" i="1" s="1"/>
  <c r="BR62" i="1"/>
  <c r="BR63" i="1" s="1"/>
  <c r="AB62" i="1"/>
  <c r="AA62" i="1"/>
  <c r="CV62" i="1"/>
  <c r="CV63" i="1" s="1"/>
  <c r="CU62" i="1"/>
  <c r="CO62" i="1"/>
  <c r="CO63" i="1" s="1"/>
  <c r="X62" i="1"/>
  <c r="AL62" i="1"/>
  <c r="H62" i="1"/>
  <c r="BN62" i="1"/>
  <c r="BN63" i="1" s="1"/>
  <c r="BM62" i="1"/>
  <c r="R62" i="1"/>
  <c r="R63" i="1" s="1"/>
  <c r="Q62" i="1"/>
  <c r="BZ62" i="1"/>
  <c r="BZ63" i="1" s="1"/>
  <c r="BX62" i="1"/>
  <c r="BX63" i="1" s="1"/>
  <c r="G62" i="1"/>
  <c r="G63" i="1" s="1"/>
  <c r="CM62" i="1"/>
  <c r="CM63" i="1" s="1"/>
  <c r="AJ62" i="1"/>
  <c r="CY63" i="1"/>
  <c r="DA62" i="1"/>
  <c r="CZ63" i="1" s="1"/>
  <c r="AE49" i="6" l="1"/>
  <c r="Q52" i="7"/>
  <c r="F53" i="7" s="1"/>
  <c r="R52" i="7"/>
  <c r="G53" i="7" s="1"/>
  <c r="I52" i="7"/>
  <c r="M48" i="6"/>
  <c r="AB48" i="6" s="1"/>
  <c r="L48" i="6"/>
  <c r="AA48" i="6" s="1"/>
  <c r="O49" i="6"/>
  <c r="AD49" i="6" s="1"/>
  <c r="W49" i="6"/>
  <c r="G50" i="6" s="1"/>
  <c r="Z48" i="6"/>
  <c r="I49" i="6"/>
  <c r="Q63" i="1"/>
  <c r="H63" i="1"/>
  <c r="CU63" i="1"/>
  <c r="CJ63" i="1"/>
  <c r="P63" i="1"/>
  <c r="CD63" i="1"/>
  <c r="CW63" i="1"/>
  <c r="BP63" i="1"/>
  <c r="BO63" i="1"/>
  <c r="BU63" i="1"/>
  <c r="Y63" i="1"/>
  <c r="BI63" i="1"/>
  <c r="BJ63" i="1"/>
  <c r="BJ64" i="1" s="1"/>
  <c r="CC63" i="1"/>
  <c r="AH63" i="1"/>
  <c r="F63" i="1"/>
  <c r="E63" i="1"/>
  <c r="E64" i="1" s="1"/>
  <c r="U63" i="1"/>
  <c r="T63" i="1"/>
  <c r="BW63" i="1"/>
  <c r="G64" i="1"/>
  <c r="AL63" i="1"/>
  <c r="AK63" i="1"/>
  <c r="BY63" i="1"/>
  <c r="O63" i="1"/>
  <c r="O64" i="1" s="1"/>
  <c r="N63" i="1"/>
  <c r="BQ63" i="1"/>
  <c r="BQ64" i="1" s="1"/>
  <c r="BE63" i="1"/>
  <c r="CA63" i="1"/>
  <c r="CB63" i="1"/>
  <c r="K63" i="1"/>
  <c r="AR63" i="1"/>
  <c r="AM63" i="1"/>
  <c r="AC63" i="1"/>
  <c r="AD63" i="1"/>
  <c r="AD64" i="1" s="1"/>
  <c r="BL63" i="1"/>
  <c r="BM63" i="1"/>
  <c r="X63" i="1"/>
  <c r="W63" i="1"/>
  <c r="Z63" i="1"/>
  <c r="Z64" i="1" s="1"/>
  <c r="AA63" i="1"/>
  <c r="BH63" i="1"/>
  <c r="BF63" i="1"/>
  <c r="BF64" i="1" s="1"/>
  <c r="AO63" i="1"/>
  <c r="AP63" i="1"/>
  <c r="CS63" i="1"/>
  <c r="CT63" i="1"/>
  <c r="CT64" i="1" s="1"/>
  <c r="AS63" i="1"/>
  <c r="AS64" i="1" s="1"/>
  <c r="BC63" i="1"/>
  <c r="BD63" i="1"/>
  <c r="M63" i="1"/>
  <c r="AY63" i="1"/>
  <c r="AY64" i="1" s="1"/>
  <c r="CL63" i="1"/>
  <c r="CP63" i="1"/>
  <c r="CQ63" i="1"/>
  <c r="S63" i="1"/>
  <c r="S64" i="1" s="1"/>
  <c r="BS63" i="1"/>
  <c r="AJ63" i="1"/>
  <c r="AI63" i="1"/>
  <c r="AI64" i="1" s="1"/>
  <c r="AB63" i="1"/>
  <c r="AB64" i="1" s="1"/>
  <c r="AV63" i="1"/>
  <c r="AV64" i="1" s="1"/>
  <c r="BB63" i="1"/>
  <c r="BA63" i="1"/>
  <c r="I63" i="1"/>
  <c r="CG63" i="1"/>
  <c r="CH63" i="1"/>
  <c r="AQ64" i="1"/>
  <c r="AF63" i="1"/>
  <c r="CN63" i="1"/>
  <c r="CF63" i="1"/>
  <c r="AG63" i="1"/>
  <c r="CK63" i="1"/>
  <c r="CK64" i="1" s="1"/>
  <c r="CR63" i="1"/>
  <c r="CR64" i="1" s="1"/>
  <c r="V63" i="1"/>
  <c r="V64" i="1" s="1"/>
  <c r="J63" i="1"/>
  <c r="J64" i="1" s="1"/>
  <c r="BT63" i="1"/>
  <c r="BT64" i="1" s="1"/>
  <c r="CY64" i="1"/>
  <c r="DA63" i="1"/>
  <c r="CZ64" i="1" s="1"/>
  <c r="P50" i="6" l="1"/>
  <c r="AE50" i="6" s="1"/>
  <c r="L49" i="6"/>
  <c r="AA49" i="6" s="1"/>
  <c r="M49" i="6"/>
  <c r="AB49" i="6" s="1"/>
  <c r="N49" i="6"/>
  <c r="AC49" i="6" s="1"/>
  <c r="O50" i="6" s="1"/>
  <c r="AD50" i="6" s="1"/>
  <c r="P53" i="7"/>
  <c r="Q53" i="7"/>
  <c r="F54" i="7" s="1"/>
  <c r="I53" i="7"/>
  <c r="S52" i="7"/>
  <c r="J53" i="7" s="1"/>
  <c r="K49" i="6"/>
  <c r="Z49" i="6" s="1"/>
  <c r="V50" i="6"/>
  <c r="F51" i="6" s="1"/>
  <c r="U51" i="6" s="1"/>
  <c r="X49" i="6"/>
  <c r="H50" i="6" s="1"/>
  <c r="W50" i="6" s="1"/>
  <c r="J49" i="6"/>
  <c r="Y49" i="6" s="1"/>
  <c r="CF64" i="1"/>
  <c r="CE64" i="1"/>
  <c r="CH64" i="1"/>
  <c r="BB64" i="1"/>
  <c r="AJ64" i="1"/>
  <c r="CO64" i="1"/>
  <c r="CP64" i="1"/>
  <c r="BD64" i="1"/>
  <c r="CS64" i="1"/>
  <c r="BG64" i="1"/>
  <c r="BH64" i="1"/>
  <c r="X64" i="1"/>
  <c r="AC64" i="1"/>
  <c r="CB64" i="1"/>
  <c r="N64" i="1"/>
  <c r="AK64" i="1"/>
  <c r="T64" i="1"/>
  <c r="AH64" i="1"/>
  <c r="Y64" i="1"/>
  <c r="Y65" i="1" s="1"/>
  <c r="CW64" i="1"/>
  <c r="CV64" i="1"/>
  <c r="CU64" i="1"/>
  <c r="AX64" i="1"/>
  <c r="CM64" i="1"/>
  <c r="CN64" i="1"/>
  <c r="CN65" i="1" s="1"/>
  <c r="CG64" i="1"/>
  <c r="CG65" i="1" s="1"/>
  <c r="BR64" i="1"/>
  <c r="BS64" i="1"/>
  <c r="CL64" i="1"/>
  <c r="BC64" i="1"/>
  <c r="BC65" i="1" s="1"/>
  <c r="AP64" i="1"/>
  <c r="AA64" i="1"/>
  <c r="BM64" i="1"/>
  <c r="AL64" i="1"/>
  <c r="AM64" i="1"/>
  <c r="BZ64" i="1"/>
  <c r="CA64" i="1"/>
  <c r="CA65" i="1" s="1"/>
  <c r="R64" i="1"/>
  <c r="U64" i="1"/>
  <c r="U65" i="1" s="1"/>
  <c r="CC64" i="1"/>
  <c r="CC65" i="1" s="1"/>
  <c r="BU64" i="1"/>
  <c r="CD64" i="1"/>
  <c r="H64" i="1"/>
  <c r="CX64" i="1"/>
  <c r="CX65" i="1" s="1"/>
  <c r="AF64" i="1"/>
  <c r="AE64" i="1"/>
  <c r="I64" i="1"/>
  <c r="I65" i="1" s="1"/>
  <c r="AN64" i="1"/>
  <c r="AN65" i="1" s="1"/>
  <c r="AO64" i="1"/>
  <c r="BL64" i="1"/>
  <c r="BK64" i="1"/>
  <c r="AR64" i="1"/>
  <c r="BE64" i="1"/>
  <c r="BE65" i="1" s="1"/>
  <c r="BX64" i="1"/>
  <c r="BY64" i="1"/>
  <c r="BY65" i="1" s="1"/>
  <c r="BO64" i="1"/>
  <c r="BN64" i="1"/>
  <c r="P64" i="1"/>
  <c r="Q64" i="1"/>
  <c r="Q65" i="1" s="1"/>
  <c r="AU64" i="1"/>
  <c r="AG64" i="1"/>
  <c r="AG65" i="1" s="1"/>
  <c r="AZ64" i="1"/>
  <c r="BA64" i="1"/>
  <c r="BA65" i="1" s="1"/>
  <c r="AJ65" i="1"/>
  <c r="CQ64" i="1"/>
  <c r="CQ65" i="1" s="1"/>
  <c r="M64" i="1"/>
  <c r="L64" i="1"/>
  <c r="L65" i="1" s="1"/>
  <c r="W64" i="1"/>
  <c r="W65" i="1" s="1"/>
  <c r="K64" i="1"/>
  <c r="BV64" i="1"/>
  <c r="BW64" i="1"/>
  <c r="BW65" i="1" s="1"/>
  <c r="F64" i="1"/>
  <c r="F65" i="1" s="1"/>
  <c r="BI64" i="1"/>
  <c r="BI65" i="1" s="1"/>
  <c r="BP64" i="1"/>
  <c r="BP65" i="1" s="1"/>
  <c r="CI64" i="1"/>
  <c r="CI65" i="1" s="1"/>
  <c r="CJ64" i="1"/>
  <c r="AW64" i="1"/>
  <c r="AT64" i="1"/>
  <c r="CZ65" i="1"/>
  <c r="DA64" i="1"/>
  <c r="CY65" i="1"/>
  <c r="P51" i="6" l="1"/>
  <c r="N50" i="6"/>
  <c r="AC50" i="6" s="1"/>
  <c r="L50" i="6"/>
  <c r="AA50" i="6" s="1"/>
  <c r="T53" i="7"/>
  <c r="P54" i="7"/>
  <c r="S53" i="7"/>
  <c r="J54" i="7" s="1"/>
  <c r="H53" i="7"/>
  <c r="M50" i="6"/>
  <c r="AB50" i="6" s="1"/>
  <c r="K50" i="6"/>
  <c r="I50" i="6"/>
  <c r="X50" i="6" s="1"/>
  <c r="G51" i="6"/>
  <c r="J50" i="6"/>
  <c r="Y50" i="6" s="1"/>
  <c r="E65" i="1"/>
  <c r="E66" i="1" s="1"/>
  <c r="AQ65" i="1"/>
  <c r="AR65" i="1"/>
  <c r="BM65" i="1"/>
  <c r="CL65" i="1"/>
  <c r="CK65" i="1"/>
  <c r="CV65" i="1"/>
  <c r="T65" i="1"/>
  <c r="S65" i="1"/>
  <c r="AC65" i="1"/>
  <c r="AB65" i="1"/>
  <c r="CS65" i="1"/>
  <c r="CR65" i="1"/>
  <c r="AI65" i="1"/>
  <c r="CF65" i="1"/>
  <c r="AT65" i="1"/>
  <c r="AS65" i="1"/>
  <c r="AS66" i="1" s="1"/>
  <c r="BV65" i="1"/>
  <c r="M65" i="1"/>
  <c r="AY65" i="1"/>
  <c r="AZ65" i="1"/>
  <c r="AZ66" i="1" s="1"/>
  <c r="P65" i="1"/>
  <c r="BK65" i="1"/>
  <c r="BJ65" i="1"/>
  <c r="G65" i="1"/>
  <c r="H65" i="1"/>
  <c r="BZ65" i="1"/>
  <c r="AA65" i="1"/>
  <c r="Z65" i="1"/>
  <c r="BS65" i="1"/>
  <c r="CM65" i="1"/>
  <c r="CM66" i="1" s="1"/>
  <c r="CW65" i="1"/>
  <c r="CW66" i="1" s="1"/>
  <c r="AK65" i="1"/>
  <c r="X65" i="1"/>
  <c r="BD65" i="1"/>
  <c r="BB65" i="1"/>
  <c r="V65" i="1"/>
  <c r="CY66" i="1"/>
  <c r="AW65" i="1"/>
  <c r="AV65" i="1"/>
  <c r="K65" i="1"/>
  <c r="BN65" i="1"/>
  <c r="BX65" i="1"/>
  <c r="BL65" i="1"/>
  <c r="BL66" i="1" s="1"/>
  <c r="AD65" i="1"/>
  <c r="AD66" i="1" s="1"/>
  <c r="AE65" i="1"/>
  <c r="CE65" i="1"/>
  <c r="CD65" i="1"/>
  <c r="R65" i="1"/>
  <c r="AL65" i="1"/>
  <c r="AM65" i="1"/>
  <c r="AM66" i="1" s="1"/>
  <c r="AP65" i="1"/>
  <c r="BQ65" i="1"/>
  <c r="BR65" i="1"/>
  <c r="AX65" i="1"/>
  <c r="AX66" i="1" s="1"/>
  <c r="N65" i="1"/>
  <c r="BH65" i="1"/>
  <c r="CP65" i="1"/>
  <c r="CH65" i="1"/>
  <c r="J65" i="1"/>
  <c r="CJ65" i="1"/>
  <c r="CJ66" i="1" s="1"/>
  <c r="AU65" i="1"/>
  <c r="AU66" i="1" s="1"/>
  <c r="BO65" i="1"/>
  <c r="BO66" i="1" s="1"/>
  <c r="AO65" i="1"/>
  <c r="AF65" i="1"/>
  <c r="AF66" i="1" s="1"/>
  <c r="BU65" i="1"/>
  <c r="O65" i="1"/>
  <c r="O66" i="1" s="1"/>
  <c r="CT65" i="1"/>
  <c r="CU65" i="1"/>
  <c r="CU66" i="1" s="1"/>
  <c r="AH65" i="1"/>
  <c r="CB65" i="1"/>
  <c r="BG65" i="1"/>
  <c r="BF65" i="1"/>
  <c r="CO65" i="1"/>
  <c r="BT65" i="1"/>
  <c r="BT66" i="1" s="1"/>
  <c r="DA65" i="1"/>
  <c r="CZ66" i="1" s="1"/>
  <c r="O51" i="6" l="1"/>
  <c r="AD51" i="6" s="1"/>
  <c r="AE51" i="6"/>
  <c r="N51" i="6"/>
  <c r="AC51" i="6" s="1"/>
  <c r="T54" i="7"/>
  <c r="H54" i="7"/>
  <c r="R53" i="7"/>
  <c r="G54" i="7" s="1"/>
  <c r="M51" i="6"/>
  <c r="AB51" i="6" s="1"/>
  <c r="H51" i="6"/>
  <c r="V51" i="6"/>
  <c r="F52" i="6" s="1"/>
  <c r="I51" i="6"/>
  <c r="X51" i="6" s="1"/>
  <c r="Z50" i="6"/>
  <c r="J51" i="6" s="1"/>
  <c r="K51" i="6"/>
  <c r="CO66" i="1"/>
  <c r="CN66" i="1"/>
  <c r="AH66" i="1"/>
  <c r="AG66" i="1"/>
  <c r="BU66" i="1"/>
  <c r="CP66" i="1"/>
  <c r="BR66" i="1"/>
  <c r="AL66" i="1"/>
  <c r="AE66" i="1"/>
  <c r="BN66" i="1"/>
  <c r="W66" i="1"/>
  <c r="X66" i="1"/>
  <c r="BS66" i="1"/>
  <c r="BS67" i="1" s="1"/>
  <c r="H66" i="1"/>
  <c r="P66" i="1"/>
  <c r="BV66" i="1"/>
  <c r="AI66" i="1"/>
  <c r="AC66" i="1"/>
  <c r="CK66" i="1"/>
  <c r="AQ66" i="1"/>
  <c r="BE66" i="1"/>
  <c r="BF66" i="1"/>
  <c r="BH66" i="1"/>
  <c r="BQ66" i="1"/>
  <c r="BP66" i="1"/>
  <c r="Q66" i="1"/>
  <c r="Q67" i="1" s="1"/>
  <c r="R66" i="1"/>
  <c r="K66" i="1"/>
  <c r="V66" i="1"/>
  <c r="U66" i="1"/>
  <c r="AK66" i="1"/>
  <c r="AK67" i="1" s="1"/>
  <c r="AJ66" i="1"/>
  <c r="Y66" i="1"/>
  <c r="Z66" i="1"/>
  <c r="G66" i="1"/>
  <c r="G67" i="1" s="1"/>
  <c r="F66" i="1"/>
  <c r="CQ66" i="1"/>
  <c r="CR66" i="1"/>
  <c r="S66" i="1"/>
  <c r="CL66" i="1"/>
  <c r="CL67" i="1" s="1"/>
  <c r="BG66" i="1"/>
  <c r="BG67" i="1" s="1"/>
  <c r="CT66" i="1"/>
  <c r="AO66" i="1"/>
  <c r="AO67" i="1" s="1"/>
  <c r="AN66" i="1"/>
  <c r="I66" i="1"/>
  <c r="I67" i="1" s="1"/>
  <c r="J66" i="1"/>
  <c r="N66" i="1"/>
  <c r="AP66" i="1"/>
  <c r="CC66" i="1"/>
  <c r="CD66" i="1"/>
  <c r="AV66" i="1"/>
  <c r="BB66" i="1"/>
  <c r="BA66" i="1"/>
  <c r="AA66" i="1"/>
  <c r="BJ66" i="1"/>
  <c r="BI66" i="1"/>
  <c r="AY66" i="1"/>
  <c r="AT66" i="1"/>
  <c r="CS66" i="1"/>
  <c r="CS67" i="1" s="1"/>
  <c r="T66" i="1"/>
  <c r="T67" i="1" s="1"/>
  <c r="BM66" i="1"/>
  <c r="CI66" i="1"/>
  <c r="CA66" i="1"/>
  <c r="CB66" i="1"/>
  <c r="CG66" i="1"/>
  <c r="CH66" i="1"/>
  <c r="CE66" i="1"/>
  <c r="BX66" i="1"/>
  <c r="BW66" i="1"/>
  <c r="BW67" i="1" s="1"/>
  <c r="AW66" i="1"/>
  <c r="AW67" i="1" s="1"/>
  <c r="BC66" i="1"/>
  <c r="BC67" i="1" s="1"/>
  <c r="BD66" i="1"/>
  <c r="BZ66" i="1"/>
  <c r="BZ67" i="1" s="1"/>
  <c r="BY66" i="1"/>
  <c r="BK66" i="1"/>
  <c r="BK67" i="1" s="1"/>
  <c r="L66" i="1"/>
  <c r="M66" i="1"/>
  <c r="M67" i="1" s="1"/>
  <c r="CF66" i="1"/>
  <c r="CF67" i="1" s="1"/>
  <c r="AB66" i="1"/>
  <c r="AB67" i="1" s="1"/>
  <c r="CV66" i="1"/>
  <c r="AR66" i="1"/>
  <c r="AR67" i="1" s="1"/>
  <c r="CX66" i="1"/>
  <c r="DA66" i="1"/>
  <c r="CZ67" i="1" s="1"/>
  <c r="P52" i="6" l="1"/>
  <c r="AE52" i="6" s="1"/>
  <c r="O52" i="6"/>
  <c r="AD52" i="6" s="1"/>
  <c r="N52" i="6"/>
  <c r="AC52" i="6" s="1"/>
  <c r="I54" i="7"/>
  <c r="Q54" i="7"/>
  <c r="F55" i="7" s="1"/>
  <c r="R54" i="7"/>
  <c r="Y51" i="6"/>
  <c r="L51" i="6"/>
  <c r="Z51" i="6"/>
  <c r="J52" i="6" s="1"/>
  <c r="U52" i="6"/>
  <c r="W51" i="6"/>
  <c r="H52" i="6"/>
  <c r="W52" i="6" s="1"/>
  <c r="CE67" i="1"/>
  <c r="CA67" i="1"/>
  <c r="BJ67" i="1"/>
  <c r="AU67" i="1"/>
  <c r="AV67" i="1"/>
  <c r="AV68" i="1" s="1"/>
  <c r="N67" i="1"/>
  <c r="S67" i="1"/>
  <c r="S68" i="1" s="1"/>
  <c r="R67" i="1"/>
  <c r="BH67" i="1"/>
  <c r="CK67" i="1"/>
  <c r="CJ67" i="1"/>
  <c r="O67" i="1"/>
  <c r="P67" i="1"/>
  <c r="P68" i="1" s="1"/>
  <c r="W67" i="1"/>
  <c r="BR67" i="1"/>
  <c r="AH67" i="1"/>
  <c r="CW67" i="1"/>
  <c r="CX67" i="1"/>
  <c r="BY67" i="1"/>
  <c r="CH67" i="1"/>
  <c r="CI67" i="1"/>
  <c r="CI68" i="1" s="1"/>
  <c r="AS67" i="1"/>
  <c r="AT67" i="1"/>
  <c r="AT68" i="1" s="1"/>
  <c r="AA67" i="1"/>
  <c r="CD67" i="1"/>
  <c r="J67" i="1"/>
  <c r="CT67" i="1"/>
  <c r="CR67" i="1"/>
  <c r="Z67" i="1"/>
  <c r="U67" i="1"/>
  <c r="BF67" i="1"/>
  <c r="AC67" i="1"/>
  <c r="H67" i="1"/>
  <c r="BN67" i="1"/>
  <c r="CP67" i="1"/>
  <c r="CM67" i="1"/>
  <c r="CN67" i="1"/>
  <c r="CG67" i="1"/>
  <c r="BL67" i="1"/>
  <c r="BM67" i="1"/>
  <c r="AY67" i="1"/>
  <c r="AY68" i="1" s="1"/>
  <c r="AX67" i="1"/>
  <c r="AZ67" i="1"/>
  <c r="BA67" i="1"/>
  <c r="CC67" i="1"/>
  <c r="CQ67" i="1"/>
  <c r="CQ68" i="1" s="1"/>
  <c r="Y67" i="1"/>
  <c r="V67" i="1"/>
  <c r="V68" i="1" s="1"/>
  <c r="BO67" i="1"/>
  <c r="BO68" i="1" s="1"/>
  <c r="BP67" i="1"/>
  <c r="BE67" i="1"/>
  <c r="AI67" i="1"/>
  <c r="AE67" i="1"/>
  <c r="AD67" i="1"/>
  <c r="BT67" i="1"/>
  <c r="BU67" i="1"/>
  <c r="CO67" i="1"/>
  <c r="CO68" i="1" s="1"/>
  <c r="CV67" i="1"/>
  <c r="CU67" i="1"/>
  <c r="CU68" i="1" s="1"/>
  <c r="L67" i="1"/>
  <c r="BD67" i="1"/>
  <c r="BX67" i="1"/>
  <c r="CB67" i="1"/>
  <c r="CB68" i="1" s="1"/>
  <c r="BI67" i="1"/>
  <c r="BI68" i="1" s="1"/>
  <c r="BB67" i="1"/>
  <c r="BB68" i="1" s="1"/>
  <c r="AP67" i="1"/>
  <c r="AN67" i="1"/>
  <c r="AN68" i="1" s="1"/>
  <c r="AM67" i="1"/>
  <c r="F67" i="1"/>
  <c r="F68" i="1" s="1"/>
  <c r="E67" i="1"/>
  <c r="AJ67" i="1"/>
  <c r="AJ68" i="1" s="1"/>
  <c r="K67" i="1"/>
  <c r="K68" i="1" s="1"/>
  <c r="BQ67" i="1"/>
  <c r="BQ68" i="1" s="1"/>
  <c r="AQ67" i="1"/>
  <c r="AQ68" i="1" s="1"/>
  <c r="BV67" i="1"/>
  <c r="BV68" i="1" s="1"/>
  <c r="X67" i="1"/>
  <c r="X68" i="1" s="1"/>
  <c r="AL67" i="1"/>
  <c r="AG67" i="1"/>
  <c r="AF67" i="1"/>
  <c r="AF68" i="1" s="1"/>
  <c r="CY67" i="1"/>
  <c r="CY68" i="1" s="1"/>
  <c r="CZ68" i="1"/>
  <c r="DA67" i="1"/>
  <c r="P53" i="6" l="1"/>
  <c r="O53" i="6"/>
  <c r="AD53" i="6" s="1"/>
  <c r="S54" i="7"/>
  <c r="J55" i="7" s="1"/>
  <c r="I55" i="7"/>
  <c r="S55" i="7" s="1"/>
  <c r="J56" i="7" s="1"/>
  <c r="G55" i="7"/>
  <c r="Q55" i="7" s="1"/>
  <c r="F56" i="7" s="1"/>
  <c r="P55" i="7"/>
  <c r="T55" i="7"/>
  <c r="L52" i="6"/>
  <c r="AA51" i="6"/>
  <c r="M52" i="6" s="1"/>
  <c r="I52" i="6"/>
  <c r="X52" i="6" s="1"/>
  <c r="G52" i="6"/>
  <c r="Y52" i="6"/>
  <c r="AE53" i="6"/>
  <c r="BT68" i="1"/>
  <c r="BS68" i="1"/>
  <c r="BE68" i="1"/>
  <c r="Y68" i="1"/>
  <c r="AZ68" i="1"/>
  <c r="BK68" i="1"/>
  <c r="BL68" i="1"/>
  <c r="CP68" i="1"/>
  <c r="BF68" i="1"/>
  <c r="CS68" i="1"/>
  <c r="CT68" i="1"/>
  <c r="BY68" i="1"/>
  <c r="BR68" i="1"/>
  <c r="CJ68" i="1"/>
  <c r="BJ68" i="1"/>
  <c r="AG68" i="1"/>
  <c r="E68" i="1"/>
  <c r="E69" i="1" s="1"/>
  <c r="AP68" i="1"/>
  <c r="AO68" i="1"/>
  <c r="BW68" i="1"/>
  <c r="BX68" i="1"/>
  <c r="BX69" i="1" s="1"/>
  <c r="CV68" i="1"/>
  <c r="AD68" i="1"/>
  <c r="BP68" i="1"/>
  <c r="AX68" i="1"/>
  <c r="AX69" i="1" s="1"/>
  <c r="AW68" i="1"/>
  <c r="CG68" i="1"/>
  <c r="CF68" i="1"/>
  <c r="BN68" i="1"/>
  <c r="U68" i="1"/>
  <c r="U69" i="1" s="1"/>
  <c r="T68" i="1"/>
  <c r="I68" i="1"/>
  <c r="J68" i="1"/>
  <c r="J69" i="1" s="1"/>
  <c r="AS68" i="1"/>
  <c r="CX68" i="1"/>
  <c r="W68" i="1"/>
  <c r="CK68" i="1"/>
  <c r="N68" i="1"/>
  <c r="M68" i="1"/>
  <c r="CA68" i="1"/>
  <c r="BZ68" i="1"/>
  <c r="BZ69" i="1" s="1"/>
  <c r="BC68" i="1"/>
  <c r="BD68" i="1"/>
  <c r="AE68" i="1"/>
  <c r="AE69" i="1" s="1"/>
  <c r="CC68" i="1"/>
  <c r="CN68" i="1"/>
  <c r="H68" i="1"/>
  <c r="G68" i="1"/>
  <c r="Z68" i="1"/>
  <c r="CD68" i="1"/>
  <c r="CW68" i="1"/>
  <c r="CW69" i="1" s="1"/>
  <c r="BH68" i="1"/>
  <c r="BG68" i="1"/>
  <c r="BG69" i="1" s="1"/>
  <c r="CE68" i="1"/>
  <c r="CE69" i="1" s="1"/>
  <c r="AK68" i="1"/>
  <c r="AL68" i="1"/>
  <c r="AM68" i="1"/>
  <c r="AM69" i="1" s="1"/>
  <c r="L68" i="1"/>
  <c r="BU68" i="1"/>
  <c r="BU69" i="1" s="1"/>
  <c r="AI68" i="1"/>
  <c r="BA68" i="1"/>
  <c r="BA69" i="1" s="1"/>
  <c r="BM68" i="1"/>
  <c r="BM69" i="1" s="1"/>
  <c r="CM68" i="1"/>
  <c r="CM69" i="1" s="1"/>
  <c r="CL68" i="1"/>
  <c r="AB68" i="1"/>
  <c r="AB69" i="1" s="1"/>
  <c r="AC68" i="1"/>
  <c r="CR68" i="1"/>
  <c r="AA68" i="1"/>
  <c r="CH68" i="1"/>
  <c r="CH69" i="1" s="1"/>
  <c r="AH68" i="1"/>
  <c r="AH69" i="1" s="1"/>
  <c r="O68" i="1"/>
  <c r="O69" i="1" s="1"/>
  <c r="R68" i="1"/>
  <c r="Q68" i="1"/>
  <c r="AU68" i="1"/>
  <c r="AR68" i="1"/>
  <c r="AR69" i="1" s="1"/>
  <c r="DA68" i="1"/>
  <c r="CZ69" i="1" s="1"/>
  <c r="P54" i="6" l="1"/>
  <c r="H55" i="7"/>
  <c r="R55" i="7" s="1"/>
  <c r="I56" i="7" s="1"/>
  <c r="T56" i="7"/>
  <c r="P56" i="7"/>
  <c r="K52" i="6"/>
  <c r="Z52" i="6" s="1"/>
  <c r="J53" i="6" s="1"/>
  <c r="AB52" i="6"/>
  <c r="N53" i="6" s="1"/>
  <c r="AC53" i="6" s="1"/>
  <c r="O54" i="6" s="1"/>
  <c r="AD54" i="6" s="1"/>
  <c r="AA52" i="6"/>
  <c r="M53" i="6" s="1"/>
  <c r="AB53" i="6" s="1"/>
  <c r="V52" i="6"/>
  <c r="H53" i="6" s="1"/>
  <c r="W53" i="6" s="1"/>
  <c r="G53" i="6"/>
  <c r="I53" i="6"/>
  <c r="X53" i="6" s="1"/>
  <c r="AU69" i="1"/>
  <c r="AT69" i="1"/>
  <c r="AC69" i="1"/>
  <c r="K69" i="1"/>
  <c r="L69" i="1"/>
  <c r="CD69" i="1"/>
  <c r="CN69" i="1"/>
  <c r="BC69" i="1"/>
  <c r="BB69" i="1"/>
  <c r="N69" i="1"/>
  <c r="AS69" i="1"/>
  <c r="AV69" i="1"/>
  <c r="AW69" i="1"/>
  <c r="AW70" i="1" s="1"/>
  <c r="CU69" i="1"/>
  <c r="CV69" i="1"/>
  <c r="AQ69" i="1"/>
  <c r="AP69" i="1"/>
  <c r="CI69" i="1"/>
  <c r="CI70" i="1" s="1"/>
  <c r="CJ69" i="1"/>
  <c r="CS69" i="1"/>
  <c r="BK69" i="1"/>
  <c r="BS69" i="1"/>
  <c r="Z69" i="1"/>
  <c r="CC69" i="1"/>
  <c r="CB69" i="1"/>
  <c r="CK69" i="1"/>
  <c r="BN69" i="1"/>
  <c r="BR69" i="1"/>
  <c r="BR70" i="1" s="1"/>
  <c r="BQ69" i="1"/>
  <c r="BF69" i="1"/>
  <c r="AZ69" i="1"/>
  <c r="AY69" i="1"/>
  <c r="BT69" i="1"/>
  <c r="BT70" i="1" s="1"/>
  <c r="P69" i="1"/>
  <c r="Q69" i="1"/>
  <c r="R69" i="1"/>
  <c r="AA69" i="1"/>
  <c r="CL69" i="1"/>
  <c r="CL70" i="1" s="1"/>
  <c r="AI69" i="1"/>
  <c r="AL69" i="1"/>
  <c r="BH69" i="1"/>
  <c r="F69" i="1"/>
  <c r="F70" i="1" s="1"/>
  <c r="G69" i="1"/>
  <c r="CA69" i="1"/>
  <c r="V69" i="1"/>
  <c r="W69" i="1"/>
  <c r="I69" i="1"/>
  <c r="CF69" i="1"/>
  <c r="BP69" i="1"/>
  <c r="BP70" i="1" s="1"/>
  <c r="BO69" i="1"/>
  <c r="BO70" i="1" s="1"/>
  <c r="BV69" i="1"/>
  <c r="BW69" i="1"/>
  <c r="BW70" i="1" s="1"/>
  <c r="AG69" i="1"/>
  <c r="AG70" i="1" s="1"/>
  <c r="BY69" i="1"/>
  <c r="CP69" i="1"/>
  <c r="CO69" i="1"/>
  <c r="CO70" i="1" s="1"/>
  <c r="X69" i="1"/>
  <c r="X70" i="1" s="1"/>
  <c r="Y69" i="1"/>
  <c r="AF69" i="1"/>
  <c r="CR69" i="1"/>
  <c r="CQ69" i="1"/>
  <c r="CQ70" i="1" s="1"/>
  <c r="AJ69" i="1"/>
  <c r="AJ70" i="1" s="1"/>
  <c r="AK69" i="1"/>
  <c r="H69" i="1"/>
  <c r="H70" i="1" s="1"/>
  <c r="BD69" i="1"/>
  <c r="M69" i="1"/>
  <c r="M70" i="1" s="1"/>
  <c r="CX69" i="1"/>
  <c r="T69" i="1"/>
  <c r="S69" i="1"/>
  <c r="S70" i="1" s="1"/>
  <c r="CG69" i="1"/>
  <c r="CG70" i="1" s="1"/>
  <c r="AD69" i="1"/>
  <c r="AD70" i="1" s="1"/>
  <c r="AN69" i="1"/>
  <c r="AO69" i="1"/>
  <c r="AO70" i="1" s="1"/>
  <c r="BI69" i="1"/>
  <c r="BI70" i="1" s="1"/>
  <c r="BJ69" i="1"/>
  <c r="CT69" i="1"/>
  <c r="CT70" i="1" s="1"/>
  <c r="BL69" i="1"/>
  <c r="BL70" i="1" s="1"/>
  <c r="BE69" i="1"/>
  <c r="BE70" i="1" s="1"/>
  <c r="CY69" i="1"/>
  <c r="CY70" i="1" s="1"/>
  <c r="DA69" i="1"/>
  <c r="CZ70" i="1" s="1"/>
  <c r="P55" i="6" l="1"/>
  <c r="AE54" i="6"/>
  <c r="N54" i="6"/>
  <c r="AC54" i="6" s="1"/>
  <c r="H56" i="7"/>
  <c r="R56" i="7" s="1"/>
  <c r="G56" i="7"/>
  <c r="Q56" i="7" s="1"/>
  <c r="F57" i="7" s="1"/>
  <c r="P57" i="7" s="1"/>
  <c r="S56" i="7"/>
  <c r="J57" i="7" s="1"/>
  <c r="L53" i="6"/>
  <c r="AA53" i="6" s="1"/>
  <c r="F53" i="6"/>
  <c r="U53" i="6" s="1"/>
  <c r="G54" i="6" s="1"/>
  <c r="V53" i="6"/>
  <c r="H54" i="6" s="1"/>
  <c r="W54" i="6" s="1"/>
  <c r="K53" i="6"/>
  <c r="Z53" i="6" s="1"/>
  <c r="Y53" i="6"/>
  <c r="AM70" i="1"/>
  <c r="AN70" i="1"/>
  <c r="T70" i="1"/>
  <c r="CR70" i="1"/>
  <c r="CF70" i="1"/>
  <c r="CF71" i="1" s="1"/>
  <c r="CE70" i="1"/>
  <c r="BZ70" i="1"/>
  <c r="CA70" i="1"/>
  <c r="AL70" i="1"/>
  <c r="R70" i="1"/>
  <c r="AY70" i="1"/>
  <c r="AX70" i="1"/>
  <c r="CB70" i="1"/>
  <c r="BK70" i="1"/>
  <c r="AQ70" i="1"/>
  <c r="AP70" i="1"/>
  <c r="BA70" i="1"/>
  <c r="BB70" i="1"/>
  <c r="L70" i="1"/>
  <c r="AU70" i="1"/>
  <c r="BJ70" i="1"/>
  <c r="BJ71" i="1" s="1"/>
  <c r="CW70" i="1"/>
  <c r="CX70" i="1"/>
  <c r="CX71" i="1" s="1"/>
  <c r="AK70" i="1"/>
  <c r="AE70" i="1"/>
  <c r="AF70" i="1"/>
  <c r="CP70" i="1"/>
  <c r="BU70" i="1"/>
  <c r="BV70" i="1"/>
  <c r="BV71" i="1" s="1"/>
  <c r="I70" i="1"/>
  <c r="G70" i="1"/>
  <c r="AI70" i="1"/>
  <c r="Q70" i="1"/>
  <c r="AZ70" i="1"/>
  <c r="AZ71" i="1" s="1"/>
  <c r="E70" i="1"/>
  <c r="E71" i="1" s="1"/>
  <c r="CC70" i="1"/>
  <c r="CS70" i="1"/>
  <c r="CS71" i="1" s="1"/>
  <c r="AV70" i="1"/>
  <c r="AV71" i="1" s="1"/>
  <c r="BC70" i="1"/>
  <c r="K70" i="1"/>
  <c r="J70" i="1"/>
  <c r="J71" i="1" s="1"/>
  <c r="CH70" i="1"/>
  <c r="Y70" i="1"/>
  <c r="BX70" i="1"/>
  <c r="BY70" i="1"/>
  <c r="BY71" i="1" s="1"/>
  <c r="W70" i="1"/>
  <c r="P70" i="1"/>
  <c r="P71" i="1" s="1"/>
  <c r="O70" i="1"/>
  <c r="BF70" i="1"/>
  <c r="BN70" i="1"/>
  <c r="BM70" i="1"/>
  <c r="BM71" i="1" s="1"/>
  <c r="Z70" i="1"/>
  <c r="CJ70" i="1"/>
  <c r="CV70" i="1"/>
  <c r="AR70" i="1"/>
  <c r="AS70" i="1"/>
  <c r="CN70" i="1"/>
  <c r="CN71" i="1" s="1"/>
  <c r="CM70" i="1"/>
  <c r="AC70" i="1"/>
  <c r="AH70" i="1"/>
  <c r="BD70" i="1"/>
  <c r="BD71" i="1" s="1"/>
  <c r="U70" i="1"/>
  <c r="V70" i="1"/>
  <c r="V71" i="1" s="1"/>
  <c r="BH70" i="1"/>
  <c r="BG70" i="1"/>
  <c r="BG71" i="1" s="1"/>
  <c r="AB70" i="1"/>
  <c r="AA70" i="1"/>
  <c r="AA71" i="1" s="1"/>
  <c r="BQ70" i="1"/>
  <c r="CK70" i="1"/>
  <c r="CK71" i="1" s="1"/>
  <c r="BS70" i="1"/>
  <c r="CU70" i="1"/>
  <c r="N70" i="1"/>
  <c r="CD70" i="1"/>
  <c r="CD71" i="1" s="1"/>
  <c r="AT70" i="1"/>
  <c r="AT71" i="1" s="1"/>
  <c r="DA70" i="1"/>
  <c r="CZ71" i="1" s="1"/>
  <c r="O55" i="6" l="1"/>
  <c r="AE55" i="6"/>
  <c r="L54" i="6"/>
  <c r="AA54" i="6" s="1"/>
  <c r="G57" i="7"/>
  <c r="Q57" i="7" s="1"/>
  <c r="F58" i="7" s="1"/>
  <c r="T57" i="7"/>
  <c r="H57" i="7"/>
  <c r="I57" i="7"/>
  <c r="M54" i="6"/>
  <c r="AB54" i="6" s="1"/>
  <c r="N55" i="6" s="1"/>
  <c r="AC55" i="6" s="1"/>
  <c r="J54" i="6"/>
  <c r="Y54" i="6" s="1"/>
  <c r="V54" i="6"/>
  <c r="K54" i="6"/>
  <c r="Z54" i="6" s="1"/>
  <c r="F54" i="6"/>
  <c r="I54" i="6"/>
  <c r="CU71" i="1"/>
  <c r="CT71" i="1"/>
  <c r="AC71" i="1"/>
  <c r="X71" i="1"/>
  <c r="Y71" i="1"/>
  <c r="BC71" i="1"/>
  <c r="F71" i="1"/>
  <c r="G71" i="1"/>
  <c r="CO71" i="1"/>
  <c r="CO72" i="1" s="1"/>
  <c r="CP71" i="1"/>
  <c r="L71" i="1"/>
  <c r="AQ71" i="1"/>
  <c r="AY71" i="1"/>
  <c r="BZ71" i="1"/>
  <c r="T71" i="1"/>
  <c r="BL71" i="1"/>
  <c r="BS71" i="1"/>
  <c r="BR71" i="1"/>
  <c r="AB71" i="1"/>
  <c r="U71" i="1"/>
  <c r="U72" i="1" s="1"/>
  <c r="CM71" i="1"/>
  <c r="CM72" i="1" s="1"/>
  <c r="CL71" i="1"/>
  <c r="CV71" i="1"/>
  <c r="BN71" i="1"/>
  <c r="BO71" i="1"/>
  <c r="W71" i="1"/>
  <c r="CH71" i="1"/>
  <c r="CG71" i="1"/>
  <c r="I71" i="1"/>
  <c r="I72" i="1" s="1"/>
  <c r="H71" i="1"/>
  <c r="AF71" i="1"/>
  <c r="CW71" i="1"/>
  <c r="CW72" i="1" s="1"/>
  <c r="BB71" i="1"/>
  <c r="BK71" i="1"/>
  <c r="R71" i="1"/>
  <c r="R72" i="1" s="1"/>
  <c r="CE71" i="1"/>
  <c r="CE72" i="1" s="1"/>
  <c r="AN71" i="1"/>
  <c r="BI71" i="1"/>
  <c r="CJ71" i="1"/>
  <c r="CJ72" i="1" s="1"/>
  <c r="CI71" i="1"/>
  <c r="BF71" i="1"/>
  <c r="Q71" i="1"/>
  <c r="AD71" i="1"/>
  <c r="AD72" i="1" s="1"/>
  <c r="AE71" i="1"/>
  <c r="BA71" i="1"/>
  <c r="CB71" i="1"/>
  <c r="AL71" i="1"/>
  <c r="AL72" i="1" s="1"/>
  <c r="AM71" i="1"/>
  <c r="BE71" i="1"/>
  <c r="M71" i="1"/>
  <c r="N71" i="1"/>
  <c r="N72" i="1" s="1"/>
  <c r="BQ71" i="1"/>
  <c r="BP71" i="1"/>
  <c r="BP72" i="1" s="1"/>
  <c r="BH71" i="1"/>
  <c r="AH71" i="1"/>
  <c r="AH72" i="1" s="1"/>
  <c r="AG71" i="1"/>
  <c r="AR71" i="1"/>
  <c r="AS71" i="1"/>
  <c r="Z71" i="1"/>
  <c r="Z72" i="1" s="1"/>
  <c r="O71" i="1"/>
  <c r="BW71" i="1"/>
  <c r="BX71" i="1"/>
  <c r="K71" i="1"/>
  <c r="CC71" i="1"/>
  <c r="CC72" i="1" s="1"/>
  <c r="AI71" i="1"/>
  <c r="BU71" i="1"/>
  <c r="BT71" i="1"/>
  <c r="BT72" i="1" s="1"/>
  <c r="AK71" i="1"/>
  <c r="AJ71" i="1"/>
  <c r="AJ72" i="1" s="1"/>
  <c r="AU71" i="1"/>
  <c r="AU72" i="1" s="1"/>
  <c r="AO71" i="1"/>
  <c r="AO72" i="1" s="1"/>
  <c r="AP71" i="1"/>
  <c r="AX71" i="1"/>
  <c r="AX72" i="1" s="1"/>
  <c r="AW71" i="1"/>
  <c r="CA71" i="1"/>
  <c r="CA72" i="1" s="1"/>
  <c r="CQ71" i="1"/>
  <c r="CR71" i="1"/>
  <c r="CR72" i="1" s="1"/>
  <c r="S71" i="1"/>
  <c r="CY71" i="1"/>
  <c r="CX72" i="1" s="1"/>
  <c r="DA71" i="1"/>
  <c r="AD55" i="6" l="1"/>
  <c r="P56" i="6" s="1"/>
  <c r="O56" i="6"/>
  <c r="AD56" i="6" s="1"/>
  <c r="M55" i="6"/>
  <c r="AB55" i="6" s="1"/>
  <c r="S57" i="7"/>
  <c r="J58" i="7" s="1"/>
  <c r="P58" i="7"/>
  <c r="R57" i="7"/>
  <c r="G58" i="7" s="1"/>
  <c r="L55" i="6"/>
  <c r="AA55" i="6" s="1"/>
  <c r="X54" i="6"/>
  <c r="J55" i="6" s="1"/>
  <c r="I55" i="6"/>
  <c r="U54" i="6"/>
  <c r="G55" i="6" s="1"/>
  <c r="F55" i="6"/>
  <c r="K55" i="6"/>
  <c r="R73" i="1"/>
  <c r="R74" i="1" s="1"/>
  <c r="J72" i="1"/>
  <c r="K72" i="1"/>
  <c r="CZ72" i="1"/>
  <c r="AI72" i="1"/>
  <c r="AI73" i="1" s="1"/>
  <c r="BV72" i="1"/>
  <c r="BV73" i="1" s="1"/>
  <c r="BW72" i="1"/>
  <c r="BE72" i="1"/>
  <c r="BD72" i="1"/>
  <c r="BA72" i="1"/>
  <c r="AZ72" i="1"/>
  <c r="BF72" i="1"/>
  <c r="AN72" i="1"/>
  <c r="BB72" i="1"/>
  <c r="BB73" i="1" s="1"/>
  <c r="BO72" i="1"/>
  <c r="BS72" i="1"/>
  <c r="AY72" i="1"/>
  <c r="Y72" i="1"/>
  <c r="CU72" i="1"/>
  <c r="CY72" i="1"/>
  <c r="CX73" i="1" s="1"/>
  <c r="CQ72" i="1"/>
  <c r="CQ73" i="1" s="1"/>
  <c r="AP72" i="1"/>
  <c r="AK72" i="1"/>
  <c r="O72" i="1"/>
  <c r="AG72" i="1"/>
  <c r="AG73" i="1" s="1"/>
  <c r="BQ72" i="1"/>
  <c r="AM72" i="1"/>
  <c r="AM73" i="1" s="1"/>
  <c r="AE72" i="1"/>
  <c r="CI72" i="1"/>
  <c r="CI73" i="1" s="1"/>
  <c r="CF72" i="1"/>
  <c r="CG72" i="1"/>
  <c r="BN72" i="1"/>
  <c r="BM72" i="1"/>
  <c r="BM73" i="1" s="1"/>
  <c r="BL72" i="1"/>
  <c r="AQ72" i="1"/>
  <c r="G72" i="1"/>
  <c r="X72" i="1"/>
  <c r="X73" i="1" s="1"/>
  <c r="CN72" i="1"/>
  <c r="AF72" i="1"/>
  <c r="CH72" i="1"/>
  <c r="CV72" i="1"/>
  <c r="CV73" i="1" s="1"/>
  <c r="AB72" i="1"/>
  <c r="AA72" i="1"/>
  <c r="T72" i="1"/>
  <c r="L72" i="1"/>
  <c r="L73" i="1" s="1"/>
  <c r="F72" i="1"/>
  <c r="F73" i="1" s="1"/>
  <c r="E72" i="1"/>
  <c r="E73" i="1" s="1"/>
  <c r="AC72" i="1"/>
  <c r="AC73" i="1" s="1"/>
  <c r="AT72" i="1"/>
  <c r="AD73" i="1"/>
  <c r="S72" i="1"/>
  <c r="S73" i="1" s="1"/>
  <c r="AW72" i="1"/>
  <c r="AV72" i="1"/>
  <c r="BU72" i="1"/>
  <c r="BT73" i="1" s="1"/>
  <c r="BX72" i="1"/>
  <c r="AR72" i="1"/>
  <c r="AS72" i="1"/>
  <c r="AS73" i="1" s="1"/>
  <c r="BH72" i="1"/>
  <c r="BG72" i="1"/>
  <c r="BG73" i="1" s="1"/>
  <c r="M72" i="1"/>
  <c r="CB72" i="1"/>
  <c r="P72" i="1"/>
  <c r="Q72" i="1"/>
  <c r="Q73" i="1" s="1"/>
  <c r="BI72" i="1"/>
  <c r="BI73" i="1" s="1"/>
  <c r="BK72" i="1"/>
  <c r="BK73" i="1" s="1"/>
  <c r="BJ72" i="1"/>
  <c r="H72" i="1"/>
  <c r="H73" i="1" s="1"/>
  <c r="W72" i="1"/>
  <c r="V72" i="1"/>
  <c r="CK72" i="1"/>
  <c r="CL72" i="1"/>
  <c r="CL73" i="1" s="1"/>
  <c r="BR72" i="1"/>
  <c r="BR73" i="1" s="1"/>
  <c r="BZ72" i="1"/>
  <c r="BZ73" i="1" s="1"/>
  <c r="BY72" i="1"/>
  <c r="CP72" i="1"/>
  <c r="BC72" i="1"/>
  <c r="CS72" i="1"/>
  <c r="CT72" i="1"/>
  <c r="CD72" i="1"/>
  <c r="DA72" i="1"/>
  <c r="CZ73" i="1" s="1"/>
  <c r="DA73" i="1" s="1"/>
  <c r="CY73" i="1"/>
  <c r="E74" i="1"/>
  <c r="P57" i="6" l="1"/>
  <c r="AE57" i="6" s="1"/>
  <c r="N56" i="6"/>
  <c r="AC56" i="6" s="1"/>
  <c r="AE56" i="6"/>
  <c r="H55" i="6"/>
  <c r="W55" i="6" s="1"/>
  <c r="M56" i="6"/>
  <c r="AB56" i="6" s="1"/>
  <c r="Q58" i="7"/>
  <c r="F59" i="7" s="1"/>
  <c r="H58" i="7"/>
  <c r="I58" i="7"/>
  <c r="T58" i="7"/>
  <c r="Z55" i="6"/>
  <c r="L56" i="6" s="1"/>
  <c r="X55" i="6"/>
  <c r="V55" i="6"/>
  <c r="F56" i="6" s="1"/>
  <c r="U55" i="6"/>
  <c r="Y55" i="6"/>
  <c r="BV74" i="1"/>
  <c r="U73" i="1"/>
  <c r="V73" i="1"/>
  <c r="CB73" i="1"/>
  <c r="CA73" i="1"/>
  <c r="CA74" i="1" s="1"/>
  <c r="AT73" i="1"/>
  <c r="AS74" i="1" s="1"/>
  <c r="BC73" i="1"/>
  <c r="BB74" i="1" s="1"/>
  <c r="W73" i="1"/>
  <c r="W74" i="1" s="1"/>
  <c r="M73" i="1"/>
  <c r="M74" i="1" s="1"/>
  <c r="AR73" i="1"/>
  <c r="AW73" i="1"/>
  <c r="T73" i="1"/>
  <c r="CH73" i="1"/>
  <c r="G73" i="1"/>
  <c r="BN73" i="1"/>
  <c r="O73" i="1"/>
  <c r="O74" i="1" s="1"/>
  <c r="AY73" i="1"/>
  <c r="AX73" i="1"/>
  <c r="AN73" i="1"/>
  <c r="BD73" i="1"/>
  <c r="BD74" i="1" s="1"/>
  <c r="AL73" i="1"/>
  <c r="AH73" i="1"/>
  <c r="BA73" i="1"/>
  <c r="I73" i="1"/>
  <c r="J73" i="1"/>
  <c r="CD73" i="1"/>
  <c r="CC73" i="1"/>
  <c r="CC74" i="1" s="1"/>
  <c r="CP73" i="1"/>
  <c r="CP74" i="1" s="1"/>
  <c r="CO73" i="1"/>
  <c r="BX73" i="1"/>
  <c r="Z73" i="1"/>
  <c r="AA73" i="1"/>
  <c r="AA74" i="1" s="1"/>
  <c r="AE73" i="1"/>
  <c r="AF73" i="1"/>
  <c r="AQ73" i="1"/>
  <c r="CG73" i="1"/>
  <c r="CG74" i="1" s="1"/>
  <c r="AK73" i="1"/>
  <c r="AK74" i="1" s="1"/>
  <c r="AJ73" i="1"/>
  <c r="CW73" i="1"/>
  <c r="CW74" i="1" s="1"/>
  <c r="BS73" i="1"/>
  <c r="BF73" i="1"/>
  <c r="BF74" i="1" s="1"/>
  <c r="BE73" i="1"/>
  <c r="N73" i="1"/>
  <c r="CS73" i="1"/>
  <c r="CS74" i="1" s="1"/>
  <c r="CR73" i="1"/>
  <c r="AU73" i="1"/>
  <c r="AV73" i="1"/>
  <c r="AV74" i="1" s="1"/>
  <c r="Y73" i="1"/>
  <c r="CY74" i="1"/>
  <c r="CT73" i="1"/>
  <c r="BY73" i="1"/>
  <c r="BY74" i="1" s="1"/>
  <c r="CJ73" i="1"/>
  <c r="CJ74" i="1" s="1"/>
  <c r="CK73" i="1"/>
  <c r="BJ73" i="1"/>
  <c r="P73" i="1"/>
  <c r="BH73" i="1"/>
  <c r="BU73" i="1"/>
  <c r="BU74" i="1" s="1"/>
  <c r="AB73" i="1"/>
  <c r="AC74" i="1" s="1"/>
  <c r="CN73" i="1"/>
  <c r="CM73" i="1"/>
  <c r="BL73" i="1"/>
  <c r="BL74" i="1" s="1"/>
  <c r="CE73" i="1"/>
  <c r="CF73" i="1"/>
  <c r="BQ73" i="1"/>
  <c r="BQ74" i="1" s="1"/>
  <c r="BP73" i="1"/>
  <c r="AP73" i="1"/>
  <c r="CU73" i="1"/>
  <c r="CU74" i="1" s="1"/>
  <c r="BO73" i="1"/>
  <c r="BO74" i="1" s="1"/>
  <c r="AZ73" i="1"/>
  <c r="AZ74" i="1" s="1"/>
  <c r="BW73" i="1"/>
  <c r="BW74" i="1" s="1"/>
  <c r="K73" i="1"/>
  <c r="K74" i="1" s="1"/>
  <c r="AO73" i="1"/>
  <c r="AO74" i="1" s="1"/>
  <c r="CZ74" i="1"/>
  <c r="DA74" i="1" s="1"/>
  <c r="O57" i="6" l="1"/>
  <c r="AD57" i="6" s="1"/>
  <c r="P58" i="6" s="1"/>
  <c r="N57" i="6"/>
  <c r="AC57" i="6" s="1"/>
  <c r="G56" i="6"/>
  <c r="V56" i="6" s="1"/>
  <c r="F57" i="6" s="1"/>
  <c r="P59" i="7"/>
  <c r="R58" i="7"/>
  <c r="G59" i="7" s="1"/>
  <c r="S58" i="7"/>
  <c r="J59" i="7" s="1"/>
  <c r="J56" i="6"/>
  <c r="Y56" i="6" s="1"/>
  <c r="I56" i="6"/>
  <c r="X56" i="6" s="1"/>
  <c r="U56" i="6"/>
  <c r="K56" i="6"/>
  <c r="AA56" i="6"/>
  <c r="M57" i="6" s="1"/>
  <c r="H56" i="6"/>
  <c r="W56" i="6" s="1"/>
  <c r="BB75" i="1"/>
  <c r="O75" i="1"/>
  <c r="CM74" i="1"/>
  <c r="CL74" i="1"/>
  <c r="L74" i="1"/>
  <c r="CF74" i="1"/>
  <c r="CN74" i="1"/>
  <c r="CN75" i="1" s="1"/>
  <c r="P74" i="1"/>
  <c r="P75" i="1" s="1"/>
  <c r="Q74" i="1"/>
  <c r="Q75" i="1" s="1"/>
  <c r="N74" i="1"/>
  <c r="AQ74" i="1"/>
  <c r="AQ75" i="1" s="1"/>
  <c r="Z74" i="1"/>
  <c r="BA74" i="1"/>
  <c r="AN74" i="1"/>
  <c r="AM74" i="1"/>
  <c r="BN74" i="1"/>
  <c r="CB74" i="1"/>
  <c r="CB75" i="1" s="1"/>
  <c r="CI74" i="1"/>
  <c r="CI75" i="1" s="1"/>
  <c r="BS74" i="1"/>
  <c r="BS75" i="1" s="1"/>
  <c r="BR74" i="1"/>
  <c r="H74" i="1"/>
  <c r="I74" i="1"/>
  <c r="BV75" i="1"/>
  <c r="AP74" i="1"/>
  <c r="CE74" i="1"/>
  <c r="CE75" i="1" s="1"/>
  <c r="AB74" i="1"/>
  <c r="BJ74" i="1"/>
  <c r="BI74" i="1"/>
  <c r="CT74" i="1"/>
  <c r="CT75" i="1" s="1"/>
  <c r="AU74" i="1"/>
  <c r="BE74" i="1"/>
  <c r="AI74" i="1"/>
  <c r="AJ74" i="1"/>
  <c r="AJ75" i="1" s="1"/>
  <c r="AF74" i="1"/>
  <c r="BX74" i="1"/>
  <c r="CD74" i="1"/>
  <c r="AG74" i="1"/>
  <c r="AH74" i="1"/>
  <c r="AH75" i="1" s="1"/>
  <c r="AX74" i="1"/>
  <c r="F74" i="1"/>
  <c r="G74" i="1"/>
  <c r="G75" i="1" s="1"/>
  <c r="AW74" i="1"/>
  <c r="BC74" i="1"/>
  <c r="BC75" i="1" s="1"/>
  <c r="V74" i="1"/>
  <c r="BM74" i="1"/>
  <c r="BK74" i="1"/>
  <c r="BK75" i="1" s="1"/>
  <c r="BT74" i="1"/>
  <c r="BU75" i="1" s="1"/>
  <c r="BG74" i="1"/>
  <c r="BH74" i="1"/>
  <c r="BH75" i="1" s="1"/>
  <c r="Y74" i="1"/>
  <c r="Y75" i="1" s="1"/>
  <c r="X74" i="1"/>
  <c r="S74" i="1"/>
  <c r="T74" i="1"/>
  <c r="T75" i="1" s="1"/>
  <c r="CQ74" i="1"/>
  <c r="CQ75" i="1" s="1"/>
  <c r="BP74" i="1"/>
  <c r="BP75" i="1" s="1"/>
  <c r="CK74" i="1"/>
  <c r="CK75" i="1" s="1"/>
  <c r="CR74" i="1"/>
  <c r="AE74" i="1"/>
  <c r="AE75" i="1" s="1"/>
  <c r="AD74" i="1"/>
  <c r="CO74" i="1"/>
  <c r="J74" i="1"/>
  <c r="J75" i="1" s="1"/>
  <c r="AL74" i="1"/>
  <c r="AY74" i="1"/>
  <c r="AY75" i="1" s="1"/>
  <c r="CH74" i="1"/>
  <c r="AR74" i="1"/>
  <c r="AT74" i="1"/>
  <c r="AT75" i="1" s="1"/>
  <c r="U74" i="1"/>
  <c r="CV74" i="1"/>
  <c r="BZ74" i="1"/>
  <c r="CX74" i="1"/>
  <c r="CZ75" i="1"/>
  <c r="DA75" i="1" s="1"/>
  <c r="P76" i="1"/>
  <c r="O58" i="6" l="1"/>
  <c r="AD58" i="6" s="1"/>
  <c r="H59" i="7"/>
  <c r="Q59" i="7"/>
  <c r="F60" i="7" s="1"/>
  <c r="I59" i="7"/>
  <c r="R59" i="7"/>
  <c r="G60" i="7" s="1"/>
  <c r="T59" i="7"/>
  <c r="AB57" i="6"/>
  <c r="N58" i="6" s="1"/>
  <c r="U57" i="6"/>
  <c r="I57" i="6"/>
  <c r="H57" i="6"/>
  <c r="Z56" i="6"/>
  <c r="L57" i="6" s="1"/>
  <c r="K57" i="6"/>
  <c r="G57" i="6"/>
  <c r="CN76" i="1"/>
  <c r="BH76" i="1"/>
  <c r="CW75" i="1"/>
  <c r="CX75" i="1"/>
  <c r="CX76" i="1" s="1"/>
  <c r="AL75" i="1"/>
  <c r="AK75" i="1"/>
  <c r="AK76" i="1" s="1"/>
  <c r="AW75" i="1"/>
  <c r="AV75" i="1"/>
  <c r="AF75" i="1"/>
  <c r="AB75" i="1"/>
  <c r="AA75" i="1"/>
  <c r="AM75" i="1"/>
  <c r="BY75" i="1"/>
  <c r="BZ75" i="1"/>
  <c r="AG75" i="1"/>
  <c r="AG76" i="1" s="1"/>
  <c r="I75" i="1"/>
  <c r="I76" i="1" s="1"/>
  <c r="AN75" i="1"/>
  <c r="CF75" i="1"/>
  <c r="AO75" i="1"/>
  <c r="CJ75" i="1"/>
  <c r="CJ76" i="1" s="1"/>
  <c r="CV75" i="1"/>
  <c r="CU75" i="1"/>
  <c r="CU76" i="1" s="1"/>
  <c r="CG75" i="1"/>
  <c r="CH75" i="1"/>
  <c r="CH76" i="1" s="1"/>
  <c r="CO75" i="1"/>
  <c r="S75" i="1"/>
  <c r="S76" i="1" s="1"/>
  <c r="R75" i="1"/>
  <c r="BF75" i="1"/>
  <c r="BF76" i="1" s="1"/>
  <c r="BG75" i="1"/>
  <c r="F75" i="1"/>
  <c r="F76" i="1" s="1"/>
  <c r="E75" i="1"/>
  <c r="CD75" i="1"/>
  <c r="CD76" i="1" s="1"/>
  <c r="CC75" i="1"/>
  <c r="AI75" i="1"/>
  <c r="BI75" i="1"/>
  <c r="AP75" i="1"/>
  <c r="AP76" i="1" s="1"/>
  <c r="H75" i="1"/>
  <c r="BA75" i="1"/>
  <c r="AZ75" i="1"/>
  <c r="K75" i="1"/>
  <c r="K76" i="1" s="1"/>
  <c r="L75" i="1"/>
  <c r="BO75" i="1"/>
  <c r="CP75" i="1"/>
  <c r="CP76" i="1" s="1"/>
  <c r="AU75" i="1"/>
  <c r="AU76" i="1" s="1"/>
  <c r="CM75" i="1"/>
  <c r="AC75" i="1"/>
  <c r="AR75" i="1"/>
  <c r="CR75" i="1"/>
  <c r="CR76" i="1" s="1"/>
  <c r="BL75" i="1"/>
  <c r="BM75" i="1"/>
  <c r="N75" i="1"/>
  <c r="M75" i="1"/>
  <c r="M76" i="1" s="1"/>
  <c r="V75" i="1"/>
  <c r="U75" i="1"/>
  <c r="AD75" i="1"/>
  <c r="AD76" i="1" s="1"/>
  <c r="X75" i="1"/>
  <c r="X76" i="1" s="1"/>
  <c r="W75" i="1"/>
  <c r="BT75" i="1"/>
  <c r="BT76" i="1" s="1"/>
  <c r="AX75" i="1"/>
  <c r="AX76" i="1" s="1"/>
  <c r="BW75" i="1"/>
  <c r="BX75" i="1"/>
  <c r="BE75" i="1"/>
  <c r="BD75" i="1"/>
  <c r="BJ75" i="1"/>
  <c r="BJ76" i="1" s="1"/>
  <c r="CY75" i="1"/>
  <c r="BR75" i="1"/>
  <c r="BR76" i="1" s="1"/>
  <c r="BQ75" i="1"/>
  <c r="BN75" i="1"/>
  <c r="BN76" i="1" s="1"/>
  <c r="Z75" i="1"/>
  <c r="Z76" i="1" s="1"/>
  <c r="CL75" i="1"/>
  <c r="CA75" i="1"/>
  <c r="CA76" i="1" s="1"/>
  <c r="AS75" i="1"/>
  <c r="AS76" i="1" s="1"/>
  <c r="CS75" i="1"/>
  <c r="CZ76" i="1"/>
  <c r="DA76" i="1" s="1"/>
  <c r="P59" i="6" l="1"/>
  <c r="AE59" i="6" s="1"/>
  <c r="AE58" i="6"/>
  <c r="Q60" i="7"/>
  <c r="F61" i="7" s="1"/>
  <c r="I60" i="7"/>
  <c r="S59" i="7"/>
  <c r="J60" i="7" s="1"/>
  <c r="P60" i="7"/>
  <c r="AA57" i="6"/>
  <c r="M58" i="6" s="1"/>
  <c r="W57" i="6"/>
  <c r="G58" i="6" s="1"/>
  <c r="V57" i="6"/>
  <c r="F58" i="6" s="1"/>
  <c r="U58" i="6" s="1"/>
  <c r="X57" i="6"/>
  <c r="Z57" i="6"/>
  <c r="L58" i="6" s="1"/>
  <c r="AC58" i="6"/>
  <c r="J57" i="6"/>
  <c r="BF77" i="1"/>
  <c r="BV76" i="1"/>
  <c r="BW76" i="1"/>
  <c r="BW77" i="1" s="1"/>
  <c r="AV76" i="1"/>
  <c r="BP76" i="1"/>
  <c r="BQ76" i="1"/>
  <c r="BQ77" i="1" s="1"/>
  <c r="BD76" i="1"/>
  <c r="BD77" i="1" s="1"/>
  <c r="BC76" i="1"/>
  <c r="N76" i="1"/>
  <c r="AR76" i="1"/>
  <c r="AR77" i="1" s="1"/>
  <c r="AY76" i="1"/>
  <c r="AZ76" i="1"/>
  <c r="BI76" i="1"/>
  <c r="E76" i="1"/>
  <c r="E77" i="1" s="1"/>
  <c r="Q76" i="1"/>
  <c r="R76" i="1"/>
  <c r="CG76" i="1"/>
  <c r="AO76" i="1"/>
  <c r="AO77" i="1" s="1"/>
  <c r="AA76" i="1"/>
  <c r="AW76" i="1"/>
  <c r="AW77" i="1" s="1"/>
  <c r="CW76" i="1"/>
  <c r="J76" i="1"/>
  <c r="O76" i="1"/>
  <c r="O77" i="1" s="1"/>
  <c r="AQ76" i="1"/>
  <c r="AN76" i="1"/>
  <c r="AM76" i="1"/>
  <c r="CK76" i="1"/>
  <c r="CK77" i="1" s="1"/>
  <c r="CL76" i="1"/>
  <c r="BE76" i="1"/>
  <c r="T76" i="1"/>
  <c r="U76" i="1"/>
  <c r="U77" i="1" s="1"/>
  <c r="BM76" i="1"/>
  <c r="BO76" i="1"/>
  <c r="BO77" i="1" s="1"/>
  <c r="BA76" i="1"/>
  <c r="BB76" i="1"/>
  <c r="BB77" i="1" s="1"/>
  <c r="AI76" i="1"/>
  <c r="AH76" i="1"/>
  <c r="CE76" i="1"/>
  <c r="CF76" i="1"/>
  <c r="CF77" i="1" s="1"/>
  <c r="BZ76" i="1"/>
  <c r="AC76" i="1"/>
  <c r="AB76" i="1"/>
  <c r="CT76" i="1"/>
  <c r="CT77" i="1" s="1"/>
  <c r="Y76" i="1"/>
  <c r="Y77" i="1" s="1"/>
  <c r="CI76" i="1"/>
  <c r="CI77" i="1" s="1"/>
  <c r="BS76" i="1"/>
  <c r="BS77" i="1" s="1"/>
  <c r="AT76" i="1"/>
  <c r="AT77" i="1" s="1"/>
  <c r="CS76" i="1"/>
  <c r="CY76" i="1"/>
  <c r="CY77" i="1" s="1"/>
  <c r="BX76" i="1"/>
  <c r="W76" i="1"/>
  <c r="W77" i="1" s="1"/>
  <c r="V76" i="1"/>
  <c r="BL76" i="1"/>
  <c r="BK76" i="1"/>
  <c r="BK77" i="1" s="1"/>
  <c r="CM76" i="1"/>
  <c r="CM77" i="1" s="1"/>
  <c r="L76" i="1"/>
  <c r="L77" i="1" s="1"/>
  <c r="H76" i="1"/>
  <c r="G76" i="1"/>
  <c r="CC76" i="1"/>
  <c r="CC77" i="1" s="1"/>
  <c r="CB76" i="1"/>
  <c r="BG76" i="1"/>
  <c r="BG77" i="1" s="1"/>
  <c r="CO76" i="1"/>
  <c r="CO77" i="1" s="1"/>
  <c r="CV76" i="1"/>
  <c r="BY76" i="1"/>
  <c r="AF76" i="1"/>
  <c r="AF77" i="1" s="1"/>
  <c r="AL76" i="1"/>
  <c r="AJ76" i="1"/>
  <c r="AJ77" i="1" s="1"/>
  <c r="AE76" i="1"/>
  <c r="CQ76" i="1"/>
  <c r="BU76" i="1"/>
  <c r="CZ77" i="1"/>
  <c r="DA77" i="1" s="1"/>
  <c r="O59" i="6" l="1"/>
  <c r="H60" i="7"/>
  <c r="R60" i="7" s="1"/>
  <c r="G61" i="7" s="1"/>
  <c r="S60" i="7"/>
  <c r="H61" i="7" s="1"/>
  <c r="P61" i="7"/>
  <c r="T60" i="7"/>
  <c r="H58" i="6"/>
  <c r="W58" i="6" s="1"/>
  <c r="G59" i="6" s="1"/>
  <c r="AA58" i="6"/>
  <c r="M59" i="6" s="1"/>
  <c r="Y57" i="6"/>
  <c r="I58" i="6" s="1"/>
  <c r="J58" i="6"/>
  <c r="V58" i="6"/>
  <c r="F59" i="6" s="1"/>
  <c r="AB58" i="6"/>
  <c r="N59" i="6" s="1"/>
  <c r="BB78" i="1"/>
  <c r="AR78" i="1"/>
  <c r="AB77" i="1"/>
  <c r="AB78" i="1" s="1"/>
  <c r="Z77" i="1"/>
  <c r="AA77" i="1"/>
  <c r="AY77" i="1"/>
  <c r="AX77" i="1"/>
  <c r="CD77" i="1"/>
  <c r="G77" i="1"/>
  <c r="F77" i="1"/>
  <c r="F78" i="1" s="1"/>
  <c r="BX77" i="1"/>
  <c r="BA77" i="1"/>
  <c r="S77" i="1"/>
  <c r="T77" i="1"/>
  <c r="T78" i="1" s="1"/>
  <c r="BV77" i="1"/>
  <c r="BR77" i="1"/>
  <c r="CQ77" i="1"/>
  <c r="CP77" i="1"/>
  <c r="CP78" i="1" s="1"/>
  <c r="H77" i="1"/>
  <c r="BL77" i="1"/>
  <c r="AC77" i="1"/>
  <c r="AG77" i="1"/>
  <c r="AH77" i="1"/>
  <c r="BE77" i="1"/>
  <c r="BE78" i="1" s="1"/>
  <c r="AN77" i="1"/>
  <c r="CW77" i="1"/>
  <c r="CG77" i="1"/>
  <c r="BH77" i="1"/>
  <c r="BI77" i="1"/>
  <c r="N77" i="1"/>
  <c r="N78" i="1" s="1"/>
  <c r="BP77" i="1"/>
  <c r="CN77" i="1"/>
  <c r="CN78" i="1" s="1"/>
  <c r="X77" i="1"/>
  <c r="X78" i="1" s="1"/>
  <c r="CJ77" i="1"/>
  <c r="M77" i="1"/>
  <c r="CV77" i="1"/>
  <c r="CU77" i="1"/>
  <c r="CU78" i="1" s="1"/>
  <c r="W78" i="1"/>
  <c r="P77" i="1"/>
  <c r="Q77" i="1"/>
  <c r="AS77" i="1"/>
  <c r="AS78" i="1" s="1"/>
  <c r="BU77" i="1"/>
  <c r="BU78" i="1" s="1"/>
  <c r="BT77" i="1"/>
  <c r="AL77" i="1"/>
  <c r="AK77" i="1"/>
  <c r="AK78" i="1" s="1"/>
  <c r="CE77" i="1"/>
  <c r="CE78" i="1" s="1"/>
  <c r="AM77" i="1"/>
  <c r="AM78" i="1" s="1"/>
  <c r="J77" i="1"/>
  <c r="I77" i="1"/>
  <c r="I78" i="1" s="1"/>
  <c r="AP77" i="1"/>
  <c r="K77" i="1"/>
  <c r="K78" i="1" s="1"/>
  <c r="AE77" i="1"/>
  <c r="AD77" i="1"/>
  <c r="AD78" i="1" s="1"/>
  <c r="BY77" i="1"/>
  <c r="BY78" i="1" s="1"/>
  <c r="CB77" i="1"/>
  <c r="CB78" i="1" s="1"/>
  <c r="CA77" i="1"/>
  <c r="V77" i="1"/>
  <c r="CR77" i="1"/>
  <c r="CR78" i="1" s="1"/>
  <c r="CS77" i="1"/>
  <c r="BZ77" i="1"/>
  <c r="AI77" i="1"/>
  <c r="AI78" i="1" s="1"/>
  <c r="BM77" i="1"/>
  <c r="BM78" i="1" s="1"/>
  <c r="CL77" i="1"/>
  <c r="AQ77" i="1"/>
  <c r="R77" i="1"/>
  <c r="R78" i="1" s="1"/>
  <c r="AZ77" i="1"/>
  <c r="AZ78" i="1" s="1"/>
  <c r="BC77" i="1"/>
  <c r="BC78" i="1" s="1"/>
  <c r="AV77" i="1"/>
  <c r="AU77" i="1"/>
  <c r="AU78" i="1" s="1"/>
  <c r="CX77" i="1"/>
  <c r="CX78" i="1" s="1"/>
  <c r="BJ77" i="1"/>
  <c r="BJ78" i="1" s="1"/>
  <c r="CH77" i="1"/>
  <c r="CH78" i="1" s="1"/>
  <c r="BN77" i="1"/>
  <c r="CZ78" i="1"/>
  <c r="DA78" i="1" s="1"/>
  <c r="AD59" i="6" l="1"/>
  <c r="P60" i="6" s="1"/>
  <c r="J61" i="7"/>
  <c r="I61" i="7"/>
  <c r="S61" i="7" s="1"/>
  <c r="Q61" i="7"/>
  <c r="F62" i="7" s="1"/>
  <c r="R61" i="7"/>
  <c r="G62" i="7" s="1"/>
  <c r="T61" i="7"/>
  <c r="K58" i="6"/>
  <c r="Z58" i="6" s="1"/>
  <c r="AB59" i="6"/>
  <c r="V59" i="6"/>
  <c r="F60" i="6" s="1"/>
  <c r="U59" i="6"/>
  <c r="AC59" i="6"/>
  <c r="O60" i="6" s="1"/>
  <c r="Y58" i="6"/>
  <c r="X58" i="6"/>
  <c r="BU79" i="1"/>
  <c r="AP78" i="1"/>
  <c r="AO78" i="1"/>
  <c r="AO79" i="1" s="1"/>
  <c r="CW78" i="1"/>
  <c r="BN78" i="1"/>
  <c r="V78" i="1"/>
  <c r="V79" i="1" s="1"/>
  <c r="U78" i="1"/>
  <c r="BI78" i="1"/>
  <c r="AN78" i="1"/>
  <c r="AC78" i="1"/>
  <c r="AC79" i="1" s="1"/>
  <c r="CQ78" i="1"/>
  <c r="CQ79" i="1" s="1"/>
  <c r="S78" i="1"/>
  <c r="S79" i="1" s="1"/>
  <c r="G78" i="1"/>
  <c r="AY78" i="1"/>
  <c r="AY79" i="1" s="1"/>
  <c r="BF78" i="1"/>
  <c r="E78" i="1"/>
  <c r="E79" i="1" s="1"/>
  <c r="CT78" i="1"/>
  <c r="CI78" i="1"/>
  <c r="CJ78" i="1"/>
  <c r="AF78" i="1"/>
  <c r="AF79" i="1" s="1"/>
  <c r="AG78" i="1"/>
  <c r="F79" i="1"/>
  <c r="AV78" i="1"/>
  <c r="AQ78" i="1"/>
  <c r="BZ78" i="1"/>
  <c r="CA78" i="1"/>
  <c r="CA79" i="1" s="1"/>
  <c r="AE78" i="1"/>
  <c r="J78" i="1"/>
  <c r="AL78" i="1"/>
  <c r="Q78" i="1"/>
  <c r="Q79" i="1" s="1"/>
  <c r="CV78" i="1"/>
  <c r="BG78" i="1"/>
  <c r="BG79" i="1" s="1"/>
  <c r="BH78" i="1"/>
  <c r="BK78" i="1"/>
  <c r="BL78" i="1"/>
  <c r="BR78" i="1"/>
  <c r="BQ78" i="1"/>
  <c r="BA78" i="1"/>
  <c r="CY78" i="1"/>
  <c r="CY79" i="1" s="1"/>
  <c r="AA78" i="1"/>
  <c r="CO78" i="1"/>
  <c r="CM78" i="1"/>
  <c r="CM79" i="1" s="1"/>
  <c r="AT78" i="1"/>
  <c r="AW78" i="1"/>
  <c r="AW79" i="1" s="1"/>
  <c r="AX78" i="1"/>
  <c r="CL78" i="1"/>
  <c r="CL79" i="1" s="1"/>
  <c r="CK78" i="1"/>
  <c r="CS78" i="1"/>
  <c r="CS79" i="1" s="1"/>
  <c r="BT78" i="1"/>
  <c r="BS78" i="1"/>
  <c r="BS79" i="1" s="1"/>
  <c r="O78" i="1"/>
  <c r="P78" i="1"/>
  <c r="L78" i="1"/>
  <c r="M78" i="1"/>
  <c r="M79" i="1" s="1"/>
  <c r="BO78" i="1"/>
  <c r="BP78" i="1"/>
  <c r="BP79" i="1" s="1"/>
  <c r="CG78" i="1"/>
  <c r="CF78" i="1"/>
  <c r="CF79" i="1" s="1"/>
  <c r="AH78" i="1"/>
  <c r="AH79" i="1" s="1"/>
  <c r="H78" i="1"/>
  <c r="H79" i="1" s="1"/>
  <c r="BV78" i="1"/>
  <c r="BX78" i="1"/>
  <c r="BX79" i="1" s="1"/>
  <c r="BW78" i="1"/>
  <c r="CD78" i="1"/>
  <c r="CD79" i="1" s="1"/>
  <c r="Y78" i="1"/>
  <c r="Z78" i="1"/>
  <c r="Z79" i="1" s="1"/>
  <c r="CC78" i="1"/>
  <c r="BD78" i="1"/>
  <c r="AJ78" i="1"/>
  <c r="CZ79" i="1"/>
  <c r="DA79" i="1" s="1"/>
  <c r="L59" i="6" l="1"/>
  <c r="AA59" i="6" s="1"/>
  <c r="N60" i="6"/>
  <c r="AC60" i="6" s="1"/>
  <c r="K59" i="6"/>
  <c r="Z59" i="6" s="1"/>
  <c r="J59" i="6"/>
  <c r="Y59" i="6" s="1"/>
  <c r="J62" i="7"/>
  <c r="T62" i="7" s="1"/>
  <c r="I62" i="7"/>
  <c r="S62" i="7" s="1"/>
  <c r="P62" i="7"/>
  <c r="Q62" i="7"/>
  <c r="F63" i="7" s="1"/>
  <c r="H62" i="7"/>
  <c r="H59" i="6"/>
  <c r="U60" i="6"/>
  <c r="AD60" i="6"/>
  <c r="P61" i="6" s="1"/>
  <c r="I59" i="6"/>
  <c r="H80" i="1"/>
  <c r="BU80" i="1"/>
  <c r="BA79" i="1"/>
  <c r="BB79" i="1"/>
  <c r="AZ79" i="1"/>
  <c r="BK79" i="1"/>
  <c r="BJ79" i="1"/>
  <c r="CI79" i="1"/>
  <c r="CH79" i="1"/>
  <c r="N79" i="1"/>
  <c r="AJ79" i="1"/>
  <c r="AI79" i="1"/>
  <c r="X79" i="1"/>
  <c r="Y80" i="1" s="1"/>
  <c r="Y79" i="1"/>
  <c r="BV79" i="1"/>
  <c r="CG79" i="1"/>
  <c r="CG80" i="1" s="1"/>
  <c r="K79" i="1"/>
  <c r="K80" i="1" s="1"/>
  <c r="L79" i="1"/>
  <c r="BT79" i="1"/>
  <c r="BT80" i="1" s="1"/>
  <c r="AX79" i="1"/>
  <c r="CN79" i="1"/>
  <c r="CN80" i="1" s="1"/>
  <c r="CO79" i="1"/>
  <c r="BQ79" i="1"/>
  <c r="BH79" i="1"/>
  <c r="AK79" i="1"/>
  <c r="AK80" i="1" s="1"/>
  <c r="AL79" i="1"/>
  <c r="BZ79" i="1"/>
  <c r="AG79" i="1"/>
  <c r="CT79" i="1"/>
  <c r="G79" i="1"/>
  <c r="AN79" i="1"/>
  <c r="AN80" i="1" s="1"/>
  <c r="AM79" i="1"/>
  <c r="BN79" i="1"/>
  <c r="BN80" i="1" s="1"/>
  <c r="AP79" i="1"/>
  <c r="CR79" i="1"/>
  <c r="CE79" i="1"/>
  <c r="CE80" i="1" s="1"/>
  <c r="BD79" i="1"/>
  <c r="BD80" i="1" s="1"/>
  <c r="BC79" i="1"/>
  <c r="P79" i="1"/>
  <c r="AA79" i="1"/>
  <c r="BR79" i="1"/>
  <c r="BR80" i="1" s="1"/>
  <c r="I79" i="1"/>
  <c r="J79" i="1"/>
  <c r="AQ79" i="1"/>
  <c r="AR79" i="1"/>
  <c r="AR80" i="1" s="1"/>
  <c r="E80" i="1"/>
  <c r="BI79" i="1"/>
  <c r="BI80" i="1" s="1"/>
  <c r="CW79" i="1"/>
  <c r="R79" i="1"/>
  <c r="R80" i="1" s="1"/>
  <c r="CX79" i="1"/>
  <c r="BY79" i="1"/>
  <c r="CB79" i="1"/>
  <c r="CB80" i="1" s="1"/>
  <c r="CC79" i="1"/>
  <c r="BW79" i="1"/>
  <c r="BW80" i="1" s="1"/>
  <c r="BO79" i="1"/>
  <c r="O79" i="1"/>
  <c r="O80" i="1" s="1"/>
  <c r="CK79" i="1"/>
  <c r="CL80" i="1" s="1"/>
  <c r="AS79" i="1"/>
  <c r="AT79" i="1"/>
  <c r="BL79" i="1"/>
  <c r="BL80" i="1" s="1"/>
  <c r="CV79" i="1"/>
  <c r="CU79" i="1"/>
  <c r="AD79" i="1"/>
  <c r="AE79" i="1"/>
  <c r="AE80" i="1" s="1"/>
  <c r="AV79" i="1"/>
  <c r="AU79" i="1"/>
  <c r="AU80" i="1" s="1"/>
  <c r="CJ79" i="1"/>
  <c r="CJ80" i="1" s="1"/>
  <c r="BF79" i="1"/>
  <c r="BF80" i="1" s="1"/>
  <c r="BE79" i="1"/>
  <c r="T79" i="1"/>
  <c r="U79" i="1"/>
  <c r="W79" i="1"/>
  <c r="W80" i="1" s="1"/>
  <c r="CP79" i="1"/>
  <c r="CP80" i="1" s="1"/>
  <c r="AB79" i="1"/>
  <c r="AB80" i="1" s="1"/>
  <c r="BM79" i="1"/>
  <c r="CZ80" i="1"/>
  <c r="DA80" i="1" s="1"/>
  <c r="AE60" i="6" l="1"/>
  <c r="O61" i="6" s="1"/>
  <c r="AD61" i="6" s="1"/>
  <c r="K60" i="6"/>
  <c r="Z60" i="6" s="1"/>
  <c r="M60" i="6"/>
  <c r="L60" i="6"/>
  <c r="AA60" i="6" s="1"/>
  <c r="J63" i="7"/>
  <c r="T63" i="7" s="1"/>
  <c r="P63" i="7"/>
  <c r="H63" i="7"/>
  <c r="R62" i="7"/>
  <c r="W59" i="6"/>
  <c r="G60" i="6" s="1"/>
  <c r="X59" i="6"/>
  <c r="J60" i="6" s="1"/>
  <c r="AE81" i="1"/>
  <c r="BT81" i="1"/>
  <c r="N80" i="1"/>
  <c r="BK80" i="1"/>
  <c r="BM80" i="1"/>
  <c r="BM81" i="1" s="1"/>
  <c r="U80" i="1"/>
  <c r="AD80" i="1"/>
  <c r="AD81" i="1" s="1"/>
  <c r="AC80" i="1"/>
  <c r="AT80" i="1"/>
  <c r="BO80" i="1"/>
  <c r="CW80" i="1"/>
  <c r="AQ80" i="1"/>
  <c r="AA80" i="1"/>
  <c r="AM80" i="1"/>
  <c r="AM81" i="1" s="1"/>
  <c r="AF80" i="1"/>
  <c r="AF81" i="1" s="1"/>
  <c r="AG80" i="1"/>
  <c r="BH80" i="1"/>
  <c r="BG80" i="1"/>
  <c r="BG81" i="1" s="1"/>
  <c r="AX80" i="1"/>
  <c r="AW80" i="1"/>
  <c r="AH80" i="1"/>
  <c r="AH81" i="1" s="1"/>
  <c r="AI80" i="1"/>
  <c r="CH80" i="1"/>
  <c r="AZ80" i="1"/>
  <c r="AY80" i="1"/>
  <c r="AY81" i="1" s="1"/>
  <c r="M80" i="1"/>
  <c r="CM80" i="1"/>
  <c r="CM81" i="1" s="1"/>
  <c r="CD80" i="1"/>
  <c r="W81" i="1"/>
  <c r="X80" i="1"/>
  <c r="X81" i="1" s="1"/>
  <c r="Q80" i="1"/>
  <c r="T80" i="1"/>
  <c r="T81" i="1" s="1"/>
  <c r="S80" i="1"/>
  <c r="CU80" i="1"/>
  <c r="AS80" i="1"/>
  <c r="AS81" i="1" s="1"/>
  <c r="BY80" i="1"/>
  <c r="BY81" i="1" s="1"/>
  <c r="BX80" i="1"/>
  <c r="J80" i="1"/>
  <c r="P80" i="1"/>
  <c r="P81" i="1" s="1"/>
  <c r="CQ80" i="1"/>
  <c r="CR80" i="1"/>
  <c r="BZ80" i="1"/>
  <c r="BQ80" i="1"/>
  <c r="BP80" i="1"/>
  <c r="BP81" i="1" s="1"/>
  <c r="BV80" i="1"/>
  <c r="BV81" i="1" s="1"/>
  <c r="AJ80" i="1"/>
  <c r="AJ81" i="1" s="1"/>
  <c r="CI80" i="1"/>
  <c r="CI81" i="1" s="1"/>
  <c r="BB80" i="1"/>
  <c r="BB81" i="1" s="1"/>
  <c r="V80" i="1"/>
  <c r="BS80" i="1"/>
  <c r="CS80" i="1"/>
  <c r="CT80" i="1"/>
  <c r="CT81" i="1" s="1"/>
  <c r="BE80" i="1"/>
  <c r="BE81" i="1" s="1"/>
  <c r="AV80" i="1"/>
  <c r="AV81" i="1" s="1"/>
  <c r="CV80" i="1"/>
  <c r="CV81" i="1" s="1"/>
  <c r="CK80" i="1"/>
  <c r="CC80" i="1"/>
  <c r="CC81" i="1" s="1"/>
  <c r="CX80" i="1"/>
  <c r="I80" i="1"/>
  <c r="I81" i="1" s="1"/>
  <c r="BC80" i="1"/>
  <c r="AP80" i="1"/>
  <c r="AP81" i="1" s="1"/>
  <c r="AO80" i="1"/>
  <c r="G80" i="1"/>
  <c r="G81" i="1" s="1"/>
  <c r="F80" i="1"/>
  <c r="E81" i="1" s="1"/>
  <c r="AL80" i="1"/>
  <c r="CO80" i="1"/>
  <c r="CO81" i="1" s="1"/>
  <c r="L80" i="1"/>
  <c r="L81" i="1" s="1"/>
  <c r="CY80" i="1"/>
  <c r="CY81" i="1" s="1"/>
  <c r="BJ80" i="1"/>
  <c r="BA80" i="1"/>
  <c r="CA80" i="1"/>
  <c r="CA81" i="1" s="1"/>
  <c r="CF80" i="1"/>
  <c r="CE81" i="1" s="1"/>
  <c r="Z80" i="1"/>
  <c r="Z81" i="1" s="1"/>
  <c r="AE82" i="1"/>
  <c r="P62" i="6" l="1"/>
  <c r="AE62" i="6" s="1"/>
  <c r="M61" i="6"/>
  <c r="AB61" i="6" s="1"/>
  <c r="AE61" i="6"/>
  <c r="AB60" i="6"/>
  <c r="L61" i="6" s="1"/>
  <c r="AA61" i="6" s="1"/>
  <c r="I63" i="7"/>
  <c r="G63" i="7"/>
  <c r="R63" i="7"/>
  <c r="I60" i="6"/>
  <c r="X60" i="6" s="1"/>
  <c r="J61" i="6" s="1"/>
  <c r="Y61" i="6" s="1"/>
  <c r="H60" i="6"/>
  <c r="W60" i="6" s="1"/>
  <c r="Y60" i="6"/>
  <c r="K61" i="6" s="1"/>
  <c r="V60" i="6"/>
  <c r="BG82" i="1"/>
  <c r="CP81" i="1"/>
  <c r="CQ81" i="1"/>
  <c r="U81" i="1"/>
  <c r="H81" i="1"/>
  <c r="H82" i="1" s="1"/>
  <c r="CZ81" i="1"/>
  <c r="DA81" i="1" s="1"/>
  <c r="BA81" i="1"/>
  <c r="BA82" i="1" s="1"/>
  <c r="AO81" i="1"/>
  <c r="AN81" i="1"/>
  <c r="AN82" i="1" s="1"/>
  <c r="CS81" i="1"/>
  <c r="BQ81" i="1"/>
  <c r="BU81" i="1"/>
  <c r="BU82" i="1" s="1"/>
  <c r="CD81" i="1"/>
  <c r="AZ81" i="1"/>
  <c r="CF81" i="1"/>
  <c r="BH81" i="1"/>
  <c r="AA81" i="1"/>
  <c r="AT81" i="1"/>
  <c r="Y81" i="1"/>
  <c r="AU81" i="1"/>
  <c r="AU82" i="1" s="1"/>
  <c r="CB81" i="1"/>
  <c r="CB82" i="1" s="1"/>
  <c r="BF81" i="1"/>
  <c r="CK81" i="1"/>
  <c r="CK82" i="1" s="1"/>
  <c r="CJ81" i="1"/>
  <c r="BO81" i="1"/>
  <c r="CL81" i="1"/>
  <c r="BI81" i="1"/>
  <c r="BI82" i="1" s="1"/>
  <c r="BJ81" i="1"/>
  <c r="AK81" i="1"/>
  <c r="AL81" i="1"/>
  <c r="CX81" i="1"/>
  <c r="BS81" i="1"/>
  <c r="BR81" i="1"/>
  <c r="BR82" i="1" s="1"/>
  <c r="BZ81" i="1"/>
  <c r="BZ82" i="1" s="1"/>
  <c r="J81" i="1"/>
  <c r="CU81" i="1"/>
  <c r="CU82" i="1" s="1"/>
  <c r="Q81" i="1"/>
  <c r="CH81" i="1"/>
  <c r="CH82" i="1" s="1"/>
  <c r="CG81" i="1"/>
  <c r="AW81" i="1"/>
  <c r="AG81" i="1"/>
  <c r="AQ81" i="1"/>
  <c r="AC81" i="1"/>
  <c r="AC82" i="1" s="1"/>
  <c r="AB81" i="1"/>
  <c r="BK81" i="1"/>
  <c r="BK82" i="1" s="1"/>
  <c r="K81" i="1"/>
  <c r="K82" i="1" s="1"/>
  <c r="CN81" i="1"/>
  <c r="O81" i="1"/>
  <c r="BN81" i="1"/>
  <c r="F81" i="1"/>
  <c r="BC81" i="1"/>
  <c r="V81" i="1"/>
  <c r="V82" i="1" s="1"/>
  <c r="CR81" i="1"/>
  <c r="CR82" i="1" s="1"/>
  <c r="BX81" i="1"/>
  <c r="BX82" i="1" s="1"/>
  <c r="BW81" i="1"/>
  <c r="S81" i="1"/>
  <c r="M81" i="1"/>
  <c r="AI81" i="1"/>
  <c r="AI82" i="1" s="1"/>
  <c r="AX81" i="1"/>
  <c r="AX82" i="1" s="1"/>
  <c r="CW81" i="1"/>
  <c r="N81" i="1"/>
  <c r="N82" i="1" s="1"/>
  <c r="BD81" i="1"/>
  <c r="BD82" i="1" s="1"/>
  <c r="R81" i="1"/>
  <c r="BL81" i="1"/>
  <c r="AR81" i="1"/>
  <c r="AR82" i="1" s="1"/>
  <c r="CZ82" i="1"/>
  <c r="DA82" i="1" s="1"/>
  <c r="N61" i="6" l="1"/>
  <c r="AC61" i="6" s="1"/>
  <c r="G61" i="6"/>
  <c r="V61" i="6" s="1"/>
  <c r="I64" i="7"/>
  <c r="S63" i="7"/>
  <c r="J64" i="7" s="1"/>
  <c r="Q63" i="7"/>
  <c r="F64" i="7" s="1"/>
  <c r="G64" i="7"/>
  <c r="H61" i="6"/>
  <c r="W61" i="6" s="1"/>
  <c r="Z61" i="6"/>
  <c r="L62" i="6" s="1"/>
  <c r="AA62" i="6" s="1"/>
  <c r="K62" i="6"/>
  <c r="F61" i="6"/>
  <c r="I61" i="6"/>
  <c r="BZ83" i="1"/>
  <c r="M82" i="1"/>
  <c r="BQ82" i="1"/>
  <c r="CQ82" i="1"/>
  <c r="BB82" i="1"/>
  <c r="L82" i="1"/>
  <c r="L83" i="1" s="1"/>
  <c r="BL82" i="1"/>
  <c r="CW82" i="1"/>
  <c r="CV82" i="1"/>
  <c r="S82" i="1"/>
  <c r="S83" i="1" s="1"/>
  <c r="O82" i="1"/>
  <c r="AB82" i="1"/>
  <c r="AV82" i="1"/>
  <c r="AW82" i="1"/>
  <c r="AW83" i="1" s="1"/>
  <c r="BS82" i="1"/>
  <c r="BR83" i="1" s="1"/>
  <c r="BJ82" i="1"/>
  <c r="AH82" i="1"/>
  <c r="BF82" i="1"/>
  <c r="BF83" i="1" s="1"/>
  <c r="BE82" i="1"/>
  <c r="BD83" i="1" s="1"/>
  <c r="AT82" i="1"/>
  <c r="AT83" i="1" s="1"/>
  <c r="AS82" i="1"/>
  <c r="AZ82" i="1"/>
  <c r="AZ83" i="1" s="1"/>
  <c r="AY82" i="1"/>
  <c r="CS82" i="1"/>
  <c r="CP82" i="1"/>
  <c r="CO82" i="1"/>
  <c r="CO83" i="1" s="1"/>
  <c r="CY82" i="1"/>
  <c r="BP82" i="1"/>
  <c r="CA82" i="1"/>
  <c r="CA83" i="1" s="1"/>
  <c r="BN82" i="1"/>
  <c r="BM82" i="1"/>
  <c r="AF82" i="1"/>
  <c r="AG82" i="1"/>
  <c r="Q82" i="1"/>
  <c r="Q83" i="1" s="1"/>
  <c r="P82" i="1"/>
  <c r="AJ82" i="1"/>
  <c r="AK82" i="1"/>
  <c r="BO82" i="1"/>
  <c r="BO83" i="1" s="1"/>
  <c r="X82" i="1"/>
  <c r="Y82" i="1"/>
  <c r="R82" i="1"/>
  <c r="BW82" i="1"/>
  <c r="BW83" i="1" s="1"/>
  <c r="BV82" i="1"/>
  <c r="BC82" i="1"/>
  <c r="BC83" i="1" s="1"/>
  <c r="CN82" i="1"/>
  <c r="CM82" i="1"/>
  <c r="CM83" i="1" s="1"/>
  <c r="CF82" i="1"/>
  <c r="CG82" i="1"/>
  <c r="J82" i="1"/>
  <c r="CX82" i="1"/>
  <c r="CX83" i="1" s="1"/>
  <c r="T82" i="1"/>
  <c r="AA82" i="1"/>
  <c r="AA83" i="1" s="1"/>
  <c r="Z82" i="1"/>
  <c r="CE82" i="1"/>
  <c r="CD82" i="1"/>
  <c r="CC82" i="1"/>
  <c r="AD82" i="1"/>
  <c r="BT82" i="1"/>
  <c r="BT83" i="1" s="1"/>
  <c r="I82" i="1"/>
  <c r="BY82" i="1"/>
  <c r="E82" i="1"/>
  <c r="F82" i="1"/>
  <c r="F83" i="1" s="1"/>
  <c r="AP82" i="1"/>
  <c r="AQ82" i="1"/>
  <c r="AL82" i="1"/>
  <c r="CL82" i="1"/>
  <c r="CJ82" i="1"/>
  <c r="CJ83" i="1" s="1"/>
  <c r="CI82" i="1"/>
  <c r="BH82" i="1"/>
  <c r="BH83" i="1" s="1"/>
  <c r="AO82" i="1"/>
  <c r="U82" i="1"/>
  <c r="U83" i="1" s="1"/>
  <c r="W82" i="1"/>
  <c r="AM82" i="1"/>
  <c r="AM83" i="1" s="1"/>
  <c r="G82" i="1"/>
  <c r="CT82" i="1"/>
  <c r="CT83" i="1" s="1"/>
  <c r="CZ83" i="1"/>
  <c r="DA83" i="1" s="1"/>
  <c r="N62" i="6" l="1"/>
  <c r="AC62" i="6" s="1"/>
  <c r="H64" i="7"/>
  <c r="R64" i="7" s="1"/>
  <c r="P64" i="7"/>
  <c r="Q64" i="7"/>
  <c r="F65" i="7" s="1"/>
  <c r="T64" i="7"/>
  <c r="S64" i="7"/>
  <c r="F62" i="6"/>
  <c r="U62" i="6" s="1"/>
  <c r="U61" i="6"/>
  <c r="G62" i="6" s="1"/>
  <c r="O62" i="6"/>
  <c r="M62" i="6"/>
  <c r="Z62" i="6"/>
  <c r="X61" i="6"/>
  <c r="J62" i="6" s="1"/>
  <c r="I62" i="6"/>
  <c r="BW84" i="1"/>
  <c r="AW84" i="1"/>
  <c r="AL83" i="1"/>
  <c r="AL84" i="1" s="1"/>
  <c r="M83" i="1"/>
  <c r="V83" i="1"/>
  <c r="W83" i="1"/>
  <c r="CH83" i="1"/>
  <c r="CH84" i="1" s="1"/>
  <c r="CI83" i="1"/>
  <c r="AQ83" i="1"/>
  <c r="E83" i="1"/>
  <c r="E84" i="1" s="1"/>
  <c r="AD83" i="1"/>
  <c r="AD84" i="1" s="1"/>
  <c r="AC83" i="1"/>
  <c r="Z83" i="1"/>
  <c r="J83" i="1"/>
  <c r="CN83" i="1"/>
  <c r="CN84" i="1" s="1"/>
  <c r="R83" i="1"/>
  <c r="AK83" i="1"/>
  <c r="AG83" i="1"/>
  <c r="CP83" i="1"/>
  <c r="CP84" i="1" s="1"/>
  <c r="AR83" i="1"/>
  <c r="AR84" i="1" s="1"/>
  <c r="AS83" i="1"/>
  <c r="AH83" i="1"/>
  <c r="AH84" i="1" s="1"/>
  <c r="AU83" i="1"/>
  <c r="AV83" i="1"/>
  <c r="CU83" i="1"/>
  <c r="CV83" i="1"/>
  <c r="CV84" i="1" s="1"/>
  <c r="BB83" i="1"/>
  <c r="BB84" i="1" s="1"/>
  <c r="BG83" i="1"/>
  <c r="BG84" i="1" s="1"/>
  <c r="BN83" i="1"/>
  <c r="AP83" i="1"/>
  <c r="AP84" i="1" s="1"/>
  <c r="BY83" i="1"/>
  <c r="BX83" i="1"/>
  <c r="CB83" i="1"/>
  <c r="CC83" i="1"/>
  <c r="CF83" i="1"/>
  <c r="CG83" i="1"/>
  <c r="Y83" i="1"/>
  <c r="AJ83" i="1"/>
  <c r="AJ84" i="1" s="1"/>
  <c r="AI83" i="1"/>
  <c r="AF83" i="1"/>
  <c r="AE83" i="1"/>
  <c r="BP83" i="1"/>
  <c r="CS83" i="1"/>
  <c r="BI83" i="1"/>
  <c r="BJ83" i="1"/>
  <c r="AB83" i="1"/>
  <c r="AB84" i="1" s="1"/>
  <c r="CW83" i="1"/>
  <c r="CQ83" i="1"/>
  <c r="BA83" i="1"/>
  <c r="AZ84" i="1" s="1"/>
  <c r="G83" i="1"/>
  <c r="G84" i="1" s="1"/>
  <c r="AO83" i="1"/>
  <c r="AN83" i="1"/>
  <c r="CL83" i="1"/>
  <c r="CL84" i="1" s="1"/>
  <c r="K83" i="1"/>
  <c r="K84" i="1" s="1"/>
  <c r="H83" i="1"/>
  <c r="I83" i="1"/>
  <c r="CE83" i="1"/>
  <c r="CD83" i="1"/>
  <c r="T83" i="1"/>
  <c r="BU83" i="1"/>
  <c r="BV83" i="1"/>
  <c r="BV84" i="1" s="1"/>
  <c r="X83" i="1"/>
  <c r="X84" i="1" s="1"/>
  <c r="P83" i="1"/>
  <c r="BM83" i="1"/>
  <c r="CY83" i="1"/>
  <c r="CY84" i="1" s="1"/>
  <c r="AY83" i="1"/>
  <c r="AY84" i="1" s="1"/>
  <c r="AX83" i="1"/>
  <c r="BE83" i="1"/>
  <c r="BE84" i="1" s="1"/>
  <c r="BS83" i="1"/>
  <c r="BS84" i="1" s="1"/>
  <c r="N83" i="1"/>
  <c r="N84" i="1" s="1"/>
  <c r="O83" i="1"/>
  <c r="BL83" i="1"/>
  <c r="BK83" i="1"/>
  <c r="BK84" i="1" s="1"/>
  <c r="BQ83" i="1"/>
  <c r="BQ84" i="1" s="1"/>
  <c r="CR83" i="1"/>
  <c r="CR84" i="1" s="1"/>
  <c r="CK83" i="1"/>
  <c r="CZ84" i="1"/>
  <c r="DA84" i="1" s="1"/>
  <c r="H65" i="7" l="1"/>
  <c r="R65" i="7" s="1"/>
  <c r="G65" i="7"/>
  <c r="Q65" i="7" s="1"/>
  <c r="F66" i="7" s="1"/>
  <c r="P65" i="7"/>
  <c r="J65" i="7"/>
  <c r="I65" i="7"/>
  <c r="X62" i="6"/>
  <c r="J63" i="6" s="1"/>
  <c r="M63" i="6"/>
  <c r="AB62" i="6"/>
  <c r="L63" i="6" s="1"/>
  <c r="AA63" i="6" s="1"/>
  <c r="V62" i="6"/>
  <c r="F63" i="6" s="1"/>
  <c r="Y62" i="6"/>
  <c r="K63" i="6" s="1"/>
  <c r="Z63" i="6" s="1"/>
  <c r="O63" i="6"/>
  <c r="AD62" i="6"/>
  <c r="P63" i="6" s="1"/>
  <c r="H62" i="6"/>
  <c r="CH85" i="1"/>
  <c r="E85" i="1"/>
  <c r="AZ85" i="1"/>
  <c r="AA84" i="1"/>
  <c r="L84" i="1"/>
  <c r="CM84" i="1"/>
  <c r="CM85" i="1" s="1"/>
  <c r="AE84" i="1"/>
  <c r="AG84" i="1"/>
  <c r="J84" i="1"/>
  <c r="J85" i="1" s="1"/>
  <c r="W84" i="1"/>
  <c r="W85" i="1" s="1"/>
  <c r="F84" i="1"/>
  <c r="F85" i="1" s="1"/>
  <c r="BF84" i="1"/>
  <c r="CX84" i="1"/>
  <c r="K85" i="1"/>
  <c r="BJ84" i="1"/>
  <c r="BJ85" i="1" s="1"/>
  <c r="CC84" i="1"/>
  <c r="CJ84" i="1"/>
  <c r="CJ85" i="1" s="1"/>
  <c r="CK84" i="1"/>
  <c r="BL84" i="1"/>
  <c r="BM84" i="1"/>
  <c r="BM85" i="1" s="1"/>
  <c r="BU84" i="1"/>
  <c r="BU85" i="1" s="1"/>
  <c r="I84" i="1"/>
  <c r="AN84" i="1"/>
  <c r="AM84" i="1"/>
  <c r="CQ84" i="1"/>
  <c r="CQ85" i="1" s="1"/>
  <c r="BI84" i="1"/>
  <c r="AF84" i="1"/>
  <c r="AF85" i="1" s="1"/>
  <c r="CG84" i="1"/>
  <c r="CG85" i="1" s="1"/>
  <c r="CB84" i="1"/>
  <c r="CB85" i="1" s="1"/>
  <c r="CA84" i="1"/>
  <c r="BN84" i="1"/>
  <c r="CU84" i="1"/>
  <c r="CT84" i="1"/>
  <c r="CT85" i="1" s="1"/>
  <c r="AS84" i="1"/>
  <c r="AK84" i="1"/>
  <c r="AK85" i="1" s="1"/>
  <c r="Z84" i="1"/>
  <c r="Z85" i="1" s="1"/>
  <c r="AQ84" i="1"/>
  <c r="AQ85" i="1" s="1"/>
  <c r="V84" i="1"/>
  <c r="U84" i="1"/>
  <c r="BH84" i="1"/>
  <c r="BC84" i="1"/>
  <c r="BT84" i="1"/>
  <c r="CE84" i="1"/>
  <c r="CD84" i="1"/>
  <c r="CD85" i="1" s="1"/>
  <c r="BP84" i="1"/>
  <c r="BP85" i="1" s="1"/>
  <c r="BZ84" i="1"/>
  <c r="BY84" i="1"/>
  <c r="AU84" i="1"/>
  <c r="AT84" i="1"/>
  <c r="AT85" i="1" s="1"/>
  <c r="BA84" i="1"/>
  <c r="BA85" i="1" s="1"/>
  <c r="Y84" i="1"/>
  <c r="O84" i="1"/>
  <c r="O85" i="1" s="1"/>
  <c r="AX84" i="1"/>
  <c r="AX85" i="1" s="1"/>
  <c r="P84" i="1"/>
  <c r="T84" i="1"/>
  <c r="S84" i="1"/>
  <c r="H84" i="1"/>
  <c r="H85" i="1" s="1"/>
  <c r="AO84" i="1"/>
  <c r="AO85" i="1" s="1"/>
  <c r="CW84" i="1"/>
  <c r="CS84" i="1"/>
  <c r="AI84" i="1"/>
  <c r="CF84" i="1"/>
  <c r="BX84" i="1"/>
  <c r="BX85" i="1" s="1"/>
  <c r="AV84" i="1"/>
  <c r="AV85" i="1" s="1"/>
  <c r="R84" i="1"/>
  <c r="R85" i="1" s="1"/>
  <c r="Q84" i="1"/>
  <c r="AC84" i="1"/>
  <c r="AC85" i="1" s="1"/>
  <c r="CI84" i="1"/>
  <c r="M84" i="1"/>
  <c r="M85" i="1" s="1"/>
  <c r="BO84" i="1"/>
  <c r="BD84" i="1"/>
  <c r="CO84" i="1"/>
  <c r="CO85" i="1" s="1"/>
  <c r="BR84" i="1"/>
  <c r="BR85" i="1" s="1"/>
  <c r="CZ85" i="1"/>
  <c r="DA85" i="1" s="1"/>
  <c r="G66" i="7" l="1"/>
  <c r="Q66" i="7" s="1"/>
  <c r="F67" i="7" s="1"/>
  <c r="P66" i="7"/>
  <c r="S65" i="7"/>
  <c r="J66" i="7" s="1"/>
  <c r="T65" i="7"/>
  <c r="I66" i="7" s="1"/>
  <c r="N63" i="6"/>
  <c r="AC63" i="6" s="1"/>
  <c r="M64" i="6" s="1"/>
  <c r="Y63" i="6"/>
  <c r="K64" i="6" s="1"/>
  <c r="AB63" i="6"/>
  <c r="L64" i="6" s="1"/>
  <c r="W62" i="6"/>
  <c r="G63" i="6" s="1"/>
  <c r="H63" i="6"/>
  <c r="AD63" i="6"/>
  <c r="P64" i="6" s="1"/>
  <c r="U63" i="6"/>
  <c r="Z86" i="1"/>
  <c r="AT86" i="1"/>
  <c r="CC85" i="1"/>
  <c r="CX85" i="1"/>
  <c r="CY85" i="1"/>
  <c r="CY86" i="1" s="1"/>
  <c r="L85" i="1"/>
  <c r="L86" i="1" s="1"/>
  <c r="CL85" i="1"/>
  <c r="CL86" i="1" s="1"/>
  <c r="AP85" i="1"/>
  <c r="AY85" i="1"/>
  <c r="AY86" i="1" s="1"/>
  <c r="AD85" i="1"/>
  <c r="BC85" i="1"/>
  <c r="BB85" i="1"/>
  <c r="X85" i="1"/>
  <c r="S85" i="1"/>
  <c r="S86" i="1" s="1"/>
  <c r="AU85" i="1"/>
  <c r="AU86" i="1" s="1"/>
  <c r="AL85" i="1"/>
  <c r="AM85" i="1"/>
  <c r="BD85" i="1"/>
  <c r="BD86" i="1" s="1"/>
  <c r="T85" i="1"/>
  <c r="Y85" i="1"/>
  <c r="Y86" i="1" s="1"/>
  <c r="BY85" i="1"/>
  <c r="CE85" i="1"/>
  <c r="U85" i="1"/>
  <c r="BN85" i="1"/>
  <c r="AN85" i="1"/>
  <c r="AN86" i="1" s="1"/>
  <c r="BL85" i="1"/>
  <c r="BL86" i="1" s="1"/>
  <c r="BK85" i="1"/>
  <c r="BE85" i="1"/>
  <c r="BF85" i="1"/>
  <c r="AG85" i="1"/>
  <c r="AA85" i="1"/>
  <c r="BV85" i="1"/>
  <c r="AJ85" i="1"/>
  <c r="N85" i="1"/>
  <c r="CN85" i="1"/>
  <c r="CN86" i="1" s="1"/>
  <c r="AH85" i="1"/>
  <c r="AI85" i="1"/>
  <c r="CI85" i="1"/>
  <c r="CI86" i="1" s="1"/>
  <c r="CR85" i="1"/>
  <c r="CR86" i="1" s="1"/>
  <c r="CS85" i="1"/>
  <c r="BG85" i="1"/>
  <c r="BH85" i="1"/>
  <c r="BH86" i="1" s="1"/>
  <c r="CU85" i="1"/>
  <c r="CU86" i="1" s="1"/>
  <c r="CW85" i="1"/>
  <c r="CW86" i="1" s="1"/>
  <c r="CV85" i="1"/>
  <c r="BO85" i="1"/>
  <c r="BO86" i="1" s="1"/>
  <c r="Q85" i="1"/>
  <c r="Q86" i="1" s="1"/>
  <c r="CF85" i="1"/>
  <c r="CG86" i="1" s="1"/>
  <c r="P85" i="1"/>
  <c r="BZ85" i="1"/>
  <c r="BZ86" i="1" s="1"/>
  <c r="BS85" i="1"/>
  <c r="BS86" i="1" s="1"/>
  <c r="BT85" i="1"/>
  <c r="V85" i="1"/>
  <c r="V86" i="1" s="1"/>
  <c r="AR85" i="1"/>
  <c r="AR86" i="1" s="1"/>
  <c r="AS85" i="1"/>
  <c r="CA85" i="1"/>
  <c r="BI85" i="1"/>
  <c r="I85" i="1"/>
  <c r="CK85" i="1"/>
  <c r="CJ86" i="1" s="1"/>
  <c r="AB85" i="1"/>
  <c r="AB86" i="1" s="1"/>
  <c r="E86" i="1"/>
  <c r="AE85" i="1"/>
  <c r="AE86" i="1" s="1"/>
  <c r="BW85" i="1"/>
  <c r="BW86" i="1" s="1"/>
  <c r="AW85" i="1"/>
  <c r="AW86" i="1" s="1"/>
  <c r="G85" i="1"/>
  <c r="BQ85" i="1"/>
  <c r="BQ86" i="1" s="1"/>
  <c r="CP85" i="1"/>
  <c r="CP86" i="1" s="1"/>
  <c r="CZ86" i="1"/>
  <c r="AE64" i="6" l="1"/>
  <c r="AE63" i="6"/>
  <c r="O64" i="6" s="1"/>
  <c r="I63" i="6"/>
  <c r="X63" i="6" s="1"/>
  <c r="S66" i="7"/>
  <c r="T66" i="7"/>
  <c r="H66" i="7"/>
  <c r="P67" i="7"/>
  <c r="AB64" i="6"/>
  <c r="V63" i="6"/>
  <c r="F64" i="6" s="1"/>
  <c r="AA64" i="6"/>
  <c r="W63" i="6"/>
  <c r="G64" i="6" s="1"/>
  <c r="Z64" i="6"/>
  <c r="L65" i="6" s="1"/>
  <c r="N64" i="6"/>
  <c r="AC64" i="6" s="1"/>
  <c r="BD87" i="1"/>
  <c r="AG86" i="1"/>
  <c r="AF86" i="1"/>
  <c r="CE86" i="1"/>
  <c r="CE87" i="1" s="1"/>
  <c r="CD86" i="1"/>
  <c r="BC86" i="1"/>
  <c r="CC86" i="1"/>
  <c r="CB86" i="1"/>
  <c r="CQ86" i="1"/>
  <c r="CQ87" i="1" s="1"/>
  <c r="BR86" i="1"/>
  <c r="G86" i="1"/>
  <c r="F86" i="1"/>
  <c r="BI86" i="1"/>
  <c r="P86" i="1"/>
  <c r="CV86" i="1"/>
  <c r="BG86" i="1"/>
  <c r="BG87" i="1" s="1"/>
  <c r="AI86" i="1"/>
  <c r="AJ86" i="1"/>
  <c r="BF86" i="1"/>
  <c r="BY86" i="1"/>
  <c r="BY87" i="1" s="1"/>
  <c r="BX86" i="1"/>
  <c r="BW87" i="1" s="1"/>
  <c r="AM86" i="1"/>
  <c r="AC86" i="1"/>
  <c r="AD86" i="1"/>
  <c r="AD87" i="1" s="1"/>
  <c r="CH86" i="1"/>
  <c r="CH87" i="1" s="1"/>
  <c r="CT86" i="1"/>
  <c r="AX86" i="1"/>
  <c r="AX87" i="1" s="1"/>
  <c r="CM86" i="1"/>
  <c r="CM87" i="1" s="1"/>
  <c r="O86" i="1"/>
  <c r="I86" i="1"/>
  <c r="J86" i="1"/>
  <c r="CA86" i="1"/>
  <c r="CA87" i="1" s="1"/>
  <c r="BT86" i="1"/>
  <c r="CF86" i="1"/>
  <c r="CS86" i="1"/>
  <c r="AH86" i="1"/>
  <c r="AH87" i="1" s="1"/>
  <c r="BV86" i="1"/>
  <c r="BE86" i="1"/>
  <c r="BE87" i="1" s="1"/>
  <c r="BM86" i="1"/>
  <c r="BN86" i="1"/>
  <c r="BN87" i="1" s="1"/>
  <c r="AK86" i="1"/>
  <c r="AL86" i="1"/>
  <c r="AL87" i="1" s="1"/>
  <c r="X86" i="1"/>
  <c r="W86" i="1"/>
  <c r="AQ86" i="1"/>
  <c r="H86" i="1"/>
  <c r="H87" i="1" s="1"/>
  <c r="K86" i="1"/>
  <c r="K87" i="1" s="1"/>
  <c r="AV86" i="1"/>
  <c r="N86" i="1"/>
  <c r="M86" i="1"/>
  <c r="CK86" i="1"/>
  <c r="CK87" i="1" s="1"/>
  <c r="AS86" i="1"/>
  <c r="AA86" i="1"/>
  <c r="BK86" i="1"/>
  <c r="BK87" i="1" s="1"/>
  <c r="BJ86" i="1"/>
  <c r="U86" i="1"/>
  <c r="U87" i="1" s="1"/>
  <c r="T86" i="1"/>
  <c r="BA86" i="1"/>
  <c r="BB86" i="1"/>
  <c r="AP86" i="1"/>
  <c r="AP87" i="1" s="1"/>
  <c r="AO86" i="1"/>
  <c r="CX86" i="1"/>
  <c r="BU86" i="1"/>
  <c r="BU87" i="1" s="1"/>
  <c r="BP86" i="1"/>
  <c r="R86" i="1"/>
  <c r="AZ86" i="1"/>
  <c r="CO86" i="1"/>
  <c r="DA86" i="1"/>
  <c r="CZ87" i="1" s="1"/>
  <c r="AD64" i="6" l="1"/>
  <c r="P65" i="6" s="1"/>
  <c r="J64" i="6"/>
  <c r="Y64" i="6" s="1"/>
  <c r="K65" i="6" s="1"/>
  <c r="O65" i="6"/>
  <c r="AD65" i="6" s="1"/>
  <c r="H67" i="7"/>
  <c r="R66" i="7"/>
  <c r="G67" i="7" s="1"/>
  <c r="J67" i="7"/>
  <c r="H64" i="6"/>
  <c r="W64" i="6" s="1"/>
  <c r="V64" i="6"/>
  <c r="F65" i="6" s="1"/>
  <c r="U65" i="6" s="1"/>
  <c r="U64" i="6"/>
  <c r="AA65" i="6"/>
  <c r="M65" i="6"/>
  <c r="I64" i="6"/>
  <c r="X64" i="6" s="1"/>
  <c r="BG88" i="1"/>
  <c r="BD88" i="1"/>
  <c r="CL87" i="1"/>
  <c r="CO87" i="1"/>
  <c r="CN87" i="1"/>
  <c r="BB87" i="1"/>
  <c r="BB88" i="1" s="1"/>
  <c r="BJ87" i="1"/>
  <c r="X87" i="1"/>
  <c r="BM87" i="1"/>
  <c r="CS87" i="1"/>
  <c r="CR87" i="1"/>
  <c r="J87" i="1"/>
  <c r="AB87" i="1"/>
  <c r="AC87" i="1"/>
  <c r="AC88" i="1" s="1"/>
  <c r="BF87" i="1"/>
  <c r="CV87" i="1"/>
  <c r="CU87" i="1"/>
  <c r="G87" i="1"/>
  <c r="G88" i="1" s="1"/>
  <c r="CC87" i="1"/>
  <c r="AF87" i="1"/>
  <c r="AE87" i="1"/>
  <c r="BL87" i="1"/>
  <c r="CI87" i="1"/>
  <c r="AU87" i="1"/>
  <c r="AV87" i="1"/>
  <c r="E87" i="1"/>
  <c r="E88" i="1" s="1"/>
  <c r="F87" i="1"/>
  <c r="AY87" i="1"/>
  <c r="AZ87" i="1"/>
  <c r="CY87" i="1"/>
  <c r="CY88" i="1" s="1"/>
  <c r="CX87" i="1"/>
  <c r="CW87" i="1"/>
  <c r="CW88" i="1" s="1"/>
  <c r="BA87" i="1"/>
  <c r="M87" i="1"/>
  <c r="M88" i="1" s="1"/>
  <c r="L87" i="1"/>
  <c r="CF87" i="1"/>
  <c r="I87" i="1"/>
  <c r="CT87" i="1"/>
  <c r="CT88" i="1" s="1"/>
  <c r="AM87" i="1"/>
  <c r="AJ87" i="1"/>
  <c r="P87" i="1"/>
  <c r="BQ87" i="1"/>
  <c r="BQ88" i="1" s="1"/>
  <c r="BR87" i="1"/>
  <c r="BC87" i="1"/>
  <c r="AG87" i="1"/>
  <c r="AG88" i="1" s="1"/>
  <c r="AW87" i="1"/>
  <c r="AW88" i="1" s="1"/>
  <c r="BZ87" i="1"/>
  <c r="BZ88" i="1" s="1"/>
  <c r="CJ87" i="1"/>
  <c r="CJ88" i="1" s="1"/>
  <c r="BP87" i="1"/>
  <c r="BO87" i="1"/>
  <c r="AT87" i="1"/>
  <c r="AS87" i="1"/>
  <c r="W87" i="1"/>
  <c r="V87" i="1"/>
  <c r="CB87" i="1"/>
  <c r="CB88" i="1" s="1"/>
  <c r="AR87" i="1"/>
  <c r="R87" i="1"/>
  <c r="Q87" i="1"/>
  <c r="Q88" i="1" s="1"/>
  <c r="AO87" i="1"/>
  <c r="AN87" i="1"/>
  <c r="AN88" i="1" s="1"/>
  <c r="T87" i="1"/>
  <c r="Z87" i="1"/>
  <c r="Z88" i="1" s="1"/>
  <c r="AA87" i="1"/>
  <c r="N87" i="1"/>
  <c r="AQ87" i="1"/>
  <c r="AQ88" i="1" s="1"/>
  <c r="AK87" i="1"/>
  <c r="AK88" i="1" s="1"/>
  <c r="BV87" i="1"/>
  <c r="BS87" i="1"/>
  <c r="BS88" i="1" s="1"/>
  <c r="BT87" i="1"/>
  <c r="O87" i="1"/>
  <c r="O88" i="1" s="1"/>
  <c r="BX87" i="1"/>
  <c r="BX88" i="1" s="1"/>
  <c r="AI87" i="1"/>
  <c r="AI88" i="1" s="1"/>
  <c r="BH87" i="1"/>
  <c r="BI87" i="1"/>
  <c r="BI88" i="1" s="1"/>
  <c r="CD87" i="1"/>
  <c r="CD88" i="1" s="1"/>
  <c r="Y87" i="1"/>
  <c r="S87" i="1"/>
  <c r="S88" i="1" s="1"/>
  <c r="CP87" i="1"/>
  <c r="CP88" i="1" s="1"/>
  <c r="CG87" i="1"/>
  <c r="CG88" i="1" s="1"/>
  <c r="DA87" i="1"/>
  <c r="CZ88" i="1" s="1"/>
  <c r="P66" i="6" l="1"/>
  <c r="AE66" i="6" s="1"/>
  <c r="N65" i="6"/>
  <c r="AC65" i="6" s="1"/>
  <c r="Q67" i="7"/>
  <c r="F68" i="7"/>
  <c r="T67" i="7"/>
  <c r="R67" i="7"/>
  <c r="G68" i="7" s="1"/>
  <c r="I67" i="7"/>
  <c r="G65" i="6"/>
  <c r="V65" i="6" s="1"/>
  <c r="F66" i="6" s="1"/>
  <c r="Z65" i="6"/>
  <c r="I65" i="6"/>
  <c r="H65" i="6"/>
  <c r="AB65" i="6"/>
  <c r="J65" i="6"/>
  <c r="V88" i="1"/>
  <c r="U88" i="1"/>
  <c r="BH88" i="1"/>
  <c r="BH89" i="1" s="1"/>
  <c r="BT88" i="1"/>
  <c r="T88" i="1"/>
  <c r="T89" i="1" s="1"/>
  <c r="R88" i="1"/>
  <c r="W88" i="1"/>
  <c r="BP88" i="1"/>
  <c r="P88" i="1"/>
  <c r="I88" i="1"/>
  <c r="H88" i="1"/>
  <c r="H89" i="1" s="1"/>
  <c r="BA88" i="1"/>
  <c r="AZ88" i="1"/>
  <c r="AV88" i="1"/>
  <c r="AE88" i="1"/>
  <c r="CU88" i="1"/>
  <c r="CT89" i="1" s="1"/>
  <c r="AB88" i="1"/>
  <c r="BM88" i="1"/>
  <c r="CM88" i="1"/>
  <c r="CN88" i="1"/>
  <c r="BW88" i="1"/>
  <c r="BY88" i="1"/>
  <c r="CS88" i="1"/>
  <c r="Y88" i="1"/>
  <c r="Y89" i="1" s="1"/>
  <c r="N88" i="1"/>
  <c r="AR88" i="1"/>
  <c r="AS88" i="1"/>
  <c r="BC88" i="1"/>
  <c r="BC89" i="1" s="1"/>
  <c r="AJ88" i="1"/>
  <c r="CF88" i="1"/>
  <c r="CE88" i="1"/>
  <c r="AX88" i="1"/>
  <c r="AX89" i="1" s="1"/>
  <c r="AY88" i="1"/>
  <c r="AU88" i="1"/>
  <c r="AF88" i="1"/>
  <c r="AF89" i="1" s="1"/>
  <c r="CV88" i="1"/>
  <c r="CV89" i="1" s="1"/>
  <c r="J88" i="1"/>
  <c r="J89" i="1" s="1"/>
  <c r="X88" i="1"/>
  <c r="CO88" i="1"/>
  <c r="CO89" i="1" s="1"/>
  <c r="AD88" i="1"/>
  <c r="AD89" i="1" s="1"/>
  <c r="CA88" i="1"/>
  <c r="BO88" i="1"/>
  <c r="BN88" i="1"/>
  <c r="BN89" i="1" s="1"/>
  <c r="BK88" i="1"/>
  <c r="BL88" i="1"/>
  <c r="BV88" i="1"/>
  <c r="BU88" i="1"/>
  <c r="BU89" i="1" s="1"/>
  <c r="AA88" i="1"/>
  <c r="AA89" i="1" s="1"/>
  <c r="AO88" i="1"/>
  <c r="AT88" i="1"/>
  <c r="AT89" i="1" s="1"/>
  <c r="BR88" i="1"/>
  <c r="BR89" i="1" s="1"/>
  <c r="AL88" i="1"/>
  <c r="AM88" i="1"/>
  <c r="K88" i="1"/>
  <c r="L88" i="1"/>
  <c r="L89" i="1" s="1"/>
  <c r="CX88" i="1"/>
  <c r="F88" i="1"/>
  <c r="F89" i="1" s="1"/>
  <c r="CH88" i="1"/>
  <c r="CI88" i="1"/>
  <c r="CI89" i="1" s="1"/>
  <c r="CC88" i="1"/>
  <c r="BF88" i="1"/>
  <c r="BF89" i="1" s="1"/>
  <c r="BE88" i="1"/>
  <c r="CR88" i="1"/>
  <c r="CQ88" i="1"/>
  <c r="CQ89" i="1" s="1"/>
  <c r="BJ88" i="1"/>
  <c r="BJ89" i="1" s="1"/>
  <c r="CL88" i="1"/>
  <c r="CK88" i="1"/>
  <c r="AP88" i="1"/>
  <c r="AP89" i="1" s="1"/>
  <c r="AH88" i="1"/>
  <c r="DA88" i="1"/>
  <c r="CZ89" i="1" s="1"/>
  <c r="N66" i="6" l="1"/>
  <c r="AC66" i="6" s="1"/>
  <c r="AE65" i="6"/>
  <c r="O66" i="6" s="1"/>
  <c r="Q68" i="7"/>
  <c r="F69" i="7" s="1"/>
  <c r="P68" i="7"/>
  <c r="I68" i="7"/>
  <c r="S67" i="7"/>
  <c r="H68" i="7" s="1"/>
  <c r="L66" i="6"/>
  <c r="AA66" i="6" s="1"/>
  <c r="M66" i="6"/>
  <c r="AB66" i="6" s="1"/>
  <c r="W65" i="6"/>
  <c r="G66" i="6" s="1"/>
  <c r="V66" i="6" s="1"/>
  <c r="Y65" i="6"/>
  <c r="K66" i="6" s="1"/>
  <c r="X65" i="6"/>
  <c r="H66" i="6" s="1"/>
  <c r="U66" i="6"/>
  <c r="CK89" i="1"/>
  <c r="CK90" i="1" s="1"/>
  <c r="CJ89" i="1"/>
  <c r="CR89" i="1"/>
  <c r="CL89" i="1"/>
  <c r="BE89" i="1"/>
  <c r="CG89" i="1"/>
  <c r="CH89" i="1"/>
  <c r="K89" i="1"/>
  <c r="BV89" i="1"/>
  <c r="BO89" i="1"/>
  <c r="X89" i="1"/>
  <c r="AU89" i="1"/>
  <c r="CF89" i="1"/>
  <c r="AQ89" i="1"/>
  <c r="AR89" i="1"/>
  <c r="BY89" i="1"/>
  <c r="BX89" i="1"/>
  <c r="BM89" i="1"/>
  <c r="AV89" i="1"/>
  <c r="I89" i="1"/>
  <c r="R89" i="1"/>
  <c r="R90" i="1" s="1"/>
  <c r="Q89" i="1"/>
  <c r="S89" i="1"/>
  <c r="BI89" i="1"/>
  <c r="AC89" i="1"/>
  <c r="AC90" i="1" s="1"/>
  <c r="AH89" i="1"/>
  <c r="AG89" i="1"/>
  <c r="AM89" i="1"/>
  <c r="AN89" i="1"/>
  <c r="AN90" i="1" s="1"/>
  <c r="AO89" i="1"/>
  <c r="BL89" i="1"/>
  <c r="CA89" i="1"/>
  <c r="BZ89" i="1"/>
  <c r="BZ90" i="1" s="1"/>
  <c r="AY89" i="1"/>
  <c r="AJ89" i="1"/>
  <c r="AI89" i="1"/>
  <c r="N89" i="1"/>
  <c r="N90" i="1" s="1"/>
  <c r="M89" i="1"/>
  <c r="BW89" i="1"/>
  <c r="BW90" i="1" s="1"/>
  <c r="AB89" i="1"/>
  <c r="AZ89" i="1"/>
  <c r="O89" i="1"/>
  <c r="P89" i="1"/>
  <c r="P90" i="1" s="1"/>
  <c r="U89" i="1"/>
  <c r="BQ89" i="1"/>
  <c r="BQ90" i="1" s="1"/>
  <c r="CP89" i="1"/>
  <c r="G89" i="1"/>
  <c r="CB89" i="1"/>
  <c r="CC89" i="1"/>
  <c r="CC90" i="1" s="1"/>
  <c r="CW89" i="1"/>
  <c r="CX89" i="1"/>
  <c r="AL89" i="1"/>
  <c r="AK89" i="1"/>
  <c r="AK90" i="1" s="1"/>
  <c r="BK89" i="1"/>
  <c r="CN89" i="1"/>
  <c r="CU89" i="1"/>
  <c r="CU90" i="1" s="1"/>
  <c r="BA89" i="1"/>
  <c r="BA90" i="1" s="1"/>
  <c r="BP89" i="1"/>
  <c r="BT89" i="1"/>
  <c r="BT90" i="1" s="1"/>
  <c r="BS89" i="1"/>
  <c r="V89" i="1"/>
  <c r="V90" i="1" s="1"/>
  <c r="AW89" i="1"/>
  <c r="AW90" i="1" s="1"/>
  <c r="BD89" i="1"/>
  <c r="E89" i="1"/>
  <c r="E90" i="1" s="1"/>
  <c r="CE89" i="1"/>
  <c r="CE90" i="1" s="1"/>
  <c r="CD89" i="1"/>
  <c r="AS89" i="1"/>
  <c r="AS90" i="1" s="1"/>
  <c r="CS89" i="1"/>
  <c r="CS90" i="1" s="1"/>
  <c r="CM89" i="1"/>
  <c r="CM90" i="1" s="1"/>
  <c r="AE89" i="1"/>
  <c r="W89" i="1"/>
  <c r="BG89" i="1"/>
  <c r="Z89" i="1"/>
  <c r="BB89" i="1"/>
  <c r="CY89" i="1"/>
  <c r="CY90" i="1" s="1"/>
  <c r="DA89" i="1"/>
  <c r="CZ90" i="1" s="1"/>
  <c r="DA90" i="1" s="1"/>
  <c r="AD66" i="6" l="1"/>
  <c r="P67" i="6" s="1"/>
  <c r="O67" i="6"/>
  <c r="AD67" i="6" s="1"/>
  <c r="J68" i="7"/>
  <c r="R68" i="7"/>
  <c r="G69" i="7" s="1"/>
  <c r="S68" i="7"/>
  <c r="T68" i="7"/>
  <c r="P69" i="7"/>
  <c r="I66" i="6"/>
  <c r="X66" i="6" s="1"/>
  <c r="H67" i="6" s="1"/>
  <c r="W67" i="6" s="1"/>
  <c r="M67" i="6"/>
  <c r="AB67" i="6" s="1"/>
  <c r="J66" i="6"/>
  <c r="Y66" i="6" s="1"/>
  <c r="Z66" i="6"/>
  <c r="L67" i="6" s="1"/>
  <c r="AA67" i="6" s="1"/>
  <c r="W66" i="6"/>
  <c r="G67" i="6" s="1"/>
  <c r="F67" i="6"/>
  <c r="Y90" i="1"/>
  <c r="Z90" i="1"/>
  <c r="W90" i="1"/>
  <c r="V91" i="1" s="1"/>
  <c r="BC90" i="1"/>
  <c r="BD90" i="1"/>
  <c r="CN90" i="1"/>
  <c r="CX90" i="1"/>
  <c r="CX91" i="1" s="1"/>
  <c r="G90" i="1"/>
  <c r="F90" i="1"/>
  <c r="AJ90" i="1"/>
  <c r="BL90" i="1"/>
  <c r="AG90" i="1"/>
  <c r="AF90" i="1"/>
  <c r="S90" i="1"/>
  <c r="AV90" i="1"/>
  <c r="AR90" i="1"/>
  <c r="X90" i="1"/>
  <c r="X91" i="1" s="1"/>
  <c r="CH90" i="1"/>
  <c r="CR90" i="1"/>
  <c r="CR91" i="1" s="1"/>
  <c r="CQ90" i="1"/>
  <c r="BB90" i="1"/>
  <c r="AE90" i="1"/>
  <c r="AD90" i="1"/>
  <c r="CD90" i="1"/>
  <c r="BP90" i="1"/>
  <c r="BK90" i="1"/>
  <c r="BJ90" i="1"/>
  <c r="CV90" i="1"/>
  <c r="CW90" i="1"/>
  <c r="CW91" i="1" s="1"/>
  <c r="CP90" i="1"/>
  <c r="CO90" i="1"/>
  <c r="CO91" i="1" s="1"/>
  <c r="O90" i="1"/>
  <c r="M90" i="1"/>
  <c r="M91" i="1" s="1"/>
  <c r="L90" i="1"/>
  <c r="AY90" i="1"/>
  <c r="AX90" i="1"/>
  <c r="AO90" i="1"/>
  <c r="AH90" i="1"/>
  <c r="Q90" i="1"/>
  <c r="BM90" i="1"/>
  <c r="AQ90" i="1"/>
  <c r="AQ91" i="1" s="1"/>
  <c r="AP90" i="1"/>
  <c r="BN90" i="1"/>
  <c r="BN91" i="1" s="1"/>
  <c r="BO90" i="1"/>
  <c r="CG90" i="1"/>
  <c r="CG91" i="1" s="1"/>
  <c r="CI90" i="1"/>
  <c r="CJ90" i="1"/>
  <c r="CJ91" i="1" s="1"/>
  <c r="AZ90" i="1"/>
  <c r="AZ91" i="1" s="1"/>
  <c r="BX90" i="1"/>
  <c r="CF90" i="1"/>
  <c r="CE91" i="1" s="1"/>
  <c r="BU90" i="1"/>
  <c r="BV90" i="1"/>
  <c r="BE90" i="1"/>
  <c r="BE91" i="1" s="1"/>
  <c r="BG90" i="1"/>
  <c r="BF90" i="1"/>
  <c r="BR90" i="1"/>
  <c r="BS90" i="1"/>
  <c r="BS91" i="1" s="1"/>
  <c r="AL90" i="1"/>
  <c r="CB90" i="1"/>
  <c r="T90" i="1"/>
  <c r="U90" i="1"/>
  <c r="U91" i="1" s="1"/>
  <c r="AB90" i="1"/>
  <c r="AA90" i="1"/>
  <c r="AA91" i="1" s="1"/>
  <c r="AI90" i="1"/>
  <c r="AI91" i="1" s="1"/>
  <c r="CA90" i="1"/>
  <c r="AM90" i="1"/>
  <c r="AM91" i="1" s="1"/>
  <c r="BH90" i="1"/>
  <c r="BH91" i="1" s="1"/>
  <c r="BI90" i="1"/>
  <c r="I90" i="1"/>
  <c r="I91" i="1" s="1"/>
  <c r="H90" i="1"/>
  <c r="BY90" i="1"/>
  <c r="BY91" i="1" s="1"/>
  <c r="AT90" i="1"/>
  <c r="AU90" i="1"/>
  <c r="AU91" i="1" s="1"/>
  <c r="J90" i="1"/>
  <c r="K90" i="1"/>
  <c r="K91" i="1" s="1"/>
  <c r="CL90" i="1"/>
  <c r="CT90" i="1"/>
  <c r="CY91" i="1"/>
  <c r="CZ91" i="1"/>
  <c r="CY92" i="1" s="1"/>
  <c r="P68" i="6" l="1"/>
  <c r="AE68" i="6" s="1"/>
  <c r="N67" i="6"/>
  <c r="AC67" i="6" s="1"/>
  <c r="AE67" i="6"/>
  <c r="J67" i="6"/>
  <c r="Y67" i="6" s="1"/>
  <c r="J69" i="7"/>
  <c r="Q69" i="7"/>
  <c r="F70" i="7" s="1"/>
  <c r="T69" i="7"/>
  <c r="I69" i="7"/>
  <c r="H69" i="7"/>
  <c r="K67" i="6"/>
  <c r="Z67" i="6" s="1"/>
  <c r="L68" i="6" s="1"/>
  <c r="AA68" i="6" s="1"/>
  <c r="V67" i="6"/>
  <c r="F68" i="6" s="1"/>
  <c r="I67" i="6"/>
  <c r="U67" i="6"/>
  <c r="G68" i="6" s="1"/>
  <c r="CK91" i="1"/>
  <c r="CL91" i="1"/>
  <c r="AT91" i="1"/>
  <c r="AT92" i="1" s="1"/>
  <c r="AS91" i="1"/>
  <c r="BI91" i="1"/>
  <c r="T91" i="1"/>
  <c r="U92" i="1" s="1"/>
  <c r="BQ91" i="1"/>
  <c r="BR91" i="1"/>
  <c r="BV91" i="1"/>
  <c r="BO91" i="1"/>
  <c r="BM91" i="1"/>
  <c r="AW91" i="1"/>
  <c r="AX91" i="1"/>
  <c r="O91" i="1"/>
  <c r="N91" i="1"/>
  <c r="CV91" i="1"/>
  <c r="CU91" i="1"/>
  <c r="CC91" i="1"/>
  <c r="CD91" i="1"/>
  <c r="CD92" i="1" s="1"/>
  <c r="CQ91" i="1"/>
  <c r="AR91" i="1"/>
  <c r="AG91" i="1"/>
  <c r="G91" i="1"/>
  <c r="BC91" i="1"/>
  <c r="DA91" i="1"/>
  <c r="CB91" i="1"/>
  <c r="BF91" i="1"/>
  <c r="BT91" i="1"/>
  <c r="BU91" i="1"/>
  <c r="BU92" i="1" s="1"/>
  <c r="P91" i="1"/>
  <c r="P92" i="1" s="1"/>
  <c r="Q91" i="1"/>
  <c r="AY91" i="1"/>
  <c r="AY92" i="1" s="1"/>
  <c r="BJ91" i="1"/>
  <c r="AD91" i="1"/>
  <c r="AC91" i="1"/>
  <c r="AV91" i="1"/>
  <c r="BL91" i="1"/>
  <c r="W91" i="1"/>
  <c r="W92" i="1" s="1"/>
  <c r="CX92" i="1"/>
  <c r="J91" i="1"/>
  <c r="H91" i="1"/>
  <c r="H92" i="1" s="1"/>
  <c r="AB91" i="1"/>
  <c r="AB92" i="1" s="1"/>
  <c r="AK91" i="1"/>
  <c r="AL91" i="1"/>
  <c r="AL92" i="1" s="1"/>
  <c r="BG91" i="1"/>
  <c r="BG92" i="1" s="1"/>
  <c r="CF91" i="1"/>
  <c r="CF92" i="1" s="1"/>
  <c r="CI91" i="1"/>
  <c r="AP91" i="1"/>
  <c r="AH91" i="1"/>
  <c r="AH92" i="1" s="1"/>
  <c r="L91" i="1"/>
  <c r="CP91" i="1"/>
  <c r="BK91" i="1"/>
  <c r="BK92" i="1" s="1"/>
  <c r="AE91" i="1"/>
  <c r="CH91" i="1"/>
  <c r="R91" i="1"/>
  <c r="S91" i="1"/>
  <c r="S92" i="1" s="1"/>
  <c r="AJ91" i="1"/>
  <c r="CN91" i="1"/>
  <c r="CN92" i="1" s="1"/>
  <c r="Z91" i="1"/>
  <c r="CM91" i="1"/>
  <c r="CT91" i="1"/>
  <c r="CS91" i="1"/>
  <c r="BZ91" i="1"/>
  <c r="CA91" i="1"/>
  <c r="CA92" i="1" s="1"/>
  <c r="BW91" i="1"/>
  <c r="BX91" i="1"/>
  <c r="BX92" i="1" s="1"/>
  <c r="AN91" i="1"/>
  <c r="AO91" i="1"/>
  <c r="AO92" i="1" s="1"/>
  <c r="BP91" i="1"/>
  <c r="BP92" i="1" s="1"/>
  <c r="BB91" i="1"/>
  <c r="BB92" i="1" s="1"/>
  <c r="BA91" i="1"/>
  <c r="AF91" i="1"/>
  <c r="AF92" i="1" s="1"/>
  <c r="F91" i="1"/>
  <c r="E91" i="1"/>
  <c r="E92" i="1" s="1"/>
  <c r="BD91" i="1"/>
  <c r="BD92" i="1" s="1"/>
  <c r="Y91" i="1"/>
  <c r="CZ92" i="1"/>
  <c r="CY93" i="1"/>
  <c r="DA92" i="1"/>
  <c r="M68" i="6" l="1"/>
  <c r="AB68" i="6" s="1"/>
  <c r="O68" i="6"/>
  <c r="N68" i="6"/>
  <c r="AC68" i="6" s="1"/>
  <c r="S69" i="7"/>
  <c r="H70" i="7" s="1"/>
  <c r="P70" i="7"/>
  <c r="R69" i="7"/>
  <c r="G70" i="7" s="1"/>
  <c r="J70" i="7"/>
  <c r="K68" i="6"/>
  <c r="Z68" i="6" s="1"/>
  <c r="V68" i="6"/>
  <c r="F69" i="6" s="1"/>
  <c r="U69" i="6" s="1"/>
  <c r="U68" i="6"/>
  <c r="I68" i="6"/>
  <c r="X68" i="6" s="1"/>
  <c r="X67" i="6"/>
  <c r="J68" i="6" s="1"/>
  <c r="Y68" i="6" s="1"/>
  <c r="Y92" i="1"/>
  <c r="X92" i="1"/>
  <c r="BA92" i="1"/>
  <c r="BA93" i="1" s="1"/>
  <c r="AZ92" i="1"/>
  <c r="AN92" i="1"/>
  <c r="AN93" i="1" s="1"/>
  <c r="AM92" i="1"/>
  <c r="BY92" i="1"/>
  <c r="BZ92" i="1"/>
  <c r="Z92" i="1"/>
  <c r="R92" i="1"/>
  <c r="CP92" i="1"/>
  <c r="CO92" i="1"/>
  <c r="CI92" i="1"/>
  <c r="AK92" i="1"/>
  <c r="AC92" i="1"/>
  <c r="Q92" i="1"/>
  <c r="BF92" i="1"/>
  <c r="BF93" i="1" s="1"/>
  <c r="BE92" i="1"/>
  <c r="BC92" i="1"/>
  <c r="BC93" i="1" s="1"/>
  <c r="CQ92" i="1"/>
  <c r="CV92" i="1"/>
  <c r="AW92" i="1"/>
  <c r="BR92" i="1"/>
  <c r="AS92" i="1"/>
  <c r="CE92" i="1"/>
  <c r="CS92" i="1"/>
  <c r="CR92" i="1"/>
  <c r="CR93" i="1" s="1"/>
  <c r="CG92" i="1"/>
  <c r="CH92" i="1"/>
  <c r="K92" i="1"/>
  <c r="L92" i="1"/>
  <c r="AD92" i="1"/>
  <c r="CB92" i="1"/>
  <c r="G92" i="1"/>
  <c r="N92" i="1"/>
  <c r="M92" i="1"/>
  <c r="BM92" i="1"/>
  <c r="BQ92" i="1"/>
  <c r="BQ93" i="1" s="1"/>
  <c r="F92" i="1"/>
  <c r="F93" i="1" s="1"/>
  <c r="BW92" i="1"/>
  <c r="CT92" i="1"/>
  <c r="AI92" i="1"/>
  <c r="AJ92" i="1"/>
  <c r="AJ93" i="1" s="1"/>
  <c r="AE92" i="1"/>
  <c r="AE93" i="1" s="1"/>
  <c r="BL92" i="1"/>
  <c r="BJ92" i="1"/>
  <c r="AA92" i="1"/>
  <c r="AA93" i="1" s="1"/>
  <c r="AG92" i="1"/>
  <c r="AG93" i="1" s="1"/>
  <c r="CC92" i="1"/>
  <c r="CC93" i="1" s="1"/>
  <c r="O92" i="1"/>
  <c r="O93" i="1" s="1"/>
  <c r="BO92" i="1"/>
  <c r="BO93" i="1" s="1"/>
  <c r="BN92" i="1"/>
  <c r="T92" i="1"/>
  <c r="CL92" i="1"/>
  <c r="V92" i="1"/>
  <c r="V93" i="1" s="1"/>
  <c r="CM92" i="1"/>
  <c r="AP92" i="1"/>
  <c r="I92" i="1"/>
  <c r="J92" i="1"/>
  <c r="AU92" i="1"/>
  <c r="AV92" i="1"/>
  <c r="AV93" i="1" s="1"/>
  <c r="BT92" i="1"/>
  <c r="BT93" i="1" s="1"/>
  <c r="BS92" i="1"/>
  <c r="AQ92" i="1"/>
  <c r="AR92" i="1"/>
  <c r="AR93" i="1" s="1"/>
  <c r="CU92" i="1"/>
  <c r="CU93" i="1" s="1"/>
  <c r="AX92" i="1"/>
  <c r="AX93" i="1" s="1"/>
  <c r="BV92" i="1"/>
  <c r="BI92" i="1"/>
  <c r="BH92" i="1"/>
  <c r="CK92" i="1"/>
  <c r="CK93" i="1" s="1"/>
  <c r="CJ92" i="1"/>
  <c r="CW92" i="1"/>
  <c r="CX93" i="1" s="1"/>
  <c r="CZ93" i="1"/>
  <c r="CY94" i="1" s="1"/>
  <c r="M69" i="6" l="1"/>
  <c r="AB69" i="6" s="1"/>
  <c r="AD68" i="6"/>
  <c r="O69" i="6"/>
  <c r="AD69" i="6" s="1"/>
  <c r="L69" i="6"/>
  <c r="AA69" i="6" s="1"/>
  <c r="Q70" i="7"/>
  <c r="F71" i="7"/>
  <c r="R70" i="7"/>
  <c r="G71" i="7" s="1"/>
  <c r="I70" i="7"/>
  <c r="T70" i="7"/>
  <c r="K69" i="6"/>
  <c r="J69" i="6"/>
  <c r="Y69" i="6" s="1"/>
  <c r="H68" i="6"/>
  <c r="BI93" i="1"/>
  <c r="AP93" i="1"/>
  <c r="AO93" i="1"/>
  <c r="CL93" i="1"/>
  <c r="BJ93" i="1"/>
  <c r="AI93" i="1"/>
  <c r="AI94" i="1" s="1"/>
  <c r="AH93" i="1"/>
  <c r="G93" i="1"/>
  <c r="K93" i="1"/>
  <c r="CS93" i="1"/>
  <c r="BR93" i="1"/>
  <c r="AC93" i="1"/>
  <c r="AB93" i="1"/>
  <c r="CO93" i="1"/>
  <c r="CN93" i="1"/>
  <c r="BZ93" i="1"/>
  <c r="AY93" i="1"/>
  <c r="AZ93" i="1"/>
  <c r="AZ94" i="1" s="1"/>
  <c r="U93" i="1"/>
  <c r="BG93" i="1"/>
  <c r="BH93" i="1"/>
  <c r="BH94" i="1" s="1"/>
  <c r="CJ93" i="1"/>
  <c r="BV93" i="1"/>
  <c r="BU93" i="1"/>
  <c r="AQ93" i="1"/>
  <c r="AQ94" i="1" s="1"/>
  <c r="AU93" i="1"/>
  <c r="AU94" i="1" s="1"/>
  <c r="AT93" i="1"/>
  <c r="CM93" i="1"/>
  <c r="CM94" i="1" s="1"/>
  <c r="S93" i="1"/>
  <c r="T93" i="1"/>
  <c r="T94" i="1" s="1"/>
  <c r="BK93" i="1"/>
  <c r="BL93" i="1"/>
  <c r="CT93" i="1"/>
  <c r="CT94" i="1" s="1"/>
  <c r="BM93" i="1"/>
  <c r="CA93" i="1"/>
  <c r="CB93" i="1"/>
  <c r="CB94" i="1" s="1"/>
  <c r="CH93" i="1"/>
  <c r="E93" i="1"/>
  <c r="E94" i="1" s="1"/>
  <c r="AW93" i="1"/>
  <c r="BD93" i="1"/>
  <c r="BE93" i="1"/>
  <c r="BE94" i="1" s="1"/>
  <c r="CW93" i="1"/>
  <c r="CX94" i="1" s="1"/>
  <c r="CP93" i="1"/>
  <c r="BY93" i="1"/>
  <c r="BX93" i="1"/>
  <c r="BX94" i="1" s="1"/>
  <c r="AF93" i="1"/>
  <c r="DA93" i="1"/>
  <c r="BS93" i="1"/>
  <c r="BS94" i="1" s="1"/>
  <c r="J93" i="1"/>
  <c r="J94" i="1" s="1"/>
  <c r="BN93" i="1"/>
  <c r="BN94" i="1" s="1"/>
  <c r="BW93" i="1"/>
  <c r="M93" i="1"/>
  <c r="AD93" i="1"/>
  <c r="AD94" i="1" s="1"/>
  <c r="CF93" i="1"/>
  <c r="CF94" i="1" s="1"/>
  <c r="CG93" i="1"/>
  <c r="CE93" i="1"/>
  <c r="CD93" i="1"/>
  <c r="CV93" i="1"/>
  <c r="CU94" i="1" s="1"/>
  <c r="AK93" i="1"/>
  <c r="R93" i="1"/>
  <c r="AM93" i="1"/>
  <c r="AL93" i="1"/>
  <c r="AL94" i="1" s="1"/>
  <c r="X93" i="1"/>
  <c r="W93" i="1"/>
  <c r="BP93" i="1"/>
  <c r="H93" i="1"/>
  <c r="H94" i="1" s="1"/>
  <c r="I93" i="1"/>
  <c r="N93" i="1"/>
  <c r="N94" i="1" s="1"/>
  <c r="L93" i="1"/>
  <c r="L94" i="1" s="1"/>
  <c r="AS93" i="1"/>
  <c r="CQ93" i="1"/>
  <c r="CQ94" i="1" s="1"/>
  <c r="P93" i="1"/>
  <c r="Q93" i="1"/>
  <c r="Q94" i="1" s="1"/>
  <c r="CI93" i="1"/>
  <c r="CI94" i="1" s="1"/>
  <c r="Z93" i="1"/>
  <c r="Y93" i="1"/>
  <c r="Y94" i="1" s="1"/>
  <c r="BB93" i="1"/>
  <c r="CZ94" i="1"/>
  <c r="DA94" i="1" s="1"/>
  <c r="N69" i="6" l="1"/>
  <c r="AC69" i="6" s="1"/>
  <c r="P69" i="6"/>
  <c r="P70" i="6" s="1"/>
  <c r="AE70" i="6" s="1"/>
  <c r="Q71" i="7"/>
  <c r="F72" i="7" s="1"/>
  <c r="P71" i="7"/>
  <c r="I71" i="7"/>
  <c r="S70" i="7"/>
  <c r="W68" i="6"/>
  <c r="I69" i="6" s="1"/>
  <c r="X69" i="6" s="1"/>
  <c r="Z69" i="6"/>
  <c r="L70" i="6" s="1"/>
  <c r="K70" i="6"/>
  <c r="Z70" i="6" s="1"/>
  <c r="H69" i="6"/>
  <c r="BB94" i="1"/>
  <c r="BA94" i="1"/>
  <c r="BO94" i="1"/>
  <c r="BP94" i="1"/>
  <c r="AM94" i="1"/>
  <c r="CD94" i="1"/>
  <c r="CC94" i="1"/>
  <c r="CH94" i="1"/>
  <c r="S94" i="1"/>
  <c r="AY94" i="1"/>
  <c r="AY95" i="1" s="1"/>
  <c r="AX94" i="1"/>
  <c r="AA94" i="1"/>
  <c r="AB94" i="1"/>
  <c r="K94" i="1"/>
  <c r="BJ94" i="1"/>
  <c r="BI94" i="1"/>
  <c r="CY95" i="1"/>
  <c r="P94" i="1"/>
  <c r="P95" i="1" s="1"/>
  <c r="O94" i="1"/>
  <c r="W94" i="1"/>
  <c r="V94" i="1"/>
  <c r="R94" i="1"/>
  <c r="CE94" i="1"/>
  <c r="CE95" i="1" s="1"/>
  <c r="M94" i="1"/>
  <c r="M95" i="1" s="1"/>
  <c r="BY94" i="1"/>
  <c r="BD94" i="1"/>
  <c r="BD95" i="1" s="1"/>
  <c r="BC94" i="1"/>
  <c r="BL94" i="1"/>
  <c r="BU94" i="1"/>
  <c r="BG94" i="1"/>
  <c r="BG95" i="1" s="1"/>
  <c r="BF94" i="1"/>
  <c r="BZ94" i="1"/>
  <c r="AC94" i="1"/>
  <c r="AC95" i="1" s="1"/>
  <c r="F94" i="1"/>
  <c r="G94" i="1"/>
  <c r="CK94" i="1"/>
  <c r="CL94" i="1"/>
  <c r="CL95" i="1" s="1"/>
  <c r="BT94" i="1"/>
  <c r="Z94" i="1"/>
  <c r="I94" i="1"/>
  <c r="I95" i="1" s="1"/>
  <c r="X94" i="1"/>
  <c r="X95" i="1" s="1"/>
  <c r="AK94" i="1"/>
  <c r="AK95" i="1" s="1"/>
  <c r="AJ94" i="1"/>
  <c r="CG94" i="1"/>
  <c r="BW94" i="1"/>
  <c r="CP94" i="1"/>
  <c r="AV94" i="1"/>
  <c r="AW94" i="1"/>
  <c r="AW95" i="1" s="1"/>
  <c r="CA94" i="1"/>
  <c r="CA95" i="1" s="1"/>
  <c r="BK94" i="1"/>
  <c r="BK95" i="1" s="1"/>
  <c r="AT94" i="1"/>
  <c r="BV94" i="1"/>
  <c r="BV95" i="1" s="1"/>
  <c r="U94" i="1"/>
  <c r="CN94" i="1"/>
  <c r="BR94" i="1"/>
  <c r="BQ94" i="1"/>
  <c r="BQ95" i="1" s="1"/>
  <c r="AG94" i="1"/>
  <c r="AH94" i="1"/>
  <c r="AH95" i="1" s="1"/>
  <c r="AN94" i="1"/>
  <c r="AO94" i="1"/>
  <c r="AR94" i="1"/>
  <c r="AS94" i="1"/>
  <c r="AS95" i="1" s="1"/>
  <c r="CW94" i="1"/>
  <c r="CV94" i="1"/>
  <c r="CV95" i="1" s="1"/>
  <c r="AE94" i="1"/>
  <c r="AF94" i="1"/>
  <c r="AF95" i="1" s="1"/>
  <c r="BM94" i="1"/>
  <c r="BM95" i="1" s="1"/>
  <c r="CJ94" i="1"/>
  <c r="CJ95" i="1" s="1"/>
  <c r="CO94" i="1"/>
  <c r="CO95" i="1" s="1"/>
  <c r="CS94" i="1"/>
  <c r="CS95" i="1" s="1"/>
  <c r="CR94" i="1"/>
  <c r="AP94" i="1"/>
  <c r="AP95" i="1" s="1"/>
  <c r="CZ95" i="1"/>
  <c r="DA95" i="1"/>
  <c r="M70" i="6" l="1"/>
  <c r="AB70" i="6" s="1"/>
  <c r="N70" i="6"/>
  <c r="AC70" i="6" s="1"/>
  <c r="AE69" i="6"/>
  <c r="O70" i="6" s="1"/>
  <c r="AD70" i="6" s="1"/>
  <c r="P71" i="6" s="1"/>
  <c r="P72" i="7"/>
  <c r="J71" i="7"/>
  <c r="H71" i="7"/>
  <c r="S71" i="7"/>
  <c r="J70" i="6"/>
  <c r="Y70" i="6" s="1"/>
  <c r="W69" i="6"/>
  <c r="I70" i="6" s="1"/>
  <c r="X70" i="6" s="1"/>
  <c r="G69" i="6"/>
  <c r="AA70" i="6"/>
  <c r="AD95" i="1"/>
  <c r="AE95" i="1"/>
  <c r="AE96" i="1" s="1"/>
  <c r="AQ95" i="1"/>
  <c r="AR95" i="1"/>
  <c r="AR96" i="1" s="1"/>
  <c r="AG95" i="1"/>
  <c r="U95" i="1"/>
  <c r="T95" i="1"/>
  <c r="BW95" i="1"/>
  <c r="BU95" i="1"/>
  <c r="BY95" i="1"/>
  <c r="BX95" i="1"/>
  <c r="V95" i="1"/>
  <c r="AB95" i="1"/>
  <c r="S95" i="1"/>
  <c r="AM95" i="1"/>
  <c r="BB95" i="1"/>
  <c r="AL95" i="1"/>
  <c r="AO95" i="1"/>
  <c r="CF95" i="1"/>
  <c r="CG95" i="1"/>
  <c r="CK95" i="1"/>
  <c r="BZ95" i="1"/>
  <c r="BZ96" i="1" s="1"/>
  <c r="BL95" i="1"/>
  <c r="W95" i="1"/>
  <c r="W96" i="1" s="1"/>
  <c r="BH95" i="1"/>
  <c r="BI95" i="1"/>
  <c r="AA95" i="1"/>
  <c r="CH95" i="1"/>
  <c r="CH96" i="1" s="1"/>
  <c r="BP95" i="1"/>
  <c r="L95" i="1"/>
  <c r="CI95" i="1"/>
  <c r="CQ95" i="1"/>
  <c r="CR95" i="1"/>
  <c r="CR96" i="1" s="1"/>
  <c r="CW95" i="1"/>
  <c r="AN95" i="1"/>
  <c r="AN96" i="1" s="1"/>
  <c r="BR95" i="1"/>
  <c r="AT95" i="1"/>
  <c r="AU95" i="1"/>
  <c r="AV95" i="1"/>
  <c r="AV96" i="1" s="1"/>
  <c r="AJ95" i="1"/>
  <c r="AI95" i="1"/>
  <c r="Y95" i="1"/>
  <c r="Z95" i="1"/>
  <c r="Z96" i="1" s="1"/>
  <c r="G95" i="1"/>
  <c r="BF95" i="1"/>
  <c r="BF96" i="1" s="1"/>
  <c r="BE95" i="1"/>
  <c r="BC95" i="1"/>
  <c r="BC96" i="1" s="1"/>
  <c r="N95" i="1"/>
  <c r="O95" i="1"/>
  <c r="O96" i="1" s="1"/>
  <c r="BJ95" i="1"/>
  <c r="BJ96" i="1" s="1"/>
  <c r="AX95" i="1"/>
  <c r="CB95" i="1"/>
  <c r="CC95" i="1"/>
  <c r="BN95" i="1"/>
  <c r="BO95" i="1"/>
  <c r="BO96" i="1" s="1"/>
  <c r="H95" i="1"/>
  <c r="CU95" i="1"/>
  <c r="CM95" i="1"/>
  <c r="CN95" i="1"/>
  <c r="CN96" i="1" s="1"/>
  <c r="CP95" i="1"/>
  <c r="BS95" i="1"/>
  <c r="BS96" i="1" s="1"/>
  <c r="BT95" i="1"/>
  <c r="F95" i="1"/>
  <c r="F96" i="1" s="1"/>
  <c r="E95" i="1"/>
  <c r="R95" i="1"/>
  <c r="R96" i="1" s="1"/>
  <c r="Q95" i="1"/>
  <c r="K95" i="1"/>
  <c r="K96" i="1" s="1"/>
  <c r="J95" i="1"/>
  <c r="CD95" i="1"/>
  <c r="CD96" i="1" s="1"/>
  <c r="AZ95" i="1"/>
  <c r="BA95" i="1"/>
  <c r="BA96" i="1" s="1"/>
  <c r="CX95" i="1"/>
  <c r="CT95" i="1"/>
  <c r="CT96" i="1" s="1"/>
  <c r="CZ96" i="1"/>
  <c r="DA96" i="1" s="1"/>
  <c r="O71" i="6" l="1"/>
  <c r="AD71" i="6" s="1"/>
  <c r="N71" i="6"/>
  <c r="AC71" i="6" s="1"/>
  <c r="K71" i="6"/>
  <c r="Z71" i="6" s="1"/>
  <c r="J71" i="6"/>
  <c r="Y71" i="6" s="1"/>
  <c r="AE71" i="6"/>
  <c r="T71" i="7"/>
  <c r="J72" i="7"/>
  <c r="H72" i="7"/>
  <c r="R71" i="7"/>
  <c r="G72" i="7" s="1"/>
  <c r="L71" i="6"/>
  <c r="AA71" i="6" s="1"/>
  <c r="V69" i="6"/>
  <c r="F70" i="6" s="1"/>
  <c r="G70" i="6"/>
  <c r="V70" i="6" s="1"/>
  <c r="M71" i="6"/>
  <c r="AY96" i="1"/>
  <c r="AZ96" i="1"/>
  <c r="AZ97" i="1" s="1"/>
  <c r="P96" i="1"/>
  <c r="P97" i="1" s="1"/>
  <c r="Q96" i="1"/>
  <c r="Q97" i="1" s="1"/>
  <c r="BT96" i="1"/>
  <c r="CL96" i="1"/>
  <c r="CM96" i="1"/>
  <c r="CM97" i="1" s="1"/>
  <c r="BM96" i="1"/>
  <c r="BN96" i="1"/>
  <c r="BN97" i="1" s="1"/>
  <c r="BE96" i="1"/>
  <c r="BD96" i="1"/>
  <c r="X96" i="1"/>
  <c r="Y96" i="1"/>
  <c r="Y97" i="1" s="1"/>
  <c r="AU96" i="1"/>
  <c r="CW96" i="1"/>
  <c r="CV96" i="1"/>
  <c r="L96" i="1"/>
  <c r="BI96" i="1"/>
  <c r="BL96" i="1"/>
  <c r="BL97" i="1" s="1"/>
  <c r="BK96" i="1"/>
  <c r="CE96" i="1"/>
  <c r="CF96" i="1"/>
  <c r="AM96" i="1"/>
  <c r="BX96" i="1"/>
  <c r="T96" i="1"/>
  <c r="AP96" i="1"/>
  <c r="AQ96" i="1"/>
  <c r="AQ97" i="1" s="1"/>
  <c r="CU96" i="1"/>
  <c r="CU97" i="1" s="1"/>
  <c r="CC96" i="1"/>
  <c r="AI96" i="1"/>
  <c r="AH96" i="1"/>
  <c r="AS96" i="1"/>
  <c r="AT96" i="1"/>
  <c r="BP96" i="1"/>
  <c r="BG96" i="1"/>
  <c r="BH96" i="1"/>
  <c r="BH97" i="1" s="1"/>
  <c r="AO96" i="1"/>
  <c r="S96" i="1"/>
  <c r="BY96" i="1"/>
  <c r="BY97" i="1" s="1"/>
  <c r="U96" i="1"/>
  <c r="CY96" i="1"/>
  <c r="CX96" i="1"/>
  <c r="CX97" i="1" s="1"/>
  <c r="J96" i="1"/>
  <c r="J97" i="1" s="1"/>
  <c r="I96" i="1"/>
  <c r="E96" i="1"/>
  <c r="CO96" i="1"/>
  <c r="CP96" i="1"/>
  <c r="CB96" i="1"/>
  <c r="CB97" i="1" s="1"/>
  <c r="CA96" i="1"/>
  <c r="N96" i="1"/>
  <c r="O97" i="1" s="1"/>
  <c r="H96" i="1"/>
  <c r="H97" i="1" s="1"/>
  <c r="G96" i="1"/>
  <c r="AJ96" i="1"/>
  <c r="BQ96" i="1"/>
  <c r="BR96" i="1"/>
  <c r="BR97" i="1" s="1"/>
  <c r="CQ96" i="1"/>
  <c r="CQ97" i="1" s="1"/>
  <c r="CJ96" i="1"/>
  <c r="CK96" i="1"/>
  <c r="CK97" i="1" s="1"/>
  <c r="AL96" i="1"/>
  <c r="AL97" i="1" s="1"/>
  <c r="AK96" i="1"/>
  <c r="AB96" i="1"/>
  <c r="BU96" i="1"/>
  <c r="AG96" i="1"/>
  <c r="AG97" i="1" s="1"/>
  <c r="AF96" i="1"/>
  <c r="AC96" i="1"/>
  <c r="AD96" i="1"/>
  <c r="AD97" i="1" s="1"/>
  <c r="E97" i="1"/>
  <c r="AX96" i="1"/>
  <c r="AX97" i="1" s="1"/>
  <c r="AW96" i="1"/>
  <c r="CI96" i="1"/>
  <c r="AA96" i="1"/>
  <c r="M96" i="1"/>
  <c r="CG96" i="1"/>
  <c r="CG97" i="1" s="1"/>
  <c r="BB96" i="1"/>
  <c r="V96" i="1"/>
  <c r="V97" i="1" s="1"/>
  <c r="BV96" i="1"/>
  <c r="BV97" i="1" s="1"/>
  <c r="BW96" i="1"/>
  <c r="CS96" i="1"/>
  <c r="CY97" i="1"/>
  <c r="CZ97" i="1"/>
  <c r="DA97" i="1" s="1"/>
  <c r="P72" i="6" l="1"/>
  <c r="AE72" i="6" s="1"/>
  <c r="O72" i="6"/>
  <c r="K72" i="6"/>
  <c r="Z72" i="6" s="1"/>
  <c r="I72" i="7"/>
  <c r="S72" i="7" s="1"/>
  <c r="J73" i="7" s="1"/>
  <c r="T72" i="7"/>
  <c r="Q72" i="7"/>
  <c r="R72" i="7"/>
  <c r="G73" i="7" s="1"/>
  <c r="M72" i="6"/>
  <c r="AB72" i="6" s="1"/>
  <c r="AB71" i="6"/>
  <c r="N72" i="6" s="1"/>
  <c r="U70" i="6"/>
  <c r="F71" i="6"/>
  <c r="H70" i="6"/>
  <c r="W70" i="6" s="1"/>
  <c r="I71" i="6" s="1"/>
  <c r="P98" i="1"/>
  <c r="BW97" i="1"/>
  <c r="AW97" i="1"/>
  <c r="AV97" i="1"/>
  <c r="AC97" i="1"/>
  <c r="AB97" i="1"/>
  <c r="CJ97" i="1"/>
  <c r="AJ97" i="1"/>
  <c r="CA97" i="1"/>
  <c r="CA98" i="1" s="1"/>
  <c r="BZ97" i="1"/>
  <c r="AN97" i="1"/>
  <c r="AO97" i="1"/>
  <c r="AO98" i="1" s="1"/>
  <c r="AT97" i="1"/>
  <c r="AP97" i="1"/>
  <c r="CF97" i="1"/>
  <c r="BI97" i="1"/>
  <c r="AU97" i="1"/>
  <c r="AU98" i="1" s="1"/>
  <c r="BE97" i="1"/>
  <c r="CL97" i="1"/>
  <c r="AF97" i="1"/>
  <c r="AE97" i="1"/>
  <c r="AK97" i="1"/>
  <c r="AK98" i="1" s="1"/>
  <c r="F97" i="1"/>
  <c r="G97" i="1"/>
  <c r="G98" i="1" s="1"/>
  <c r="I97" i="1"/>
  <c r="U97" i="1"/>
  <c r="AR97" i="1"/>
  <c r="AS97" i="1"/>
  <c r="AS98" i="1" s="1"/>
  <c r="CC97" i="1"/>
  <c r="T97" i="1"/>
  <c r="CE97" i="1"/>
  <c r="CD97" i="1"/>
  <c r="CD98" i="1" s="1"/>
  <c r="M97" i="1"/>
  <c r="L97" i="1"/>
  <c r="BS97" i="1"/>
  <c r="BT97" i="1"/>
  <c r="AY97" i="1"/>
  <c r="AA97" i="1"/>
  <c r="AA98" i="1" s="1"/>
  <c r="Z97" i="1"/>
  <c r="CP97" i="1"/>
  <c r="BG97" i="1"/>
  <c r="BF97" i="1"/>
  <c r="BF98" i="1" s="1"/>
  <c r="AH97" i="1"/>
  <c r="BX97" i="1"/>
  <c r="BX98" i="1" s="1"/>
  <c r="BJ97" i="1"/>
  <c r="BK97" i="1"/>
  <c r="BK98" i="1" s="1"/>
  <c r="CV97" i="1"/>
  <c r="X97" i="1"/>
  <c r="X98" i="1" s="1"/>
  <c r="W97" i="1"/>
  <c r="BM97" i="1"/>
  <c r="K97" i="1"/>
  <c r="CS97" i="1"/>
  <c r="CR97" i="1"/>
  <c r="BB97" i="1"/>
  <c r="BA97" i="1"/>
  <c r="CH97" i="1"/>
  <c r="CI97" i="1"/>
  <c r="BU97" i="1"/>
  <c r="BU98" i="1" s="1"/>
  <c r="BQ97" i="1"/>
  <c r="N97" i="1"/>
  <c r="N98" i="1" s="1"/>
  <c r="CN97" i="1"/>
  <c r="CO97" i="1"/>
  <c r="CO98" i="1" s="1"/>
  <c r="S97" i="1"/>
  <c r="R97" i="1"/>
  <c r="BP97" i="1"/>
  <c r="BO97" i="1"/>
  <c r="AI97" i="1"/>
  <c r="AI98" i="1" s="1"/>
  <c r="AM97" i="1"/>
  <c r="CW97" i="1"/>
  <c r="CW98" i="1" s="1"/>
  <c r="BD97" i="1"/>
  <c r="BD98" i="1" s="1"/>
  <c r="BC97" i="1"/>
  <c r="CT97" i="1"/>
  <c r="CT98" i="1" s="1"/>
  <c r="CZ98" i="1"/>
  <c r="DA98" i="1" s="1"/>
  <c r="CY98" i="1"/>
  <c r="AD72" i="6" l="1"/>
  <c r="P73" i="6" s="1"/>
  <c r="L72" i="6"/>
  <c r="AA72" i="6" s="1"/>
  <c r="H73" i="7"/>
  <c r="R73" i="7" s="1"/>
  <c r="I73" i="7"/>
  <c r="S73" i="7" s="1"/>
  <c r="Q73" i="7"/>
  <c r="T73" i="7"/>
  <c r="F73" i="7"/>
  <c r="AC72" i="6"/>
  <c r="O73" i="6" s="1"/>
  <c r="N73" i="6"/>
  <c r="X71" i="6"/>
  <c r="J72" i="6" s="1"/>
  <c r="H71" i="6"/>
  <c r="W71" i="6" s="1"/>
  <c r="U71" i="6"/>
  <c r="G71" i="6"/>
  <c r="V71" i="6" s="1"/>
  <c r="BO98" i="1"/>
  <c r="BN98" i="1"/>
  <c r="BB98" i="1"/>
  <c r="BM98" i="1"/>
  <c r="BL98" i="1"/>
  <c r="M98" i="1"/>
  <c r="M99" i="1" s="1"/>
  <c r="L98" i="1"/>
  <c r="T98" i="1"/>
  <c r="U98" i="1"/>
  <c r="BE98" i="1"/>
  <c r="AP98" i="1"/>
  <c r="BZ98" i="1"/>
  <c r="BY98" i="1"/>
  <c r="AB98" i="1"/>
  <c r="BW98" i="1"/>
  <c r="BV98" i="1"/>
  <c r="BP98" i="1"/>
  <c r="CN98" i="1"/>
  <c r="CN99" i="1" s="1"/>
  <c r="CM98" i="1"/>
  <c r="CI98" i="1"/>
  <c r="CR98" i="1"/>
  <c r="CQ98" i="1"/>
  <c r="W98" i="1"/>
  <c r="W99" i="1" s="1"/>
  <c r="V98" i="1"/>
  <c r="V99" i="1" s="1"/>
  <c r="BJ98" i="1"/>
  <c r="BG98" i="1"/>
  <c r="AY98" i="1"/>
  <c r="AX98" i="1"/>
  <c r="CB98" i="1"/>
  <c r="CC98" i="1"/>
  <c r="CC99" i="1" s="1"/>
  <c r="I98" i="1"/>
  <c r="H98" i="1"/>
  <c r="AE98" i="1"/>
  <c r="AD98" i="1"/>
  <c r="AD99" i="1" s="1"/>
  <c r="AT98" i="1"/>
  <c r="AC98" i="1"/>
  <c r="O98" i="1"/>
  <c r="AL98" i="1"/>
  <c r="AM98" i="1"/>
  <c r="R98" i="1"/>
  <c r="Q98" i="1"/>
  <c r="CH98" i="1"/>
  <c r="CH99" i="1" s="1"/>
  <c r="CG98" i="1"/>
  <c r="CS98" i="1"/>
  <c r="CS99" i="1" s="1"/>
  <c r="CP98" i="1"/>
  <c r="BT98" i="1"/>
  <c r="AF98" i="1"/>
  <c r="BH98" i="1"/>
  <c r="BH99" i="1" s="1"/>
  <c r="BI98" i="1"/>
  <c r="AJ98" i="1"/>
  <c r="AV98" i="1"/>
  <c r="BC98" i="1"/>
  <c r="BC99" i="1" s="1"/>
  <c r="S98" i="1"/>
  <c r="S99" i="1" s="1"/>
  <c r="BQ98" i="1"/>
  <c r="BA98" i="1"/>
  <c r="AZ98" i="1"/>
  <c r="AZ99" i="1" s="1"/>
  <c r="K98" i="1"/>
  <c r="J98" i="1"/>
  <c r="J99" i="1" s="1"/>
  <c r="CV98" i="1"/>
  <c r="CU98" i="1"/>
  <c r="CU99" i="1" s="1"/>
  <c r="AG98" i="1"/>
  <c r="AH98" i="1"/>
  <c r="AH99" i="1" s="1"/>
  <c r="Z98" i="1"/>
  <c r="Y98" i="1"/>
  <c r="BS98" i="1"/>
  <c r="BR98" i="1"/>
  <c r="BR99" i="1" s="1"/>
  <c r="CE98" i="1"/>
  <c r="AQ98" i="1"/>
  <c r="AQ99" i="1" s="1"/>
  <c r="AR98" i="1"/>
  <c r="E98" i="1"/>
  <c r="F98" i="1"/>
  <c r="CK98" i="1"/>
  <c r="CL98" i="1"/>
  <c r="CF98" i="1"/>
  <c r="CF99" i="1" s="1"/>
  <c r="AN98" i="1"/>
  <c r="AN99" i="1" s="1"/>
  <c r="CJ98" i="1"/>
  <c r="CJ99" i="1" s="1"/>
  <c r="AW98" i="1"/>
  <c r="AW99" i="1" s="1"/>
  <c r="CX98" i="1"/>
  <c r="CZ99" i="1"/>
  <c r="DA99" i="1" s="1"/>
  <c r="L73" i="6" l="1"/>
  <c r="AA73" i="6" s="1"/>
  <c r="AE73" i="6"/>
  <c r="M73" i="6"/>
  <c r="AB73" i="6" s="1"/>
  <c r="I74" i="7"/>
  <c r="S74" i="7" s="1"/>
  <c r="J74" i="7"/>
  <c r="T74" i="7" s="1"/>
  <c r="H74" i="7"/>
  <c r="R74" i="7" s="1"/>
  <c r="F74" i="7"/>
  <c r="P73" i="7"/>
  <c r="G74" i="7" s="1"/>
  <c r="H72" i="6"/>
  <c r="W72" i="6" s="1"/>
  <c r="Y72" i="6"/>
  <c r="K73" i="6" s="1"/>
  <c r="F72" i="6"/>
  <c r="I72" i="6"/>
  <c r="AC73" i="6"/>
  <c r="G72" i="6"/>
  <c r="V72" i="6" s="1"/>
  <c r="AD73" i="6"/>
  <c r="P74" i="6" s="1"/>
  <c r="CW99" i="1"/>
  <c r="CY99" i="1"/>
  <c r="BQ99" i="1"/>
  <c r="AJ99" i="1"/>
  <c r="AI99" i="1"/>
  <c r="BT99" i="1"/>
  <c r="AK99" i="1"/>
  <c r="AK100" i="1" s="1"/>
  <c r="AL99" i="1"/>
  <c r="BF99" i="1"/>
  <c r="BG99" i="1"/>
  <c r="BG100" i="1" s="1"/>
  <c r="CQ99" i="1"/>
  <c r="AB99" i="1"/>
  <c r="AA99" i="1"/>
  <c r="BD99" i="1"/>
  <c r="BE99" i="1"/>
  <c r="BE100" i="1" s="1"/>
  <c r="BN99" i="1"/>
  <c r="CL99" i="1"/>
  <c r="AR99" i="1"/>
  <c r="BS99" i="1"/>
  <c r="AG99" i="1"/>
  <c r="K99" i="1"/>
  <c r="BI99" i="1"/>
  <c r="CP99" i="1"/>
  <c r="CP100" i="1" s="1"/>
  <c r="CO99" i="1"/>
  <c r="P99" i="1"/>
  <c r="Q99" i="1"/>
  <c r="O99" i="1"/>
  <c r="O100" i="1" s="1"/>
  <c r="N99" i="1"/>
  <c r="AE99" i="1"/>
  <c r="CA99" i="1"/>
  <c r="CB99" i="1"/>
  <c r="CB100" i="1" s="1"/>
  <c r="BJ99" i="1"/>
  <c r="CR99" i="1"/>
  <c r="CR100" i="1" s="1"/>
  <c r="BP99" i="1"/>
  <c r="BX99" i="1"/>
  <c r="BY99" i="1"/>
  <c r="U99" i="1"/>
  <c r="BK99" i="1"/>
  <c r="BL99" i="1"/>
  <c r="BL100" i="1" s="1"/>
  <c r="BO99" i="1"/>
  <c r="BO100" i="1" s="1"/>
  <c r="CK99" i="1"/>
  <c r="CK100" i="1" s="1"/>
  <c r="X99" i="1"/>
  <c r="Y99" i="1"/>
  <c r="R99" i="1"/>
  <c r="R100" i="1" s="1"/>
  <c r="AC99" i="1"/>
  <c r="AC100" i="1" s="1"/>
  <c r="G99" i="1"/>
  <c r="H99" i="1"/>
  <c r="AX99" i="1"/>
  <c r="CI99" i="1"/>
  <c r="BU99" i="1"/>
  <c r="BV99" i="1"/>
  <c r="BZ99" i="1"/>
  <c r="BZ100" i="1" s="1"/>
  <c r="T99" i="1"/>
  <c r="BM99" i="1"/>
  <c r="BM100" i="1" s="1"/>
  <c r="CX99" i="1"/>
  <c r="CX100" i="1" s="1"/>
  <c r="E99" i="1"/>
  <c r="F99" i="1"/>
  <c r="F100" i="1" s="1"/>
  <c r="CD99" i="1"/>
  <c r="CE99" i="1"/>
  <c r="CE100" i="1" s="1"/>
  <c r="Z99" i="1"/>
  <c r="Z100" i="1" s="1"/>
  <c r="CV99" i="1"/>
  <c r="BA99" i="1"/>
  <c r="AV99" i="1"/>
  <c r="AV100" i="1" s="1"/>
  <c r="AU99" i="1"/>
  <c r="AF99" i="1"/>
  <c r="AF100" i="1" s="1"/>
  <c r="CG99" i="1"/>
  <c r="AM99" i="1"/>
  <c r="AM100" i="1" s="1"/>
  <c r="AT99" i="1"/>
  <c r="AS99" i="1"/>
  <c r="AS100" i="1" s="1"/>
  <c r="I99" i="1"/>
  <c r="I100" i="1" s="1"/>
  <c r="AY99" i="1"/>
  <c r="AY100" i="1" s="1"/>
  <c r="CM99" i="1"/>
  <c r="CM100" i="1" s="1"/>
  <c r="BW99" i="1"/>
  <c r="BW100" i="1" s="1"/>
  <c r="AO99" i="1"/>
  <c r="AP99" i="1"/>
  <c r="AP100" i="1" s="1"/>
  <c r="L99" i="1"/>
  <c r="L100" i="1" s="1"/>
  <c r="BB99" i="1"/>
  <c r="BB100" i="1" s="1"/>
  <c r="CT99" i="1"/>
  <c r="CY100" i="1"/>
  <c r="CZ100" i="1"/>
  <c r="DA100" i="1" s="1"/>
  <c r="M74" i="6" l="1"/>
  <c r="AB74" i="6" s="1"/>
  <c r="O74" i="6"/>
  <c r="AD74" i="6" s="1"/>
  <c r="I75" i="7"/>
  <c r="J75" i="7"/>
  <c r="T75" i="7" s="1"/>
  <c r="Q74" i="7"/>
  <c r="H75" i="7" s="1"/>
  <c r="P74" i="7"/>
  <c r="G75" i="7" s="1"/>
  <c r="S75" i="7"/>
  <c r="Z73" i="6"/>
  <c r="L74" i="6" s="1"/>
  <c r="AA74" i="6" s="1"/>
  <c r="N74" i="6"/>
  <c r="X72" i="6"/>
  <c r="H73" i="6" s="1"/>
  <c r="W73" i="6" s="1"/>
  <c r="I73" i="6"/>
  <c r="X73" i="6" s="1"/>
  <c r="U72" i="6"/>
  <c r="G73" i="6" s="1"/>
  <c r="F73" i="6"/>
  <c r="BV100" i="1"/>
  <c r="G100" i="1"/>
  <c r="G101" i="1" s="1"/>
  <c r="H100" i="1"/>
  <c r="H101" i="1" s="1"/>
  <c r="Y100" i="1"/>
  <c r="BX100" i="1"/>
  <c r="BS100" i="1"/>
  <c r="BR100" i="1"/>
  <c r="CQ100" i="1"/>
  <c r="BQ100" i="1"/>
  <c r="CT100" i="1"/>
  <c r="CS100" i="1"/>
  <c r="AO100" i="1"/>
  <c r="AO101" i="1" s="1"/>
  <c r="AN100" i="1"/>
  <c r="CG100" i="1"/>
  <c r="CF100" i="1"/>
  <c r="AZ100" i="1"/>
  <c r="BA100" i="1"/>
  <c r="CD100" i="1"/>
  <c r="CD101" i="1" s="1"/>
  <c r="CC100" i="1"/>
  <c r="BU100" i="1"/>
  <c r="X100" i="1"/>
  <c r="W100" i="1"/>
  <c r="BK100" i="1"/>
  <c r="BP100" i="1"/>
  <c r="CA100" i="1"/>
  <c r="Q100" i="1"/>
  <c r="BH100" i="1"/>
  <c r="BI100" i="1"/>
  <c r="AR100" i="1"/>
  <c r="AQ100" i="1"/>
  <c r="BD100" i="1"/>
  <c r="BC100" i="1"/>
  <c r="BT100" i="1"/>
  <c r="BT101" i="1" s="1"/>
  <c r="CU100" i="1"/>
  <c r="CU101" i="1" s="1"/>
  <c r="CV100" i="1"/>
  <c r="T100" i="1"/>
  <c r="S100" i="1"/>
  <c r="CH100" i="1"/>
  <c r="CI100" i="1"/>
  <c r="V100" i="1"/>
  <c r="U100" i="1"/>
  <c r="U101" i="1" s="1"/>
  <c r="AE100" i="1"/>
  <c r="AD100" i="1"/>
  <c r="P100" i="1"/>
  <c r="K100" i="1"/>
  <c r="J100" i="1"/>
  <c r="CL100" i="1"/>
  <c r="AA100" i="1"/>
  <c r="BF100" i="1"/>
  <c r="AI100" i="1"/>
  <c r="AH100" i="1"/>
  <c r="CW100" i="1"/>
  <c r="CW101" i="1" s="1"/>
  <c r="K101" i="1"/>
  <c r="AT100" i="1"/>
  <c r="AU100" i="1"/>
  <c r="AU101" i="1" s="1"/>
  <c r="E100" i="1"/>
  <c r="E101" i="1" s="1"/>
  <c r="AX100" i="1"/>
  <c r="AX101" i="1" s="1"/>
  <c r="AW100" i="1"/>
  <c r="BY100" i="1"/>
  <c r="BY101" i="1" s="1"/>
  <c r="BJ100" i="1"/>
  <c r="BJ101" i="1" s="1"/>
  <c r="N100" i="1"/>
  <c r="N101" i="1" s="1"/>
  <c r="M100" i="1"/>
  <c r="CO100" i="1"/>
  <c r="CN100" i="1"/>
  <c r="AG100" i="1"/>
  <c r="BN100" i="1"/>
  <c r="AB100" i="1"/>
  <c r="AB101" i="1" s="1"/>
  <c r="AL100" i="1"/>
  <c r="AJ100" i="1"/>
  <c r="AJ101" i="1" s="1"/>
  <c r="CJ100" i="1"/>
  <c r="CJ101" i="1" s="1"/>
  <c r="CZ101" i="1"/>
  <c r="DA101" i="1" s="1"/>
  <c r="CY101" i="1"/>
  <c r="P75" i="6" l="1"/>
  <c r="AE74" i="6"/>
  <c r="F75" i="7"/>
  <c r="P75" i="7" s="1"/>
  <c r="R75" i="7"/>
  <c r="I76" i="7" s="1"/>
  <c r="Q75" i="7"/>
  <c r="H76" i="7" s="1"/>
  <c r="AC74" i="6"/>
  <c r="M75" i="6" s="1"/>
  <c r="N75" i="6"/>
  <c r="U73" i="6"/>
  <c r="G74" i="6" s="1"/>
  <c r="V73" i="6"/>
  <c r="H74" i="6" s="1"/>
  <c r="W74" i="6" s="1"/>
  <c r="J73" i="6"/>
  <c r="AG101" i="1"/>
  <c r="AF101" i="1"/>
  <c r="BF101" i="1"/>
  <c r="BE101" i="1"/>
  <c r="S101" i="1"/>
  <c r="R101" i="1"/>
  <c r="AP101" i="1"/>
  <c r="AQ101" i="1"/>
  <c r="Q101" i="1"/>
  <c r="W101" i="1"/>
  <c r="CG101" i="1"/>
  <c r="CT101" i="1"/>
  <c r="BS101" i="1"/>
  <c r="AL101" i="1"/>
  <c r="AK101" i="1"/>
  <c r="CN101" i="1"/>
  <c r="CM101" i="1"/>
  <c r="Z101" i="1"/>
  <c r="AA101" i="1"/>
  <c r="AA102" i="1" s="1"/>
  <c r="O101" i="1"/>
  <c r="O102" i="1" s="1"/>
  <c r="P101" i="1"/>
  <c r="P102" i="1" s="1"/>
  <c r="V101" i="1"/>
  <c r="T101" i="1"/>
  <c r="T102" i="1" s="1"/>
  <c r="AR101" i="1"/>
  <c r="CA101" i="1"/>
  <c r="BZ101" i="1"/>
  <c r="X101" i="1"/>
  <c r="BA101" i="1"/>
  <c r="AN101" i="1"/>
  <c r="BQ101" i="1"/>
  <c r="BW101" i="1"/>
  <c r="BW102" i="1" s="1"/>
  <c r="BX101" i="1"/>
  <c r="BV101" i="1"/>
  <c r="CO101" i="1"/>
  <c r="AH101" i="1"/>
  <c r="CL101" i="1"/>
  <c r="CL102" i="1" s="1"/>
  <c r="CK101" i="1"/>
  <c r="AC101" i="1"/>
  <c r="AD101" i="1"/>
  <c r="CI101" i="1"/>
  <c r="F101" i="1"/>
  <c r="E102" i="1" s="1"/>
  <c r="BB101" i="1"/>
  <c r="BC101" i="1"/>
  <c r="BI101" i="1"/>
  <c r="BP101" i="1"/>
  <c r="BO101" i="1"/>
  <c r="BU101" i="1"/>
  <c r="AY101" i="1"/>
  <c r="AZ101" i="1"/>
  <c r="CP101" i="1"/>
  <c r="CQ101" i="1"/>
  <c r="Y101" i="1"/>
  <c r="Y102" i="1" s="1"/>
  <c r="CX101" i="1"/>
  <c r="BM101" i="1"/>
  <c r="BN101" i="1"/>
  <c r="BN102" i="1" s="1"/>
  <c r="L101" i="1"/>
  <c r="M101" i="1"/>
  <c r="AV101" i="1"/>
  <c r="AW101" i="1"/>
  <c r="AW102" i="1" s="1"/>
  <c r="AT101" i="1"/>
  <c r="AT102" i="1" s="1"/>
  <c r="AS101" i="1"/>
  <c r="AI101" i="1"/>
  <c r="AI102" i="1" s="1"/>
  <c r="J101" i="1"/>
  <c r="J102" i="1" s="1"/>
  <c r="I101" i="1"/>
  <c r="AE101" i="1"/>
  <c r="AE102" i="1" s="1"/>
  <c r="CH101" i="1"/>
  <c r="CH102" i="1" s="1"/>
  <c r="CV101" i="1"/>
  <c r="BD101" i="1"/>
  <c r="BD102" i="1" s="1"/>
  <c r="BG101" i="1"/>
  <c r="BH101" i="1"/>
  <c r="BH102" i="1" s="1"/>
  <c r="BK101" i="1"/>
  <c r="BL101" i="1"/>
  <c r="CC101" i="1"/>
  <c r="CB101" i="1"/>
  <c r="CB102" i="1" s="1"/>
  <c r="CE101" i="1"/>
  <c r="CF101" i="1"/>
  <c r="CR101" i="1"/>
  <c r="CS101" i="1"/>
  <c r="CS102" i="1" s="1"/>
  <c r="BR101" i="1"/>
  <c r="BR102" i="1" s="1"/>
  <c r="G102" i="1"/>
  <c r="AM101" i="1"/>
  <c r="AM102" i="1" s="1"/>
  <c r="CZ102" i="1"/>
  <c r="DA102" i="1" s="1"/>
  <c r="CY102" i="1"/>
  <c r="O75" i="6" l="1"/>
  <c r="AD75" i="6" s="1"/>
  <c r="P76" i="6" s="1"/>
  <c r="AE75" i="6"/>
  <c r="F76" i="7"/>
  <c r="G76" i="7"/>
  <c r="Q76" i="7" s="1"/>
  <c r="F77" i="7" s="1"/>
  <c r="R76" i="7"/>
  <c r="S76" i="7"/>
  <c r="J76" i="7"/>
  <c r="P76" i="7"/>
  <c r="V74" i="6"/>
  <c r="Y73" i="6"/>
  <c r="I74" i="6" s="1"/>
  <c r="J74" i="6"/>
  <c r="AB75" i="6"/>
  <c r="AC75" i="6"/>
  <c r="F74" i="6"/>
  <c r="U74" i="6" s="1"/>
  <c r="CF102" i="1"/>
  <c r="BL102" i="1"/>
  <c r="I102" i="1"/>
  <c r="I103" i="1" s="1"/>
  <c r="H102" i="1"/>
  <c r="H103" i="1" s="1"/>
  <c r="K102" i="1"/>
  <c r="L102" i="1"/>
  <c r="AY102" i="1"/>
  <c r="AX102" i="1"/>
  <c r="BI102" i="1"/>
  <c r="CI102" i="1"/>
  <c r="BX102" i="1"/>
  <c r="BA102" i="1"/>
  <c r="AR102" i="1"/>
  <c r="CM102" i="1"/>
  <c r="F102" i="1"/>
  <c r="F103" i="1" s="1"/>
  <c r="W102" i="1"/>
  <c r="R102" i="1"/>
  <c r="AF102" i="1"/>
  <c r="CD102" i="1"/>
  <c r="CE102" i="1"/>
  <c r="CE103" i="1" s="1"/>
  <c r="BJ102" i="1"/>
  <c r="BK102" i="1"/>
  <c r="BK103" i="1" s="1"/>
  <c r="CU102" i="1"/>
  <c r="CV102" i="1"/>
  <c r="J103" i="1"/>
  <c r="CQ102" i="1"/>
  <c r="BU102" i="1"/>
  <c r="BT102" i="1"/>
  <c r="BC102" i="1"/>
  <c r="AD102" i="1"/>
  <c r="AH102" i="1"/>
  <c r="X102" i="1"/>
  <c r="X103" i="1" s="1"/>
  <c r="CN102" i="1"/>
  <c r="BS102" i="1"/>
  <c r="Q102" i="1"/>
  <c r="S102" i="1"/>
  <c r="S103" i="1" s="1"/>
  <c r="AG102" i="1"/>
  <c r="AG103" i="1" s="1"/>
  <c r="AU102" i="1"/>
  <c r="AV102" i="1"/>
  <c r="BM102" i="1"/>
  <c r="BM103" i="1" s="1"/>
  <c r="CP102" i="1"/>
  <c r="BO102" i="1"/>
  <c r="BB102" i="1"/>
  <c r="BB103" i="1" s="1"/>
  <c r="AC102" i="1"/>
  <c r="CO102" i="1"/>
  <c r="CO103" i="1" s="1"/>
  <c r="BQ102" i="1"/>
  <c r="BZ102" i="1"/>
  <c r="BY102" i="1"/>
  <c r="BY103" i="1" s="1"/>
  <c r="U102" i="1"/>
  <c r="V102" i="1"/>
  <c r="Z102" i="1"/>
  <c r="AJ102" i="1"/>
  <c r="AK102" i="1"/>
  <c r="CT102" i="1"/>
  <c r="AQ102" i="1"/>
  <c r="BE102" i="1"/>
  <c r="AB102" i="1"/>
  <c r="CR102" i="1"/>
  <c r="CR103" i="1" s="1"/>
  <c r="CC102" i="1"/>
  <c r="BG102" i="1"/>
  <c r="AS102" i="1"/>
  <c r="AS103" i="1" s="1"/>
  <c r="M102" i="1"/>
  <c r="CX102" i="1"/>
  <c r="CY103" i="1" s="1"/>
  <c r="CX104" i="1" s="1"/>
  <c r="CW102" i="1"/>
  <c r="CW103" i="1" s="1"/>
  <c r="AZ102" i="1"/>
  <c r="AZ103" i="1" s="1"/>
  <c r="BP102" i="1"/>
  <c r="BP103" i="1" s="1"/>
  <c r="CK102" i="1"/>
  <c r="CJ102" i="1"/>
  <c r="CJ103" i="1" s="1"/>
  <c r="BV102" i="1"/>
  <c r="BV103" i="1" s="1"/>
  <c r="AN102" i="1"/>
  <c r="CA102" i="1"/>
  <c r="CA103" i="1" s="1"/>
  <c r="AL102" i="1"/>
  <c r="AL103" i="1" s="1"/>
  <c r="CG102" i="1"/>
  <c r="CG103" i="1" s="1"/>
  <c r="AO102" i="1"/>
  <c r="AO103" i="1" s="1"/>
  <c r="AP102" i="1"/>
  <c r="BF102" i="1"/>
  <c r="BF103" i="1" s="1"/>
  <c r="N102" i="1"/>
  <c r="CX103" i="1"/>
  <c r="CZ103" i="1"/>
  <c r="DA103" i="1" s="1"/>
  <c r="O76" i="6" l="1"/>
  <c r="AD76" i="6" s="1"/>
  <c r="H77" i="7"/>
  <c r="R77" i="7" s="1"/>
  <c r="G77" i="7"/>
  <c r="Q77" i="7" s="1"/>
  <c r="F78" i="7" s="1"/>
  <c r="P77" i="7"/>
  <c r="J77" i="7"/>
  <c r="T76" i="7"/>
  <c r="I77" i="7" s="1"/>
  <c r="K74" i="6"/>
  <c r="N76" i="6"/>
  <c r="AC76" i="6" s="1"/>
  <c r="X74" i="6"/>
  <c r="H75" i="6" s="1"/>
  <c r="W75" i="6" s="1"/>
  <c r="AE76" i="6"/>
  <c r="F75" i="6"/>
  <c r="U75" i="6" s="1"/>
  <c r="G75" i="6"/>
  <c r="V75" i="6" s="1"/>
  <c r="Y74" i="6"/>
  <c r="O103" i="1"/>
  <c r="N103" i="1"/>
  <c r="AA103" i="1"/>
  <c r="AB103" i="1"/>
  <c r="AK103" i="1"/>
  <c r="T103" i="1"/>
  <c r="U103" i="1"/>
  <c r="CP103" i="1"/>
  <c r="CN103" i="1"/>
  <c r="BC103" i="1"/>
  <c r="BJ103" i="1"/>
  <c r="AE103" i="1"/>
  <c r="AF103" i="1"/>
  <c r="AF104" i="1" s="1"/>
  <c r="CM103" i="1"/>
  <c r="CL103" i="1"/>
  <c r="CH103" i="1"/>
  <c r="CI103" i="1"/>
  <c r="CI104" i="1" s="1"/>
  <c r="K103" i="1"/>
  <c r="J104" i="1" s="1"/>
  <c r="L103" i="1"/>
  <c r="BL103" i="1"/>
  <c r="BG103" i="1"/>
  <c r="BE103" i="1"/>
  <c r="BE104" i="1" s="1"/>
  <c r="BD103" i="1"/>
  <c r="BD104" i="1" s="1"/>
  <c r="AJ103" i="1"/>
  <c r="AI103" i="1"/>
  <c r="AC103" i="1"/>
  <c r="BT103" i="1"/>
  <c r="CV103" i="1"/>
  <c r="R103" i="1"/>
  <c r="AR103" i="1"/>
  <c r="BI103" i="1"/>
  <c r="BH103" i="1"/>
  <c r="BH104" i="1" s="1"/>
  <c r="CF103" i="1"/>
  <c r="AP103" i="1"/>
  <c r="CK103" i="1"/>
  <c r="CB103" i="1"/>
  <c r="CC103" i="1"/>
  <c r="AQ103" i="1"/>
  <c r="AQ104" i="1" s="1"/>
  <c r="Z103" i="1"/>
  <c r="Y103" i="1"/>
  <c r="BZ103" i="1"/>
  <c r="AV103" i="1"/>
  <c r="Q103" i="1"/>
  <c r="P103" i="1"/>
  <c r="P104" i="1" s="1"/>
  <c r="AH103" i="1"/>
  <c r="BU103" i="1"/>
  <c r="BU104" i="1" s="1"/>
  <c r="CU103" i="1"/>
  <c r="CD103" i="1"/>
  <c r="CD104" i="1" s="1"/>
  <c r="W103" i="1"/>
  <c r="BA103" i="1"/>
  <c r="AX103" i="1"/>
  <c r="AW103" i="1"/>
  <c r="AW104" i="1" s="1"/>
  <c r="G103" i="1"/>
  <c r="G104" i="1" s="1"/>
  <c r="CW104" i="1"/>
  <c r="AM103" i="1"/>
  <c r="AN103" i="1"/>
  <c r="M103" i="1"/>
  <c r="M104" i="1" s="1"/>
  <c r="CT103" i="1"/>
  <c r="CS103" i="1"/>
  <c r="V103" i="1"/>
  <c r="V104" i="1" s="1"/>
  <c r="BQ103" i="1"/>
  <c r="BO103" i="1"/>
  <c r="BN103" i="1"/>
  <c r="AU103" i="1"/>
  <c r="AT103" i="1"/>
  <c r="BS103" i="1"/>
  <c r="BR103" i="1"/>
  <c r="BR104" i="1" s="1"/>
  <c r="AD103" i="1"/>
  <c r="AD104" i="1" s="1"/>
  <c r="CQ103" i="1"/>
  <c r="CQ104" i="1" s="1"/>
  <c r="BX103" i="1"/>
  <c r="BX104" i="1" s="1"/>
  <c r="BW103" i="1"/>
  <c r="AY103" i="1"/>
  <c r="AY104" i="1" s="1"/>
  <c r="I104" i="1"/>
  <c r="E103" i="1"/>
  <c r="E104" i="1" s="1"/>
  <c r="CZ104" i="1"/>
  <c r="CY104" i="1"/>
  <c r="CX105" i="1" s="1"/>
  <c r="DA104" i="1"/>
  <c r="P77" i="6" l="1"/>
  <c r="AE77" i="6" s="1"/>
  <c r="K75" i="6"/>
  <c r="Z74" i="6"/>
  <c r="L75" i="6" s="1"/>
  <c r="AA75" i="6" s="1"/>
  <c r="M76" i="6" s="1"/>
  <c r="G78" i="7"/>
  <c r="Q78" i="7" s="1"/>
  <c r="F79" i="7" s="1"/>
  <c r="T77" i="7"/>
  <c r="I78" i="7" s="1"/>
  <c r="P78" i="7"/>
  <c r="S77" i="7"/>
  <c r="H78" i="7" s="1"/>
  <c r="O77" i="6"/>
  <c r="AD77" i="6" s="1"/>
  <c r="F76" i="6"/>
  <c r="U76" i="6" s="1"/>
  <c r="Z75" i="6"/>
  <c r="I75" i="6"/>
  <c r="X75" i="6" s="1"/>
  <c r="H76" i="6" s="1"/>
  <c r="W76" i="6" s="1"/>
  <c r="G76" i="6"/>
  <c r="F104" i="1"/>
  <c r="F105" i="1" s="1"/>
  <c r="BS104" i="1"/>
  <c r="BO104" i="1"/>
  <c r="CT104" i="1"/>
  <c r="AX104" i="1"/>
  <c r="CU104" i="1"/>
  <c r="Q104" i="1"/>
  <c r="Z104" i="1"/>
  <c r="CK104" i="1"/>
  <c r="CK105" i="1" s="1"/>
  <c r="CJ104" i="1"/>
  <c r="BI104" i="1"/>
  <c r="BT104" i="1"/>
  <c r="BT105" i="1" s="1"/>
  <c r="K104" i="1"/>
  <c r="K105" i="1" s="1"/>
  <c r="L104" i="1"/>
  <c r="CL104" i="1"/>
  <c r="BJ104" i="1"/>
  <c r="CO104" i="1"/>
  <c r="CP104" i="1"/>
  <c r="AB104" i="1"/>
  <c r="AT104" i="1"/>
  <c r="AS104" i="1"/>
  <c r="AS105" i="1" s="1"/>
  <c r="BQ104" i="1"/>
  <c r="BP104" i="1"/>
  <c r="BP105" i="1" s="1"/>
  <c r="L105" i="1"/>
  <c r="AZ104" i="1"/>
  <c r="BA104" i="1"/>
  <c r="AV104" i="1"/>
  <c r="AP104" i="1"/>
  <c r="AP105" i="1" s="1"/>
  <c r="AO104" i="1"/>
  <c r="AR104" i="1"/>
  <c r="AC104" i="1"/>
  <c r="AC105" i="1" s="1"/>
  <c r="CM104" i="1"/>
  <c r="U104" i="1"/>
  <c r="AA104" i="1"/>
  <c r="AA105" i="1" s="1"/>
  <c r="CY105" i="1"/>
  <c r="BW104" i="1"/>
  <c r="BW105" i="1" s="1"/>
  <c r="BV104" i="1"/>
  <c r="AU104" i="1"/>
  <c r="AU105" i="1" s="1"/>
  <c r="AN104" i="1"/>
  <c r="H104" i="1"/>
  <c r="H105" i="1" s="1"/>
  <c r="W104" i="1"/>
  <c r="AG104" i="1"/>
  <c r="AH104" i="1"/>
  <c r="BY104" i="1"/>
  <c r="BZ104" i="1"/>
  <c r="CC104" i="1"/>
  <c r="CE104" i="1"/>
  <c r="CF104" i="1"/>
  <c r="CF105" i="1" s="1"/>
  <c r="R104" i="1"/>
  <c r="AI104" i="1"/>
  <c r="BF104" i="1"/>
  <c r="BG104" i="1"/>
  <c r="BG105" i="1" s="1"/>
  <c r="BB104" i="1"/>
  <c r="BC104" i="1"/>
  <c r="T104" i="1"/>
  <c r="S104" i="1"/>
  <c r="S105" i="1" s="1"/>
  <c r="N104" i="1"/>
  <c r="E105" i="1"/>
  <c r="E106" i="1" s="1"/>
  <c r="BN104" i="1"/>
  <c r="BM104" i="1"/>
  <c r="BM105" i="1" s="1"/>
  <c r="CS104" i="1"/>
  <c r="CR104" i="1"/>
  <c r="AM104" i="1"/>
  <c r="AL104" i="1"/>
  <c r="AL105" i="1" s="1"/>
  <c r="Y104" i="1"/>
  <c r="X104" i="1"/>
  <c r="X105" i="1" s="1"/>
  <c r="CB104" i="1"/>
  <c r="CA104" i="1"/>
  <c r="CA105" i="1" s="1"/>
  <c r="CV104" i="1"/>
  <c r="AJ104" i="1"/>
  <c r="AJ105" i="1" s="1"/>
  <c r="BL104" i="1"/>
  <c r="BK104" i="1"/>
  <c r="BK105" i="1" s="1"/>
  <c r="CG104" i="1"/>
  <c r="CH104" i="1"/>
  <c r="CH105" i="1" s="1"/>
  <c r="AE104" i="1"/>
  <c r="CN104" i="1"/>
  <c r="CN105" i="1" s="1"/>
  <c r="AK104" i="1"/>
  <c r="O104" i="1"/>
  <c r="O105" i="1" s="1"/>
  <c r="CZ105" i="1"/>
  <c r="DA105" i="1"/>
  <c r="CY106" i="1"/>
  <c r="P78" i="6" l="1"/>
  <c r="J75" i="6"/>
  <c r="L76" i="6"/>
  <c r="AA76" i="6" s="1"/>
  <c r="S78" i="7"/>
  <c r="P79" i="7"/>
  <c r="R78" i="7"/>
  <c r="G79" i="7" s="1"/>
  <c r="H79" i="7"/>
  <c r="J78" i="7"/>
  <c r="V76" i="6"/>
  <c r="F77" i="6" s="1"/>
  <c r="G77" i="6"/>
  <c r="V77" i="6" s="1"/>
  <c r="AB76" i="6"/>
  <c r="N77" i="6" s="1"/>
  <c r="AK105" i="1"/>
  <c r="CG105" i="1"/>
  <c r="CV105" i="1"/>
  <c r="CW105" i="1"/>
  <c r="Y105" i="1"/>
  <c r="CS105" i="1"/>
  <c r="M105" i="1"/>
  <c r="N105" i="1"/>
  <c r="N106" i="1" s="1"/>
  <c r="BB105" i="1"/>
  <c r="R105" i="1"/>
  <c r="BZ105" i="1"/>
  <c r="W105" i="1"/>
  <c r="W106" i="1" s="1"/>
  <c r="V105" i="1"/>
  <c r="BU105" i="1"/>
  <c r="BV105" i="1"/>
  <c r="BV106" i="1" s="1"/>
  <c r="U105" i="1"/>
  <c r="AO105" i="1"/>
  <c r="AY105" i="1"/>
  <c r="AZ105" i="1"/>
  <c r="BQ105" i="1"/>
  <c r="CP105" i="1"/>
  <c r="CI105" i="1"/>
  <c r="CH106" i="1" s="1"/>
  <c r="CJ105" i="1"/>
  <c r="CJ106" i="1" s="1"/>
  <c r="CU105" i="1"/>
  <c r="BS105" i="1"/>
  <c r="BS106" i="1" s="1"/>
  <c r="BR105" i="1"/>
  <c r="BX105" i="1"/>
  <c r="BY105" i="1"/>
  <c r="BY106" i="1" s="1"/>
  <c r="CM105" i="1"/>
  <c r="G105" i="1"/>
  <c r="G106" i="1" s="1"/>
  <c r="CO105" i="1"/>
  <c r="CO106" i="1" s="1"/>
  <c r="AW105" i="1"/>
  <c r="AX105" i="1"/>
  <c r="AX106" i="1" s="1"/>
  <c r="F106" i="1"/>
  <c r="AD105" i="1"/>
  <c r="AE105" i="1"/>
  <c r="BL105" i="1"/>
  <c r="BL106" i="1" s="1"/>
  <c r="CB105" i="1"/>
  <c r="AM105" i="1"/>
  <c r="BN105" i="1"/>
  <c r="T105" i="1"/>
  <c r="BE105" i="1"/>
  <c r="BF105" i="1"/>
  <c r="CE105" i="1"/>
  <c r="CD105" i="1"/>
  <c r="AH105" i="1"/>
  <c r="AN105" i="1"/>
  <c r="AN106" i="1" s="1"/>
  <c r="AV105" i="1"/>
  <c r="AT105" i="1"/>
  <c r="BJ105" i="1"/>
  <c r="Z105" i="1"/>
  <c r="Z106" i="1" s="1"/>
  <c r="CT105" i="1"/>
  <c r="CT106" i="1" s="1"/>
  <c r="I105" i="1"/>
  <c r="CR105" i="1"/>
  <c r="CR106" i="1" s="1"/>
  <c r="CQ105" i="1"/>
  <c r="BD105" i="1"/>
  <c r="BC105" i="1"/>
  <c r="BC106" i="1" s="1"/>
  <c r="AI105" i="1"/>
  <c r="AI106" i="1" s="1"/>
  <c r="CC105" i="1"/>
  <c r="CC106" i="1" s="1"/>
  <c r="AF105" i="1"/>
  <c r="AG105" i="1"/>
  <c r="AG106" i="1" s="1"/>
  <c r="AR105" i="1"/>
  <c r="AR106" i="1" s="1"/>
  <c r="AQ105" i="1"/>
  <c r="BA105" i="1"/>
  <c r="BA106" i="1" s="1"/>
  <c r="AB105" i="1"/>
  <c r="CL105" i="1"/>
  <c r="BH105" i="1"/>
  <c r="BI105" i="1"/>
  <c r="BI106" i="1" s="1"/>
  <c r="P105" i="1"/>
  <c r="Q105" i="1"/>
  <c r="Q106" i="1" s="1"/>
  <c r="BO105" i="1"/>
  <c r="BO106" i="1" s="1"/>
  <c r="J105" i="1"/>
  <c r="J106" i="1" s="1"/>
  <c r="CZ106" i="1"/>
  <c r="DA106" i="1"/>
  <c r="M77" i="6" l="1"/>
  <c r="AB77" i="6" s="1"/>
  <c r="AE78" i="6"/>
  <c r="Y75" i="6"/>
  <c r="K76" i="6" s="1"/>
  <c r="J76" i="6"/>
  <c r="Y76" i="6" s="1"/>
  <c r="Q79" i="7"/>
  <c r="F80" i="7"/>
  <c r="J79" i="7"/>
  <c r="T78" i="7"/>
  <c r="I79" i="7" s="1"/>
  <c r="R79" i="7"/>
  <c r="G80" i="7" s="1"/>
  <c r="AC77" i="6"/>
  <c r="O78" i="6" s="1"/>
  <c r="AD78" i="6" s="1"/>
  <c r="U77" i="6"/>
  <c r="F78" i="6"/>
  <c r="CK106" i="1"/>
  <c r="CL106" i="1"/>
  <c r="BJ106" i="1"/>
  <c r="AH106" i="1"/>
  <c r="BE106" i="1"/>
  <c r="CB106" i="1"/>
  <c r="F107" i="1"/>
  <c r="E107" i="1"/>
  <c r="CU106" i="1"/>
  <c r="BP106" i="1"/>
  <c r="BQ106" i="1"/>
  <c r="U106" i="1"/>
  <c r="CV106" i="1"/>
  <c r="CW106" i="1"/>
  <c r="CW107" i="1" s="1"/>
  <c r="CX106" i="1"/>
  <c r="O106" i="1"/>
  <c r="P106" i="1"/>
  <c r="P107" i="1" s="1"/>
  <c r="AB106" i="1"/>
  <c r="AA106" i="1"/>
  <c r="I106" i="1"/>
  <c r="AS106" i="1"/>
  <c r="AT106" i="1"/>
  <c r="CD106" i="1"/>
  <c r="T106" i="1"/>
  <c r="S106" i="1"/>
  <c r="BW106" i="1"/>
  <c r="BX106" i="1"/>
  <c r="BX107" i="1" s="1"/>
  <c r="AZ106" i="1"/>
  <c r="BZ106" i="1"/>
  <c r="L106" i="1"/>
  <c r="M106" i="1"/>
  <c r="M107" i="1" s="1"/>
  <c r="CA106" i="1"/>
  <c r="CA107" i="1" s="1"/>
  <c r="AF106" i="1"/>
  <c r="BD106" i="1"/>
  <c r="AV106" i="1"/>
  <c r="AV107" i="1" s="1"/>
  <c r="AU106" i="1"/>
  <c r="CE106" i="1"/>
  <c r="BN106" i="1"/>
  <c r="BM106" i="1"/>
  <c r="AE106" i="1"/>
  <c r="AW106" i="1"/>
  <c r="CM106" i="1"/>
  <c r="BR106" i="1"/>
  <c r="BR107" i="1" s="1"/>
  <c r="CI106" i="1"/>
  <c r="CI107" i="1" s="1"/>
  <c r="AY106" i="1"/>
  <c r="BT106" i="1"/>
  <c r="BU106" i="1"/>
  <c r="BU107" i="1" s="1"/>
  <c r="R106" i="1"/>
  <c r="CS106" i="1"/>
  <c r="CF106" i="1"/>
  <c r="CG106" i="1"/>
  <c r="CG107" i="1" s="1"/>
  <c r="BK106" i="1"/>
  <c r="BK107" i="1" s="1"/>
  <c r="BG106" i="1"/>
  <c r="BH106" i="1"/>
  <c r="BH107" i="1" s="1"/>
  <c r="AQ106" i="1"/>
  <c r="AP106" i="1"/>
  <c r="AP107" i="1" s="1"/>
  <c r="CQ106" i="1"/>
  <c r="BF106" i="1"/>
  <c r="BF107" i="1" s="1"/>
  <c r="AL106" i="1"/>
  <c r="AM106" i="1"/>
  <c r="AM107" i="1" s="1"/>
  <c r="AC106" i="1"/>
  <c r="AD106" i="1"/>
  <c r="AD107" i="1" s="1"/>
  <c r="K106" i="1"/>
  <c r="K107" i="1" s="1"/>
  <c r="H106" i="1"/>
  <c r="H107" i="1" s="1"/>
  <c r="CP106" i="1"/>
  <c r="AO106" i="1"/>
  <c r="V106" i="1"/>
  <c r="V107" i="1" s="1"/>
  <c r="BB106" i="1"/>
  <c r="Y106" i="1"/>
  <c r="X106" i="1"/>
  <c r="AK106" i="1"/>
  <c r="AJ106" i="1"/>
  <c r="CN106" i="1"/>
  <c r="CN107" i="1" s="1"/>
  <c r="CZ107" i="1"/>
  <c r="DA107" i="1"/>
  <c r="P79" i="6" l="1"/>
  <c r="AE79" i="6" s="1"/>
  <c r="N78" i="6"/>
  <c r="AC78" i="6" s="1"/>
  <c r="O79" i="6" s="1"/>
  <c r="AD79" i="6" s="1"/>
  <c r="I76" i="6"/>
  <c r="X76" i="6" s="1"/>
  <c r="H77" i="6" s="1"/>
  <c r="W77" i="6" s="1"/>
  <c r="Z76" i="6"/>
  <c r="L77" i="6" s="1"/>
  <c r="Q80" i="7"/>
  <c r="F81" i="7" s="1"/>
  <c r="S79" i="7"/>
  <c r="H80" i="7" s="1"/>
  <c r="P80" i="7"/>
  <c r="T79" i="7"/>
  <c r="I80" i="7" s="1"/>
  <c r="U78" i="6"/>
  <c r="K77" i="6"/>
  <c r="AM108" i="1"/>
  <c r="AE107" i="1"/>
  <c r="AU107" i="1"/>
  <c r="J107" i="1"/>
  <c r="J108" i="1" s="1"/>
  <c r="BZ107" i="1"/>
  <c r="BY107" i="1"/>
  <c r="G107" i="1"/>
  <c r="G108" i="1" s="1"/>
  <c r="AT107" i="1"/>
  <c r="AB107" i="1"/>
  <c r="CX107" i="1"/>
  <c r="BQ107" i="1"/>
  <c r="F108" i="1"/>
  <c r="F109" i="1" s="1"/>
  <c r="BI107" i="1"/>
  <c r="BJ107" i="1"/>
  <c r="BJ108" i="1" s="1"/>
  <c r="AK107" i="1"/>
  <c r="AL107" i="1"/>
  <c r="AQ107" i="1"/>
  <c r="BM107" i="1"/>
  <c r="BL107" i="1"/>
  <c r="BL108" i="1" s="1"/>
  <c r="AZ107" i="1"/>
  <c r="S107" i="1"/>
  <c r="AR107" i="1"/>
  <c r="AS107" i="1"/>
  <c r="AS108" i="1" s="1"/>
  <c r="BP107" i="1"/>
  <c r="BO107" i="1"/>
  <c r="CB107" i="1"/>
  <c r="CL107" i="1"/>
  <c r="CL108" i="1" s="1"/>
  <c r="R107" i="1"/>
  <c r="Q107" i="1"/>
  <c r="W107" i="1"/>
  <c r="X107" i="1"/>
  <c r="AO107" i="1"/>
  <c r="AN107" i="1"/>
  <c r="AN108" i="1" s="1"/>
  <c r="CF107" i="1"/>
  <c r="BT107" i="1"/>
  <c r="BT108" i="1" s="1"/>
  <c r="BS107" i="1"/>
  <c r="CM107" i="1"/>
  <c r="BN107" i="1"/>
  <c r="BN108" i="1" s="1"/>
  <c r="BC107" i="1"/>
  <c r="BC108" i="1" s="1"/>
  <c r="BD107" i="1"/>
  <c r="T107" i="1"/>
  <c r="I107" i="1"/>
  <c r="N107" i="1"/>
  <c r="O107" i="1"/>
  <c r="CV107" i="1"/>
  <c r="CT107" i="1"/>
  <c r="CU107" i="1"/>
  <c r="CU108" i="1" s="1"/>
  <c r="BE107" i="1"/>
  <c r="BE108" i="1" s="1"/>
  <c r="CK107" i="1"/>
  <c r="CJ107" i="1"/>
  <c r="AJ107" i="1"/>
  <c r="AJ108" i="1" s="1"/>
  <c r="AI107" i="1"/>
  <c r="BB107" i="1"/>
  <c r="BA107" i="1"/>
  <c r="Y107" i="1"/>
  <c r="Y108" i="1" s="1"/>
  <c r="CO107" i="1"/>
  <c r="CP107" i="1"/>
  <c r="AC107" i="1"/>
  <c r="AC108" i="1" s="1"/>
  <c r="CQ107" i="1"/>
  <c r="CQ108" i="1" s="1"/>
  <c r="BG107" i="1"/>
  <c r="CS107" i="1"/>
  <c r="CS108" i="1" s="1"/>
  <c r="CR107" i="1"/>
  <c r="AY107" i="1"/>
  <c r="AY108" i="1" s="1"/>
  <c r="AX107" i="1"/>
  <c r="AW107" i="1"/>
  <c r="CE107" i="1"/>
  <c r="AF107" i="1"/>
  <c r="AF108" i="1" s="1"/>
  <c r="L107" i="1"/>
  <c r="BV107" i="1"/>
  <c r="BW107" i="1"/>
  <c r="BW108" i="1" s="1"/>
  <c r="CD107" i="1"/>
  <c r="CD108" i="1" s="1"/>
  <c r="CC107" i="1"/>
  <c r="AA107" i="1"/>
  <c r="Z107" i="1"/>
  <c r="CY107" i="1"/>
  <c r="CY108" i="1" s="1"/>
  <c r="U107" i="1"/>
  <c r="U108" i="1" s="1"/>
  <c r="E108" i="1"/>
  <c r="AG107" i="1"/>
  <c r="AH107" i="1"/>
  <c r="AH108" i="1" s="1"/>
  <c r="CH107" i="1"/>
  <c r="P80" i="6" l="1"/>
  <c r="AE80" i="6" s="1"/>
  <c r="I77" i="6"/>
  <c r="X77" i="6" s="1"/>
  <c r="H78" i="6" s="1"/>
  <c r="W78" i="6" s="1"/>
  <c r="G78" i="6"/>
  <c r="V78" i="6" s="1"/>
  <c r="F79" i="6" s="1"/>
  <c r="U79" i="6" s="1"/>
  <c r="AA77" i="6"/>
  <c r="M78" i="6" s="1"/>
  <c r="AB78" i="6" s="1"/>
  <c r="N79" i="6" s="1"/>
  <c r="AC79" i="6" s="1"/>
  <c r="O80" i="6" s="1"/>
  <c r="J77" i="6"/>
  <c r="Y77" i="6" s="1"/>
  <c r="J80" i="7"/>
  <c r="S80" i="7"/>
  <c r="H81" i="7" s="1"/>
  <c r="T80" i="7"/>
  <c r="R80" i="7"/>
  <c r="G81" i="7" s="1"/>
  <c r="P81" i="7"/>
  <c r="Z77" i="6"/>
  <c r="X108" i="1"/>
  <c r="AG108" i="1"/>
  <c r="AG109" i="1" s="1"/>
  <c r="Z108" i="1"/>
  <c r="CE108" i="1"/>
  <c r="CR108" i="1"/>
  <c r="CR109" i="1" s="1"/>
  <c r="BA108" i="1"/>
  <c r="BA109" i="1" s="1"/>
  <c r="CJ108" i="1"/>
  <c r="CT108" i="1"/>
  <c r="I108" i="1"/>
  <c r="CF108" i="1"/>
  <c r="W108" i="1"/>
  <c r="CB108" i="1"/>
  <c r="CA108" i="1"/>
  <c r="AR108" i="1"/>
  <c r="AR109" i="1" s="1"/>
  <c r="BM108" i="1"/>
  <c r="BM109" i="1" s="1"/>
  <c r="H108" i="1"/>
  <c r="BQ108" i="1"/>
  <c r="G109" i="1"/>
  <c r="AU108" i="1"/>
  <c r="V108" i="1"/>
  <c r="AK108" i="1"/>
  <c r="AT108" i="1"/>
  <c r="AT109" i="1" s="1"/>
  <c r="CZ108" i="1"/>
  <c r="DA108" i="1" s="1"/>
  <c r="E109" i="1"/>
  <c r="E110" i="1" s="1"/>
  <c r="AA108" i="1"/>
  <c r="BV108" i="1"/>
  <c r="BV109" i="1" s="1"/>
  <c r="BU108" i="1"/>
  <c r="AW108" i="1"/>
  <c r="AV108" i="1"/>
  <c r="AV109" i="1" s="1"/>
  <c r="CP108" i="1"/>
  <c r="CP109" i="1" s="1"/>
  <c r="BB108" i="1"/>
  <c r="CK108" i="1"/>
  <c r="CK109" i="1" s="1"/>
  <c r="CV108" i="1"/>
  <c r="T108" i="1"/>
  <c r="T109" i="1" s="1"/>
  <c r="CM108" i="1"/>
  <c r="P108" i="1"/>
  <c r="Q108" i="1"/>
  <c r="BO108" i="1"/>
  <c r="S108" i="1"/>
  <c r="AQ108" i="1"/>
  <c r="CW108" i="1"/>
  <c r="CX108" i="1"/>
  <c r="CX109" i="1" s="1"/>
  <c r="BX108" i="1"/>
  <c r="BY108" i="1"/>
  <c r="AE108" i="1"/>
  <c r="AD108" i="1"/>
  <c r="AP108" i="1"/>
  <c r="N108" i="1"/>
  <c r="M108" i="1"/>
  <c r="CG108" i="1"/>
  <c r="CG109" i="1" s="1"/>
  <c r="CH108" i="1"/>
  <c r="CC108" i="1"/>
  <c r="CC109" i="1" s="1"/>
  <c r="K108" i="1"/>
  <c r="L108" i="1"/>
  <c r="L109" i="1" s="1"/>
  <c r="AX108" i="1"/>
  <c r="AX109" i="1" s="1"/>
  <c r="BF108" i="1"/>
  <c r="BG108" i="1"/>
  <c r="CN108" i="1"/>
  <c r="CN109" i="1" s="1"/>
  <c r="CO108" i="1"/>
  <c r="AI108" i="1"/>
  <c r="O108" i="1"/>
  <c r="O109" i="1" s="1"/>
  <c r="BD108" i="1"/>
  <c r="BR108" i="1"/>
  <c r="BR109" i="1" s="1"/>
  <c r="BS108" i="1"/>
  <c r="BS109" i="1" s="1"/>
  <c r="AO108" i="1"/>
  <c r="R108" i="1"/>
  <c r="R109" i="1" s="1"/>
  <c r="BP108" i="1"/>
  <c r="AZ108" i="1"/>
  <c r="AY109" i="1" s="1"/>
  <c r="AL108" i="1"/>
  <c r="AL109" i="1" s="1"/>
  <c r="BH108" i="1"/>
  <c r="BH109" i="1" s="1"/>
  <c r="BI108" i="1"/>
  <c r="AB108" i="1"/>
  <c r="AB109" i="1" s="1"/>
  <c r="BZ108" i="1"/>
  <c r="BZ109" i="1" s="1"/>
  <c r="CI108" i="1"/>
  <c r="CI109" i="1" s="1"/>
  <c r="BK108" i="1"/>
  <c r="CZ109" i="1"/>
  <c r="DA109" i="1" s="1"/>
  <c r="I78" i="6" l="1"/>
  <c r="X78" i="6" s="1"/>
  <c r="K78" i="6"/>
  <c r="Z78" i="6" s="1"/>
  <c r="G79" i="6"/>
  <c r="V79" i="6" s="1"/>
  <c r="F80" i="6" s="1"/>
  <c r="U80" i="6" s="1"/>
  <c r="J78" i="6"/>
  <c r="Y78" i="6" s="1"/>
  <c r="J81" i="7"/>
  <c r="T81" i="7" s="1"/>
  <c r="R81" i="7"/>
  <c r="G82" i="7" s="1"/>
  <c r="Q81" i="7"/>
  <c r="F82" i="7" s="1"/>
  <c r="I81" i="7"/>
  <c r="L78" i="6"/>
  <c r="AA78" i="6" s="1"/>
  <c r="M79" i="6" s="1"/>
  <c r="AD80" i="6"/>
  <c r="P81" i="6" s="1"/>
  <c r="R110" i="1"/>
  <c r="AR110" i="1"/>
  <c r="AC109" i="1"/>
  <c r="AD109" i="1"/>
  <c r="CQ109" i="1"/>
  <c r="CQ110" i="1" s="1"/>
  <c r="AO109" i="1"/>
  <c r="AN109" i="1"/>
  <c r="AN110" i="1" s="1"/>
  <c r="BG109" i="1"/>
  <c r="K109" i="1"/>
  <c r="M109" i="1"/>
  <c r="AE109" i="1"/>
  <c r="AE110" i="1" s="1"/>
  <c r="CW109" i="1"/>
  <c r="CW110" i="1" s="1"/>
  <c r="Q109" i="1"/>
  <c r="CV109" i="1"/>
  <c r="CU109" i="1"/>
  <c r="CU110" i="1" s="1"/>
  <c r="AA109" i="1"/>
  <c r="AK109" i="1"/>
  <c r="BQ109" i="1"/>
  <c r="CA109" i="1"/>
  <c r="H109" i="1"/>
  <c r="H110" i="1" s="1"/>
  <c r="I109" i="1"/>
  <c r="X109" i="1"/>
  <c r="BL109" i="1"/>
  <c r="BL110" i="1" s="1"/>
  <c r="CF109" i="1"/>
  <c r="CY109" i="1"/>
  <c r="CX110" i="1" s="1"/>
  <c r="AZ109" i="1"/>
  <c r="AZ110" i="1" s="1"/>
  <c r="AI109" i="1"/>
  <c r="AH109" i="1"/>
  <c r="BF109" i="1"/>
  <c r="BE109" i="1"/>
  <c r="BE110" i="1" s="1"/>
  <c r="N109" i="1"/>
  <c r="N110" i="1" s="1"/>
  <c r="BY109" i="1"/>
  <c r="AQ109" i="1"/>
  <c r="P109" i="1"/>
  <c r="AW109" i="1"/>
  <c r="AX110" i="1" s="1"/>
  <c r="U109" i="1"/>
  <c r="U110" i="1" s="1"/>
  <c r="V109" i="1"/>
  <c r="CB109" i="1"/>
  <c r="CB110" i="1" s="1"/>
  <c r="CT109" i="1"/>
  <c r="CS109" i="1"/>
  <c r="CE109" i="1"/>
  <c r="CD109" i="1"/>
  <c r="AM109" i="1"/>
  <c r="AS109" i="1"/>
  <c r="AS110" i="1" s="1"/>
  <c r="AF109" i="1"/>
  <c r="BC109" i="1"/>
  <c r="BC110" i="1" s="1"/>
  <c r="BD109" i="1"/>
  <c r="BN109" i="1"/>
  <c r="BO109" i="1"/>
  <c r="G110" i="1"/>
  <c r="G111" i="1" s="1"/>
  <c r="BK109" i="1"/>
  <c r="BJ109" i="1"/>
  <c r="BJ110" i="1" s="1"/>
  <c r="BI109" i="1"/>
  <c r="BP109" i="1"/>
  <c r="BP110" i="1" s="1"/>
  <c r="CO109" i="1"/>
  <c r="CO110" i="1" s="1"/>
  <c r="CH109" i="1"/>
  <c r="CH110" i="1" s="1"/>
  <c r="AP109" i="1"/>
  <c r="AP110" i="1" s="1"/>
  <c r="BW109" i="1"/>
  <c r="BW110" i="1" s="1"/>
  <c r="BX109" i="1"/>
  <c r="S109" i="1"/>
  <c r="S110" i="1" s="1"/>
  <c r="CL109" i="1"/>
  <c r="CM109" i="1"/>
  <c r="CM110" i="1" s="1"/>
  <c r="BB109" i="1"/>
  <c r="BU109" i="1"/>
  <c r="BU110" i="1" s="1"/>
  <c r="BT109" i="1"/>
  <c r="AU109" i="1"/>
  <c r="AU110" i="1" s="1"/>
  <c r="W109" i="1"/>
  <c r="W110" i="1" s="1"/>
  <c r="CJ109" i="1"/>
  <c r="CJ110" i="1" s="1"/>
  <c r="Z109" i="1"/>
  <c r="Y109" i="1"/>
  <c r="Y110" i="1" s="1"/>
  <c r="F110" i="1"/>
  <c r="AJ109" i="1"/>
  <c r="AJ110" i="1" s="1"/>
  <c r="J109" i="1"/>
  <c r="J110" i="1" s="1"/>
  <c r="CZ110" i="1"/>
  <c r="DA110" i="1" s="1"/>
  <c r="H79" i="6" l="1"/>
  <c r="W79" i="6" s="1"/>
  <c r="AE81" i="6"/>
  <c r="J79" i="6"/>
  <c r="Y79" i="6" s="1"/>
  <c r="I79" i="6"/>
  <c r="X79" i="6" s="1"/>
  <c r="P82" i="7"/>
  <c r="S81" i="7"/>
  <c r="J82" i="7" s="1"/>
  <c r="I82" i="7"/>
  <c r="Q82" i="7"/>
  <c r="F83" i="7" s="1"/>
  <c r="L79" i="6"/>
  <c r="AB79" i="6"/>
  <c r="N80" i="6" s="1"/>
  <c r="K79" i="6"/>
  <c r="Z79" i="6" s="1"/>
  <c r="CM111" i="1"/>
  <c r="CA110" i="1"/>
  <c r="CA111" i="1" s="1"/>
  <c r="BZ110" i="1"/>
  <c r="AC110" i="1"/>
  <c r="AB110" i="1"/>
  <c r="Z110" i="1"/>
  <c r="BS110" i="1"/>
  <c r="BT110" i="1"/>
  <c r="BT111" i="1" s="1"/>
  <c r="CL110" i="1"/>
  <c r="CK110" i="1"/>
  <c r="CK111" i="1" s="1"/>
  <c r="BI110" i="1"/>
  <c r="BO110" i="1"/>
  <c r="AF110" i="1"/>
  <c r="CE110" i="1"/>
  <c r="V110" i="1"/>
  <c r="AQ110" i="1"/>
  <c r="BF110" i="1"/>
  <c r="CY110" i="1"/>
  <c r="X110" i="1"/>
  <c r="BQ110" i="1"/>
  <c r="BQ111" i="1" s="1"/>
  <c r="BR110" i="1"/>
  <c r="CV110" i="1"/>
  <c r="CU111" i="1" s="1"/>
  <c r="M110" i="1"/>
  <c r="AO110" i="1"/>
  <c r="AO111" i="1" s="1"/>
  <c r="AT110" i="1"/>
  <c r="BH110" i="1"/>
  <c r="BH111" i="1" s="1"/>
  <c r="BV110" i="1"/>
  <c r="AY110" i="1"/>
  <c r="AY111" i="1" s="1"/>
  <c r="O110" i="1"/>
  <c r="P110" i="1"/>
  <c r="P111" i="1" s="1"/>
  <c r="CN110" i="1"/>
  <c r="CN111" i="1" s="1"/>
  <c r="BN110" i="1"/>
  <c r="BN111" i="1" s="1"/>
  <c r="BM110" i="1"/>
  <c r="CS110" i="1"/>
  <c r="CS111" i="1" s="1"/>
  <c r="CR110" i="1"/>
  <c r="BY110" i="1"/>
  <c r="AH110" i="1"/>
  <c r="I110" i="1"/>
  <c r="AK110" i="1"/>
  <c r="Q110" i="1"/>
  <c r="R111" i="1" s="1"/>
  <c r="K110" i="1"/>
  <c r="CP110" i="1"/>
  <c r="AG110" i="1"/>
  <c r="AG111" i="1" s="1"/>
  <c r="T110" i="1"/>
  <c r="CC110" i="1"/>
  <c r="CD110" i="1"/>
  <c r="CD111" i="1" s="1"/>
  <c r="E111" i="1"/>
  <c r="F111" i="1"/>
  <c r="F112" i="1" s="1"/>
  <c r="BB110" i="1"/>
  <c r="BX110" i="1"/>
  <c r="BX111" i="1" s="1"/>
  <c r="BK110" i="1"/>
  <c r="BD110" i="1"/>
  <c r="BD111" i="1" s="1"/>
  <c r="AM110" i="1"/>
  <c r="AL110" i="1"/>
  <c r="AL111" i="1" s="1"/>
  <c r="CT110" i="1"/>
  <c r="AV110" i="1"/>
  <c r="AV111" i="1" s="1"/>
  <c r="AW110" i="1"/>
  <c r="AI110" i="1"/>
  <c r="AI111" i="1" s="1"/>
  <c r="CF110" i="1"/>
  <c r="AA110" i="1"/>
  <c r="BG110" i="1"/>
  <c r="AD110" i="1"/>
  <c r="AD111" i="1" s="1"/>
  <c r="CG110" i="1"/>
  <c r="CG111" i="1" s="1"/>
  <c r="BA110" i="1"/>
  <c r="BA111" i="1" s="1"/>
  <c r="L110" i="1"/>
  <c r="L111" i="1" s="1"/>
  <c r="CI110" i="1"/>
  <c r="G80" i="6" l="1"/>
  <c r="V80" i="6" s="1"/>
  <c r="F81" i="6" s="1"/>
  <c r="J80" i="6"/>
  <c r="Y80" i="6" s="1"/>
  <c r="H80" i="6"/>
  <c r="W80" i="6" s="1"/>
  <c r="I80" i="6"/>
  <c r="X80" i="6" s="1"/>
  <c r="T82" i="7"/>
  <c r="P83" i="7"/>
  <c r="S82" i="7"/>
  <c r="J83" i="7" s="1"/>
  <c r="H82" i="7"/>
  <c r="U81" i="6"/>
  <c r="AC80" i="6"/>
  <c r="O81" i="6" s="1"/>
  <c r="AA79" i="6"/>
  <c r="K80" i="6" s="1"/>
  <c r="Z80" i="6" s="1"/>
  <c r="L80" i="6"/>
  <c r="BA112" i="1"/>
  <c r="CX111" i="1"/>
  <c r="CY111" i="1"/>
  <c r="CB111" i="1"/>
  <c r="AE111" i="1"/>
  <c r="BG111" i="1"/>
  <c r="BG112" i="1" s="1"/>
  <c r="AW111" i="1"/>
  <c r="AM111" i="1"/>
  <c r="BB111" i="1"/>
  <c r="CC111" i="1"/>
  <c r="CC112" i="1" s="1"/>
  <c r="K111" i="1"/>
  <c r="K112" i="1" s="1"/>
  <c r="J111" i="1"/>
  <c r="AH111" i="1"/>
  <c r="BM111" i="1"/>
  <c r="N111" i="1"/>
  <c r="O111" i="1"/>
  <c r="AT111" i="1"/>
  <c r="AS111" i="1"/>
  <c r="AS112" i="1" s="1"/>
  <c r="BR111" i="1"/>
  <c r="BF111" i="1"/>
  <c r="AF111" i="1"/>
  <c r="AF112" i="1" s="1"/>
  <c r="CL111" i="1"/>
  <c r="CL112" i="1" s="1"/>
  <c r="AB111" i="1"/>
  <c r="AU111" i="1"/>
  <c r="AU112" i="1" s="1"/>
  <c r="BW111" i="1"/>
  <c r="CW111" i="1"/>
  <c r="CW112" i="1" s="1"/>
  <c r="CV111" i="1"/>
  <c r="CU112" i="1" s="1"/>
  <c r="CE111" i="1"/>
  <c r="AA111" i="1"/>
  <c r="S111" i="1"/>
  <c r="S112" i="1" s="1"/>
  <c r="T111" i="1"/>
  <c r="Q111" i="1"/>
  <c r="Q112" i="1" s="1"/>
  <c r="BY111" i="1"/>
  <c r="AQ111" i="1"/>
  <c r="AQ112" i="1" s="1"/>
  <c r="AP111" i="1"/>
  <c r="AR111" i="1"/>
  <c r="BO111" i="1"/>
  <c r="AC111" i="1"/>
  <c r="AC112" i="1" s="1"/>
  <c r="BC111" i="1"/>
  <c r="BC112" i="1" s="1"/>
  <c r="AZ111" i="1"/>
  <c r="CJ111" i="1"/>
  <c r="BL111" i="1"/>
  <c r="CH111" i="1"/>
  <c r="CI111" i="1"/>
  <c r="CI112" i="1" s="1"/>
  <c r="CO111" i="1"/>
  <c r="CP111" i="1"/>
  <c r="CP112" i="1" s="1"/>
  <c r="H111" i="1"/>
  <c r="I111" i="1"/>
  <c r="I112" i="1" s="1"/>
  <c r="Z111" i="1"/>
  <c r="Y111" i="1"/>
  <c r="Y112" i="1" s="1"/>
  <c r="CZ111" i="1"/>
  <c r="DA111" i="1" s="1"/>
  <c r="CF111" i="1"/>
  <c r="CF112" i="1" s="1"/>
  <c r="CT111" i="1"/>
  <c r="CT112" i="1" s="1"/>
  <c r="BK111" i="1"/>
  <c r="BK112" i="1" s="1"/>
  <c r="BJ111" i="1"/>
  <c r="E112" i="1"/>
  <c r="E113" i="1" s="1"/>
  <c r="AJ111" i="1"/>
  <c r="AK111" i="1"/>
  <c r="AK112" i="1" s="1"/>
  <c r="CR111" i="1"/>
  <c r="CQ111" i="1"/>
  <c r="BV111" i="1"/>
  <c r="BU111" i="1"/>
  <c r="M111" i="1"/>
  <c r="X111" i="1"/>
  <c r="W111" i="1"/>
  <c r="U111" i="1"/>
  <c r="U112" i="1" s="1"/>
  <c r="V111" i="1"/>
  <c r="BI111" i="1"/>
  <c r="BS111" i="1"/>
  <c r="BS112" i="1" s="1"/>
  <c r="BZ111" i="1"/>
  <c r="BZ112" i="1" s="1"/>
  <c r="BP111" i="1"/>
  <c r="BP112" i="1" s="1"/>
  <c r="BE111" i="1"/>
  <c r="AN111" i="1"/>
  <c r="AN112" i="1" s="1"/>
  <c r="AX111" i="1"/>
  <c r="AX112" i="1" s="1"/>
  <c r="CZ112" i="1"/>
  <c r="DA112" i="1"/>
  <c r="AD81" i="6" l="1"/>
  <c r="P82" i="6" s="1"/>
  <c r="J81" i="6"/>
  <c r="Y81" i="6" s="1"/>
  <c r="I81" i="6"/>
  <c r="X81" i="6" s="1"/>
  <c r="H81" i="6"/>
  <c r="W81" i="6" s="1"/>
  <c r="T83" i="7"/>
  <c r="R82" i="7"/>
  <c r="I83" i="7" s="1"/>
  <c r="H83" i="7"/>
  <c r="G81" i="6"/>
  <c r="G82" i="6" s="1"/>
  <c r="V82" i="6" s="1"/>
  <c r="AA80" i="6"/>
  <c r="K81" i="6" s="1"/>
  <c r="Z81" i="6" s="1"/>
  <c r="M80" i="6"/>
  <c r="AX113" i="1"/>
  <c r="W112" i="1"/>
  <c r="W113" i="1" s="1"/>
  <c r="BV112" i="1"/>
  <c r="AJ112" i="1"/>
  <c r="Z112" i="1"/>
  <c r="CN112" i="1"/>
  <c r="CN113" i="1" s="1"/>
  <c r="CO112" i="1"/>
  <c r="CJ112" i="1"/>
  <c r="BO112" i="1"/>
  <c r="BN112" i="1"/>
  <c r="BN113" i="1" s="1"/>
  <c r="BY112" i="1"/>
  <c r="AA112" i="1"/>
  <c r="BW112" i="1"/>
  <c r="AT112" i="1"/>
  <c r="AT113" i="1" s="1"/>
  <c r="AG112" i="1"/>
  <c r="AH112" i="1"/>
  <c r="BB112" i="1"/>
  <c r="AD112" i="1"/>
  <c r="AE112" i="1"/>
  <c r="CM112" i="1"/>
  <c r="CL113" i="1" s="1"/>
  <c r="CK112" i="1"/>
  <c r="CK113" i="1" s="1"/>
  <c r="CS112" i="1"/>
  <c r="CT113" i="1" s="1"/>
  <c r="BT112" i="1"/>
  <c r="BU112" i="1"/>
  <c r="BU113" i="1" s="1"/>
  <c r="BL112" i="1"/>
  <c r="AL112" i="1"/>
  <c r="AL113" i="1" s="1"/>
  <c r="BD112" i="1"/>
  <c r="BE112" i="1"/>
  <c r="BI112" i="1"/>
  <c r="BH112" i="1"/>
  <c r="BH113" i="1" s="1"/>
  <c r="X112" i="1"/>
  <c r="CQ112" i="1"/>
  <c r="AY112" i="1"/>
  <c r="AZ112" i="1"/>
  <c r="AZ113" i="1" s="1"/>
  <c r="AR112" i="1"/>
  <c r="CE112" i="1"/>
  <c r="BF112" i="1"/>
  <c r="BF113" i="1" s="1"/>
  <c r="O112" i="1"/>
  <c r="O113" i="1" s="1"/>
  <c r="J112" i="1"/>
  <c r="AM112" i="1"/>
  <c r="CB112" i="1"/>
  <c r="CA112" i="1"/>
  <c r="P112" i="1"/>
  <c r="BX112" i="1"/>
  <c r="BX113" i="1" s="1"/>
  <c r="BM112" i="1"/>
  <c r="CX112" i="1"/>
  <c r="V112" i="1"/>
  <c r="M112" i="1"/>
  <c r="L112" i="1"/>
  <c r="CR112" i="1"/>
  <c r="CR113" i="1" s="1"/>
  <c r="BJ112" i="1"/>
  <c r="BJ113" i="1" s="1"/>
  <c r="H112" i="1"/>
  <c r="H113" i="1" s="1"/>
  <c r="G112" i="1"/>
  <c r="CH112" i="1"/>
  <c r="CH113" i="1" s="1"/>
  <c r="CG112" i="1"/>
  <c r="AO112" i="1"/>
  <c r="AP112" i="1"/>
  <c r="T112" i="1"/>
  <c r="T113" i="1" s="1"/>
  <c r="CV112" i="1"/>
  <c r="CV113" i="1" s="1"/>
  <c r="AB112" i="1"/>
  <c r="AB113" i="1" s="1"/>
  <c r="BQ112" i="1"/>
  <c r="BR112" i="1"/>
  <c r="BR113" i="1" s="1"/>
  <c r="N112" i="1"/>
  <c r="AW112" i="1"/>
  <c r="AW113" i="1" s="1"/>
  <c r="AV112" i="1"/>
  <c r="CY112" i="1"/>
  <c r="CY113" i="1" s="1"/>
  <c r="CD112" i="1"/>
  <c r="CD113" i="1" s="1"/>
  <c r="R112" i="1"/>
  <c r="AI112" i="1"/>
  <c r="AI113" i="1" s="1"/>
  <c r="I82" i="6" l="1"/>
  <c r="X82" i="6" s="1"/>
  <c r="AE82" i="6"/>
  <c r="J82" i="6"/>
  <c r="Y82" i="6" s="1"/>
  <c r="G83" i="7"/>
  <c r="S83" i="7"/>
  <c r="J84" i="7" s="1"/>
  <c r="Q83" i="7"/>
  <c r="R83" i="7"/>
  <c r="G84" i="7" s="1"/>
  <c r="AB80" i="6"/>
  <c r="L81" i="6" s="1"/>
  <c r="M81" i="6"/>
  <c r="V81" i="6"/>
  <c r="F82" i="6" s="1"/>
  <c r="CT114" i="1"/>
  <c r="AW114" i="1"/>
  <c r="AV113" i="1"/>
  <c r="AU113" i="1"/>
  <c r="AU114" i="1" s="1"/>
  <c r="BQ113" i="1"/>
  <c r="BQ114" i="1" s="1"/>
  <c r="BP113" i="1"/>
  <c r="AP113" i="1"/>
  <c r="F113" i="1"/>
  <c r="G113" i="1"/>
  <c r="G114" i="1" s="1"/>
  <c r="K113" i="1"/>
  <c r="L113" i="1"/>
  <c r="BM113" i="1"/>
  <c r="CB113" i="1"/>
  <c r="CB114" i="1" s="1"/>
  <c r="AY113" i="1"/>
  <c r="AY114" i="1" s="1"/>
  <c r="BI113" i="1"/>
  <c r="BI114" i="1" s="1"/>
  <c r="BK113" i="1"/>
  <c r="BL113" i="1"/>
  <c r="BL114" i="1" s="1"/>
  <c r="BB113" i="1"/>
  <c r="BA113" i="1"/>
  <c r="BW113" i="1"/>
  <c r="BW114" i="1" s="1"/>
  <c r="BO113" i="1"/>
  <c r="Z113" i="1"/>
  <c r="BG113" i="1"/>
  <c r="AK113" i="1"/>
  <c r="AL114" i="1" s="1"/>
  <c r="BZ113" i="1"/>
  <c r="CA113" i="1"/>
  <c r="AC113" i="1"/>
  <c r="AD113" i="1"/>
  <c r="AD114" i="1" s="1"/>
  <c r="S113" i="1"/>
  <c r="S114" i="1" s="1"/>
  <c r="Q113" i="1"/>
  <c r="R113" i="1"/>
  <c r="AO113" i="1"/>
  <c r="AN113" i="1"/>
  <c r="AN114" i="1" s="1"/>
  <c r="M113" i="1"/>
  <c r="AM113" i="1"/>
  <c r="CE113" i="1"/>
  <c r="CP113" i="1"/>
  <c r="CP114" i="1" s="1"/>
  <c r="CQ113" i="1"/>
  <c r="BE113" i="1"/>
  <c r="CM113" i="1"/>
  <c r="CM114" i="1" s="1"/>
  <c r="AH113" i="1"/>
  <c r="AH114" i="1" s="1"/>
  <c r="AA113" i="1"/>
  <c r="AA114" i="1" s="1"/>
  <c r="CI113" i="1"/>
  <c r="CJ113" i="1"/>
  <c r="CJ114" i="1" s="1"/>
  <c r="AJ113" i="1"/>
  <c r="Y113" i="1"/>
  <c r="CC113" i="1"/>
  <c r="CZ113" i="1"/>
  <c r="CX113" i="1"/>
  <c r="CX114" i="1" s="1"/>
  <c r="CW113" i="1"/>
  <c r="CS113" i="1"/>
  <c r="N113" i="1"/>
  <c r="N114" i="1" s="1"/>
  <c r="CG113" i="1"/>
  <c r="CG114" i="1" s="1"/>
  <c r="CF113" i="1"/>
  <c r="V113" i="1"/>
  <c r="P113" i="1"/>
  <c r="P114" i="1" s="1"/>
  <c r="I113" i="1"/>
  <c r="J113" i="1"/>
  <c r="AQ113" i="1"/>
  <c r="AR113" i="1"/>
  <c r="X113" i="1"/>
  <c r="BD113" i="1"/>
  <c r="BD114" i="1" s="1"/>
  <c r="BC113" i="1"/>
  <c r="BS113" i="1"/>
  <c r="BR114" i="1" s="1"/>
  <c r="BT113" i="1"/>
  <c r="BT114" i="1" s="1"/>
  <c r="AE113" i="1"/>
  <c r="AF113" i="1"/>
  <c r="AG113" i="1"/>
  <c r="BY113" i="1"/>
  <c r="CO113" i="1"/>
  <c r="CN114" i="1" s="1"/>
  <c r="BV113" i="1"/>
  <c r="U113" i="1"/>
  <c r="U114" i="1" s="1"/>
  <c r="AS113" i="1"/>
  <c r="AS114" i="1" s="1"/>
  <c r="CU113" i="1"/>
  <c r="CU114" i="1" s="1"/>
  <c r="H84" i="7" l="1"/>
  <c r="R84" i="7" s="1"/>
  <c r="F84" i="7"/>
  <c r="P84" i="7" s="1"/>
  <c r="Q84" i="7"/>
  <c r="T84" i="7"/>
  <c r="I84" i="7"/>
  <c r="N81" i="6"/>
  <c r="AC81" i="6" s="1"/>
  <c r="O82" i="6" s="1"/>
  <c r="H82" i="6"/>
  <c r="W82" i="6" s="1"/>
  <c r="AA81" i="6"/>
  <c r="K82" i="6" s="1"/>
  <c r="F83" i="6"/>
  <c r="U82" i="6"/>
  <c r="AB81" i="6"/>
  <c r="L82" i="6" s="1"/>
  <c r="N115" i="1"/>
  <c r="CZ114" i="1"/>
  <c r="AU115" i="1"/>
  <c r="CN115" i="1"/>
  <c r="CX115" i="1"/>
  <c r="AH115" i="1"/>
  <c r="CB115" i="1"/>
  <c r="AJ114" i="1"/>
  <c r="AI114" i="1"/>
  <c r="AI115" i="1" s="1"/>
  <c r="BZ114" i="1"/>
  <c r="BZ115" i="1" s="1"/>
  <c r="BY114" i="1"/>
  <c r="BX114" i="1"/>
  <c r="AG114" i="1"/>
  <c r="AR114" i="1"/>
  <c r="AR115" i="1" s="1"/>
  <c r="CD114" i="1"/>
  <c r="CE114" i="1"/>
  <c r="AO114" i="1"/>
  <c r="AO115" i="1" s="1"/>
  <c r="BM114" i="1"/>
  <c r="BM115" i="1" s="1"/>
  <c r="CK114" i="1"/>
  <c r="BU114" i="1"/>
  <c r="BV114" i="1"/>
  <c r="BV115" i="1" s="1"/>
  <c r="AF114" i="1"/>
  <c r="AF115" i="1" s="1"/>
  <c r="BC114" i="1"/>
  <c r="AQ114" i="1"/>
  <c r="V114" i="1"/>
  <c r="V115" i="1" s="1"/>
  <c r="CS114" i="1"/>
  <c r="CR114" i="1"/>
  <c r="CC114" i="1"/>
  <c r="CC115" i="1" s="1"/>
  <c r="CI114" i="1"/>
  <c r="BE114" i="1"/>
  <c r="AM114" i="1"/>
  <c r="AM115" i="1" s="1"/>
  <c r="R114" i="1"/>
  <c r="AC114" i="1"/>
  <c r="AB114" i="1"/>
  <c r="BG114" i="1"/>
  <c r="BF114" i="1"/>
  <c r="BA114" i="1"/>
  <c r="AZ114" i="1"/>
  <c r="L114" i="1"/>
  <c r="AP114" i="1"/>
  <c r="AV114" i="1"/>
  <c r="AV115" i="1" s="1"/>
  <c r="BH114" i="1"/>
  <c r="BH115" i="1" s="1"/>
  <c r="CL114" i="1"/>
  <c r="CL115" i="1" s="1"/>
  <c r="W114" i="1"/>
  <c r="X114" i="1"/>
  <c r="I114" i="1"/>
  <c r="I115" i="1" s="1"/>
  <c r="H114" i="1"/>
  <c r="BN114" i="1"/>
  <c r="BO114" i="1"/>
  <c r="CH114" i="1"/>
  <c r="BS114" i="1"/>
  <c r="BS115" i="1" s="1"/>
  <c r="CY114" i="1"/>
  <c r="DA113" i="1"/>
  <c r="AK114" i="1"/>
  <c r="AK115" i="1" s="1"/>
  <c r="BK114" i="1"/>
  <c r="BJ114" i="1"/>
  <c r="F114" i="1"/>
  <c r="E114" i="1"/>
  <c r="E115" i="1" s="1"/>
  <c r="CO114" i="1"/>
  <c r="CO115" i="1" s="1"/>
  <c r="AE114" i="1"/>
  <c r="J114" i="1"/>
  <c r="CF114" i="1"/>
  <c r="CF115" i="1" s="1"/>
  <c r="CV114" i="1"/>
  <c r="CW114" i="1"/>
  <c r="CW115" i="1" s="1"/>
  <c r="Y114" i="1"/>
  <c r="CQ114" i="1"/>
  <c r="CQ115" i="1" s="1"/>
  <c r="M114" i="1"/>
  <c r="M115" i="1" s="1"/>
  <c r="Q114" i="1"/>
  <c r="CA114" i="1"/>
  <c r="Z114" i="1"/>
  <c r="Z115" i="1" s="1"/>
  <c r="BB114" i="1"/>
  <c r="K114" i="1"/>
  <c r="BP114" i="1"/>
  <c r="BP115" i="1" s="1"/>
  <c r="AX114" i="1"/>
  <c r="AX115" i="1" s="1"/>
  <c r="O114" i="1"/>
  <c r="O115" i="1" s="1"/>
  <c r="AT114" i="1"/>
  <c r="AT115" i="1" s="1"/>
  <c r="T114" i="1"/>
  <c r="AU116" i="1"/>
  <c r="N116" i="1"/>
  <c r="I83" i="6" l="1"/>
  <c r="AD82" i="6"/>
  <c r="P83" i="6" s="1"/>
  <c r="F85" i="7"/>
  <c r="P85" i="7" s="1"/>
  <c r="G85" i="7"/>
  <c r="Q85" i="7" s="1"/>
  <c r="F86" i="7" s="1"/>
  <c r="S84" i="7"/>
  <c r="H85" i="7" s="1"/>
  <c r="I85" i="7"/>
  <c r="M82" i="6"/>
  <c r="AB82" i="6" s="1"/>
  <c r="H83" i="6"/>
  <c r="W83" i="6" s="1"/>
  <c r="G83" i="6"/>
  <c r="V83" i="6" s="1"/>
  <c r="N82" i="6"/>
  <c r="AC82" i="6" s="1"/>
  <c r="O83" i="6" s="1"/>
  <c r="AA82" i="6"/>
  <c r="K83" i="6" s="1"/>
  <c r="Z83" i="6" s="1"/>
  <c r="U83" i="6"/>
  <c r="X83" i="6"/>
  <c r="Z82" i="6"/>
  <c r="J83" i="6" s="1"/>
  <c r="Y83" i="6" s="1"/>
  <c r="AI116" i="1"/>
  <c r="AK116" i="1"/>
  <c r="AK117" i="1" s="1"/>
  <c r="BZ116" i="1"/>
  <c r="CH115" i="1"/>
  <c r="CG115" i="1"/>
  <c r="AY115" i="1"/>
  <c r="AY116" i="1" s="1"/>
  <c r="AZ115" i="1"/>
  <c r="BE115" i="1"/>
  <c r="BD115" i="1"/>
  <c r="CY115" i="1"/>
  <c r="CY116" i="1" s="1"/>
  <c r="DA114" i="1"/>
  <c r="CZ115" i="1" s="1"/>
  <c r="DA115" i="1" s="1"/>
  <c r="T115" i="1"/>
  <c r="S115" i="1"/>
  <c r="Y115" i="1"/>
  <c r="Y116" i="1" s="1"/>
  <c r="X115" i="1"/>
  <c r="CI115" i="1"/>
  <c r="J115" i="1"/>
  <c r="J116" i="1" s="1"/>
  <c r="BO115" i="1"/>
  <c r="BA115" i="1"/>
  <c r="AC115" i="1"/>
  <c r="BL115" i="1"/>
  <c r="BL116" i="1" s="1"/>
  <c r="AL115" i="1"/>
  <c r="AL116" i="1" s="1"/>
  <c r="K115" i="1"/>
  <c r="Q115" i="1"/>
  <c r="P115" i="1"/>
  <c r="AE115" i="1"/>
  <c r="BJ115" i="1"/>
  <c r="BI115" i="1"/>
  <c r="BN115" i="1"/>
  <c r="BN116" i="1" s="1"/>
  <c r="W115" i="1"/>
  <c r="AP115" i="1"/>
  <c r="AO116" i="1" s="1"/>
  <c r="BF115" i="1"/>
  <c r="R115" i="1"/>
  <c r="R116" i="1" s="1"/>
  <c r="AQ115" i="1"/>
  <c r="AQ116" i="1" s="1"/>
  <c r="BU115" i="1"/>
  <c r="CE115" i="1"/>
  <c r="BW115" i="1"/>
  <c r="BW116" i="1" s="1"/>
  <c r="BX115" i="1"/>
  <c r="AJ115" i="1"/>
  <c r="AJ116" i="1" s="1"/>
  <c r="AN115" i="1"/>
  <c r="BT115" i="1"/>
  <c r="CM115" i="1"/>
  <c r="AD115" i="1"/>
  <c r="AD116" i="1" s="1"/>
  <c r="BR115" i="1"/>
  <c r="AA115" i="1"/>
  <c r="AB115" i="1"/>
  <c r="CT115" i="1"/>
  <c r="CS115" i="1"/>
  <c r="AW115" i="1"/>
  <c r="AW116" i="1" s="1"/>
  <c r="CA115" i="1"/>
  <c r="F115" i="1"/>
  <c r="AG115" i="1"/>
  <c r="AG116" i="1" s="1"/>
  <c r="BB115" i="1"/>
  <c r="CV115" i="1"/>
  <c r="BK115" i="1"/>
  <c r="H115" i="1"/>
  <c r="G115" i="1"/>
  <c r="G116" i="1" s="1"/>
  <c r="L115" i="1"/>
  <c r="L116" i="1" s="1"/>
  <c r="BG115" i="1"/>
  <c r="BG116" i="1" s="1"/>
  <c r="CR115" i="1"/>
  <c r="BC115" i="1"/>
  <c r="BC116" i="1" s="1"/>
  <c r="CK115" i="1"/>
  <c r="CD115" i="1"/>
  <c r="BY115" i="1"/>
  <c r="BY116" i="1" s="1"/>
  <c r="BQ115" i="1"/>
  <c r="CP115" i="1"/>
  <c r="AS115" i="1"/>
  <c r="CU115" i="1"/>
  <c r="CU116" i="1" s="1"/>
  <c r="CJ115" i="1"/>
  <c r="CJ116" i="1" s="1"/>
  <c r="U115" i="1"/>
  <c r="U116" i="1" s="1"/>
  <c r="CZ116" i="1"/>
  <c r="DA116" i="1" s="1"/>
  <c r="H84" i="6" l="1"/>
  <c r="W84" i="6" s="1"/>
  <c r="F84" i="6"/>
  <c r="U84" i="6" s="1"/>
  <c r="J85" i="7"/>
  <c r="S85" i="7"/>
  <c r="R85" i="7"/>
  <c r="G86" i="7" s="1"/>
  <c r="P86" i="7"/>
  <c r="T85" i="7"/>
  <c r="N83" i="6"/>
  <c r="AC83" i="6" s="1"/>
  <c r="G84" i="6"/>
  <c r="V84" i="6" s="1"/>
  <c r="M83" i="6"/>
  <c r="AB83" i="6" s="1"/>
  <c r="J84" i="6"/>
  <c r="Y84" i="6" s="1"/>
  <c r="I84" i="6"/>
  <c r="AD83" i="6"/>
  <c r="P84" i="6" s="1"/>
  <c r="L83" i="6"/>
  <c r="J117" i="1"/>
  <c r="BB116" i="1"/>
  <c r="BT116" i="1"/>
  <c r="BS116" i="1"/>
  <c r="CG116" i="1"/>
  <c r="CG117" i="1" s="1"/>
  <c r="CF116" i="1"/>
  <c r="CR116" i="1"/>
  <c r="CQ116" i="1"/>
  <c r="H116" i="1"/>
  <c r="CS116" i="1"/>
  <c r="BR116" i="1"/>
  <c r="AM116" i="1"/>
  <c r="AN116" i="1"/>
  <c r="AN117" i="1" s="1"/>
  <c r="CE116" i="1"/>
  <c r="BF116" i="1"/>
  <c r="BI116" i="1"/>
  <c r="BH116" i="1"/>
  <c r="Q116" i="1"/>
  <c r="AC116" i="1"/>
  <c r="CI116" i="1"/>
  <c r="T116" i="1"/>
  <c r="T117" i="1" s="1"/>
  <c r="BE116" i="1"/>
  <c r="CH116" i="1"/>
  <c r="BM116" i="1"/>
  <c r="BM117" i="1" s="1"/>
  <c r="AX116" i="1"/>
  <c r="AX117" i="1" s="1"/>
  <c r="BQ116" i="1"/>
  <c r="BP116" i="1"/>
  <c r="BD116" i="1"/>
  <c r="AJ117" i="1"/>
  <c r="AS116" i="1"/>
  <c r="AR116" i="1"/>
  <c r="CC116" i="1"/>
  <c r="CC117" i="1" s="1"/>
  <c r="CD116" i="1"/>
  <c r="BK116" i="1"/>
  <c r="E116" i="1"/>
  <c r="F116" i="1"/>
  <c r="CT116" i="1"/>
  <c r="CT117" i="1" s="1"/>
  <c r="BU116" i="1"/>
  <c r="AP116" i="1"/>
  <c r="AP117" i="1" s="1"/>
  <c r="BJ116" i="1"/>
  <c r="BJ117" i="1" s="1"/>
  <c r="K116" i="1"/>
  <c r="K117" i="1" s="1"/>
  <c r="BA116" i="1"/>
  <c r="X116" i="1"/>
  <c r="AZ116" i="1"/>
  <c r="M116" i="1"/>
  <c r="AF116" i="1"/>
  <c r="AT116" i="1"/>
  <c r="AT117" i="1" s="1"/>
  <c r="BV116" i="1"/>
  <c r="BV117" i="1" s="1"/>
  <c r="AA116" i="1"/>
  <c r="Z116" i="1"/>
  <c r="O116" i="1"/>
  <c r="P116" i="1"/>
  <c r="P117" i="1" s="1"/>
  <c r="S116" i="1"/>
  <c r="R117" i="1" s="1"/>
  <c r="CP116" i="1"/>
  <c r="CO116" i="1"/>
  <c r="CK116" i="1"/>
  <c r="CJ117" i="1" s="1"/>
  <c r="CV116" i="1"/>
  <c r="CW116" i="1"/>
  <c r="CB116" i="1"/>
  <c r="CA116" i="1"/>
  <c r="CA117" i="1" s="1"/>
  <c r="AB116" i="1"/>
  <c r="AB117" i="1" s="1"/>
  <c r="CM116" i="1"/>
  <c r="CN116" i="1"/>
  <c r="CN117" i="1" s="1"/>
  <c r="CL116" i="1"/>
  <c r="CL117" i="1" s="1"/>
  <c r="BX116" i="1"/>
  <c r="BX117" i="1" s="1"/>
  <c r="V116" i="1"/>
  <c r="W116" i="1"/>
  <c r="W117" i="1" s="1"/>
  <c r="AE116" i="1"/>
  <c r="BO116" i="1"/>
  <c r="AH116" i="1"/>
  <c r="I116" i="1"/>
  <c r="CX116" i="1"/>
  <c r="AV116" i="1"/>
  <c r="CZ117" i="1"/>
  <c r="AE83" i="6" l="1"/>
  <c r="O84" i="6" s="1"/>
  <c r="AD84" i="6" s="1"/>
  <c r="F85" i="6"/>
  <c r="U85" i="6" s="1"/>
  <c r="J86" i="7"/>
  <c r="H86" i="7"/>
  <c r="R86" i="7" s="1"/>
  <c r="G87" i="7" s="1"/>
  <c r="T86" i="7"/>
  <c r="I86" i="7"/>
  <c r="Q86" i="7"/>
  <c r="F87" i="7" s="1"/>
  <c r="N84" i="6"/>
  <c r="AC84" i="6" s="1"/>
  <c r="G85" i="6"/>
  <c r="V85" i="6" s="1"/>
  <c r="AE84" i="6"/>
  <c r="X84" i="6"/>
  <c r="H85" i="6" s="1"/>
  <c r="W85" i="6" s="1"/>
  <c r="I85" i="6"/>
  <c r="AA83" i="6"/>
  <c r="K84" i="6" s="1"/>
  <c r="L84" i="6"/>
  <c r="CA118" i="1"/>
  <c r="AN118" i="1"/>
  <c r="CY117" i="1"/>
  <c r="CX117" i="1"/>
  <c r="CX118" i="1" s="1"/>
  <c r="AD117" i="1"/>
  <c r="AE117" i="1"/>
  <c r="AZ117" i="1"/>
  <c r="AY117" i="1"/>
  <c r="AY118" i="1" s="1"/>
  <c r="BZ117" i="1"/>
  <c r="I117" i="1"/>
  <c r="CB117" i="1"/>
  <c r="CB118" i="1" s="1"/>
  <c r="CO117" i="1"/>
  <c r="N117" i="1"/>
  <c r="O117" i="1"/>
  <c r="O118" i="1" s="1"/>
  <c r="X117" i="1"/>
  <c r="AQ117" i="1"/>
  <c r="AR117" i="1"/>
  <c r="BD117" i="1"/>
  <c r="BC117" i="1"/>
  <c r="CI117" i="1"/>
  <c r="CI118" i="1" s="1"/>
  <c r="BI117" i="1"/>
  <c r="AM117" i="1"/>
  <c r="AL117" i="1"/>
  <c r="CQ117" i="1"/>
  <c r="BS117" i="1"/>
  <c r="BL117" i="1"/>
  <c r="CK117" i="1"/>
  <c r="CK118" i="1" s="1"/>
  <c r="BH117" i="1"/>
  <c r="BH118" i="1" s="1"/>
  <c r="BG117" i="1"/>
  <c r="G117" i="1"/>
  <c r="H117" i="1"/>
  <c r="H118" i="1" s="1"/>
  <c r="AW117" i="1"/>
  <c r="AW118" i="1" s="1"/>
  <c r="AG117" i="1"/>
  <c r="AH117" i="1"/>
  <c r="AI117" i="1"/>
  <c r="U117" i="1"/>
  <c r="U118" i="1" s="1"/>
  <c r="V117" i="1"/>
  <c r="CM117" i="1"/>
  <c r="CW117" i="1"/>
  <c r="CP117" i="1"/>
  <c r="CP118" i="1" s="1"/>
  <c r="Z117" i="1"/>
  <c r="Y117" i="1"/>
  <c r="AF117" i="1"/>
  <c r="AF118" i="1" s="1"/>
  <c r="BA117" i="1"/>
  <c r="BA118" i="1" s="1"/>
  <c r="BU117" i="1"/>
  <c r="BK117" i="1"/>
  <c r="AS117" i="1"/>
  <c r="AS118" i="1" s="1"/>
  <c r="BP117" i="1"/>
  <c r="BP118" i="1" s="1"/>
  <c r="CH117" i="1"/>
  <c r="AC117" i="1"/>
  <c r="BF117" i="1"/>
  <c r="BF118" i="1" s="1"/>
  <c r="BR117" i="1"/>
  <c r="BR118" i="1" s="1"/>
  <c r="CR117" i="1"/>
  <c r="BT117" i="1"/>
  <c r="BT118" i="1" s="1"/>
  <c r="BY117" i="1"/>
  <c r="E117" i="1"/>
  <c r="F117" i="1"/>
  <c r="AV117" i="1"/>
  <c r="AU117" i="1"/>
  <c r="BN117" i="1"/>
  <c r="BO117" i="1"/>
  <c r="CV117" i="1"/>
  <c r="CU117" i="1"/>
  <c r="S117" i="1"/>
  <c r="S118" i="1" s="1"/>
  <c r="AA117" i="1"/>
  <c r="AA118" i="1" s="1"/>
  <c r="M117" i="1"/>
  <c r="L117" i="1"/>
  <c r="CD117" i="1"/>
  <c r="CC118" i="1" s="1"/>
  <c r="BQ117" i="1"/>
  <c r="BE117" i="1"/>
  <c r="Q117" i="1"/>
  <c r="Q118" i="1" s="1"/>
  <c r="CE117" i="1"/>
  <c r="CE118" i="1" s="1"/>
  <c r="CS117" i="1"/>
  <c r="CS118" i="1" s="1"/>
  <c r="CF117" i="1"/>
  <c r="BB117" i="1"/>
  <c r="BW117" i="1"/>
  <c r="AO117" i="1"/>
  <c r="AO118" i="1" s="1"/>
  <c r="DA117" i="1"/>
  <c r="CZ118" i="1" s="1"/>
  <c r="P85" i="6" l="1"/>
  <c r="AE85" i="6" s="1"/>
  <c r="F86" i="6"/>
  <c r="U86" i="6" s="1"/>
  <c r="O85" i="6"/>
  <c r="AD85" i="6" s="1"/>
  <c r="G86" i="6"/>
  <c r="V86" i="6" s="1"/>
  <c r="Q87" i="7"/>
  <c r="S86" i="7"/>
  <c r="J87" i="7" s="1"/>
  <c r="I87" i="7"/>
  <c r="F88" i="7"/>
  <c r="P87" i="7"/>
  <c r="M84" i="6"/>
  <c r="AA84" i="6"/>
  <c r="K85" i="6" s="1"/>
  <c r="Z85" i="6" s="1"/>
  <c r="Z84" i="6"/>
  <c r="J85" i="6" s="1"/>
  <c r="Y85" i="6" s="1"/>
  <c r="X85" i="6"/>
  <c r="H86" i="6" s="1"/>
  <c r="W86" i="6" s="1"/>
  <c r="BH119" i="1"/>
  <c r="CB119" i="1"/>
  <c r="U119" i="1"/>
  <c r="CX119" i="1"/>
  <c r="BB118" i="1"/>
  <c r="BW118" i="1"/>
  <c r="BW119" i="1" s="1"/>
  <c r="BV118" i="1"/>
  <c r="CQ118" i="1"/>
  <c r="CP119" i="1" s="1"/>
  <c r="AQ118" i="1"/>
  <c r="AP118" i="1"/>
  <c r="CN118" i="1"/>
  <c r="CO118" i="1"/>
  <c r="CO119" i="1" s="1"/>
  <c r="L118" i="1"/>
  <c r="K118" i="1"/>
  <c r="K119" i="1" s="1"/>
  <c r="AU118" i="1"/>
  <c r="AT118" i="1"/>
  <c r="AT119" i="1" s="1"/>
  <c r="CW118" i="1"/>
  <c r="AK118" i="1"/>
  <c r="AL118" i="1"/>
  <c r="AZ118" i="1"/>
  <c r="AZ119" i="1" s="1"/>
  <c r="CF118" i="1"/>
  <c r="BE118" i="1"/>
  <c r="BE119" i="1" s="1"/>
  <c r="M118" i="1"/>
  <c r="CV118" i="1"/>
  <c r="AV118" i="1"/>
  <c r="AV119" i="1" s="1"/>
  <c r="AC118" i="1"/>
  <c r="AC119" i="1" s="1"/>
  <c r="AB118" i="1"/>
  <c r="BJ118" i="1"/>
  <c r="BK118" i="1"/>
  <c r="Y118" i="1"/>
  <c r="Y119" i="1" s="1"/>
  <c r="CM118" i="1"/>
  <c r="CL118" i="1"/>
  <c r="AH118" i="1"/>
  <c r="G118" i="1"/>
  <c r="G119" i="1" s="1"/>
  <c r="BL118" i="1"/>
  <c r="AM118" i="1"/>
  <c r="BD118" i="1"/>
  <c r="I118" i="1"/>
  <c r="I119" i="1" s="1"/>
  <c r="AE118" i="1"/>
  <c r="J118" i="1"/>
  <c r="AX118" i="1"/>
  <c r="AX119" i="1" s="1"/>
  <c r="P118" i="1"/>
  <c r="CD118" i="1"/>
  <c r="CD119" i="1" s="1"/>
  <c r="BM118" i="1"/>
  <c r="BN118" i="1"/>
  <c r="CT118" i="1"/>
  <c r="CU118" i="1"/>
  <c r="BX118" i="1"/>
  <c r="BY118" i="1"/>
  <c r="AJ118" i="1"/>
  <c r="AJ119" i="1" s="1"/>
  <c r="AI118" i="1"/>
  <c r="BC118" i="1"/>
  <c r="BC119" i="1" s="1"/>
  <c r="X118" i="1"/>
  <c r="W118" i="1"/>
  <c r="W119" i="1" s="1"/>
  <c r="CY118" i="1"/>
  <c r="CY119" i="1" s="1"/>
  <c r="T118" i="1"/>
  <c r="T119" i="1" s="1"/>
  <c r="BQ118" i="1"/>
  <c r="BQ119" i="1" s="1"/>
  <c r="BO118" i="1"/>
  <c r="BO119" i="1" s="1"/>
  <c r="E118" i="1"/>
  <c r="F118" i="1"/>
  <c r="CR118" i="1"/>
  <c r="CR119" i="1" s="1"/>
  <c r="CH118" i="1"/>
  <c r="BU118" i="1"/>
  <c r="Z118" i="1"/>
  <c r="V118" i="1"/>
  <c r="AG118" i="1"/>
  <c r="AG119" i="1" s="1"/>
  <c r="BG118" i="1"/>
  <c r="BG119" i="1" s="1"/>
  <c r="BS118" i="1"/>
  <c r="BS119" i="1" s="1"/>
  <c r="BI118" i="1"/>
  <c r="BI119" i="1" s="1"/>
  <c r="AR118" i="1"/>
  <c r="AR119" i="1" s="1"/>
  <c r="N118" i="1"/>
  <c r="N119" i="1" s="1"/>
  <c r="BZ118" i="1"/>
  <c r="BZ119" i="1" s="1"/>
  <c r="AD118" i="1"/>
  <c r="CG118" i="1"/>
  <c r="CG119" i="1" s="1"/>
  <c r="R118" i="1"/>
  <c r="CJ118" i="1"/>
  <c r="CJ119" i="1" s="1"/>
  <c r="DA118" i="1"/>
  <c r="CZ119" i="1" s="1"/>
  <c r="BH120" i="1"/>
  <c r="P86" i="6" l="1"/>
  <c r="AE86" i="6" s="1"/>
  <c r="F87" i="6"/>
  <c r="U87" i="6" s="1"/>
  <c r="G87" i="6"/>
  <c r="V87" i="6" s="1"/>
  <c r="T87" i="7"/>
  <c r="P88" i="7"/>
  <c r="H87" i="7"/>
  <c r="S87" i="7"/>
  <c r="J88" i="7" s="1"/>
  <c r="J86" i="6"/>
  <c r="Y86" i="6" s="1"/>
  <c r="I86" i="6"/>
  <c r="X86" i="6" s="1"/>
  <c r="H87" i="6" s="1"/>
  <c r="AB84" i="6"/>
  <c r="L85" i="6" s="1"/>
  <c r="M85" i="6"/>
  <c r="AR120" i="1"/>
  <c r="CO120" i="1"/>
  <c r="CP120" i="1"/>
  <c r="Y120" i="1"/>
  <c r="CH119" i="1"/>
  <c r="AD119" i="1"/>
  <c r="AD120" i="1" s="1"/>
  <c r="V119" i="1"/>
  <c r="V120" i="1" s="1"/>
  <c r="X119" i="1"/>
  <c r="X120" i="1" s="1"/>
  <c r="BY119" i="1"/>
  <c r="BN119" i="1"/>
  <c r="BD119" i="1"/>
  <c r="BE120" i="1" s="1"/>
  <c r="AH119" i="1"/>
  <c r="AG120" i="1" s="1"/>
  <c r="BK119" i="1"/>
  <c r="CF119" i="1"/>
  <c r="CF120" i="1" s="1"/>
  <c r="CW119" i="1"/>
  <c r="CW120" i="1" s="1"/>
  <c r="L119" i="1"/>
  <c r="AQ119" i="1"/>
  <c r="BB119" i="1"/>
  <c r="BA119" i="1"/>
  <c r="AW119" i="1"/>
  <c r="CE119" i="1"/>
  <c r="BF119" i="1"/>
  <c r="H120" i="1"/>
  <c r="AS119" i="1"/>
  <c r="AS120" i="1" s="1"/>
  <c r="Z119" i="1"/>
  <c r="E119" i="1"/>
  <c r="E120" i="1" s="1"/>
  <c r="F119" i="1"/>
  <c r="BX119" i="1"/>
  <c r="BX120" i="1" s="1"/>
  <c r="BM119" i="1"/>
  <c r="BM120" i="1" s="1"/>
  <c r="J119" i="1"/>
  <c r="J120" i="1" s="1"/>
  <c r="AM119" i="1"/>
  <c r="AN119" i="1"/>
  <c r="CL119" i="1"/>
  <c r="CK119" i="1"/>
  <c r="CK120" i="1" s="1"/>
  <c r="BJ119" i="1"/>
  <c r="BJ120" i="1" s="1"/>
  <c r="CV119" i="1"/>
  <c r="CQ119" i="1"/>
  <c r="CQ120" i="1" s="1"/>
  <c r="CA119" i="1"/>
  <c r="BP119" i="1"/>
  <c r="AY119" i="1"/>
  <c r="BR119" i="1"/>
  <c r="CT119" i="1"/>
  <c r="CS119" i="1"/>
  <c r="O119" i="1"/>
  <c r="P119" i="1"/>
  <c r="AK119" i="1"/>
  <c r="AK120" i="1" s="1"/>
  <c r="AO119" i="1"/>
  <c r="AO120" i="1" s="1"/>
  <c r="AP119" i="1"/>
  <c r="Q119" i="1"/>
  <c r="R119" i="1"/>
  <c r="BT119" i="1"/>
  <c r="BU119" i="1"/>
  <c r="AI119" i="1"/>
  <c r="AI120" i="1" s="1"/>
  <c r="CU119" i="1"/>
  <c r="CU120" i="1" s="1"/>
  <c r="AE119" i="1"/>
  <c r="BL119" i="1"/>
  <c r="CM119" i="1"/>
  <c r="CM120" i="1" s="1"/>
  <c r="AA119" i="1"/>
  <c r="AA120" i="1" s="1"/>
  <c r="AB119" i="1"/>
  <c r="M119" i="1"/>
  <c r="M120" i="1" s="1"/>
  <c r="AL119" i="1"/>
  <c r="AU119" i="1"/>
  <c r="CN119" i="1"/>
  <c r="BV119" i="1"/>
  <c r="BV120" i="1" s="1"/>
  <c r="AF119" i="1"/>
  <c r="AF120" i="1" s="1"/>
  <c r="S119" i="1"/>
  <c r="S120" i="1" s="1"/>
  <c r="H119" i="1"/>
  <c r="G120" i="1" s="1"/>
  <c r="CI119" i="1"/>
  <c r="CI120" i="1" s="1"/>
  <c r="CC119" i="1"/>
  <c r="DA119" i="1"/>
  <c r="CZ120" i="1" s="1"/>
  <c r="CY120" i="1"/>
  <c r="CP121" i="1"/>
  <c r="F88" i="6" l="1"/>
  <c r="U88" i="6" s="1"/>
  <c r="T88" i="7"/>
  <c r="R87" i="7"/>
  <c r="I88" i="7" s="1"/>
  <c r="H88" i="7"/>
  <c r="I87" i="6"/>
  <c r="X87" i="6" s="1"/>
  <c r="H88" i="6" s="1"/>
  <c r="W88" i="6" s="1"/>
  <c r="W87" i="6"/>
  <c r="G88" i="6" s="1"/>
  <c r="V88" i="6" s="1"/>
  <c r="N85" i="6"/>
  <c r="AC85" i="6" s="1"/>
  <c r="O86" i="6" s="1"/>
  <c r="AB85" i="6"/>
  <c r="AA85" i="6"/>
  <c r="K86" i="6" s="1"/>
  <c r="J121" i="1"/>
  <c r="CO121" i="1"/>
  <c r="Y121" i="1"/>
  <c r="BM121" i="1"/>
  <c r="AU120" i="1"/>
  <c r="AT120" i="1"/>
  <c r="R120" i="1"/>
  <c r="CT120" i="1"/>
  <c r="BZ120" i="1"/>
  <c r="CA120" i="1"/>
  <c r="CA121" i="1" s="1"/>
  <c r="Q120" i="1"/>
  <c r="CL120" i="1"/>
  <c r="CL121" i="1" s="1"/>
  <c r="Z120" i="1"/>
  <c r="Z121" i="1" s="1"/>
  <c r="BB120" i="1"/>
  <c r="T120" i="1"/>
  <c r="T121" i="1" s="1"/>
  <c r="BL120" i="1"/>
  <c r="BU120" i="1"/>
  <c r="AP120" i="1"/>
  <c r="O120" i="1"/>
  <c r="N120" i="1"/>
  <c r="AY120" i="1"/>
  <c r="AX120" i="1"/>
  <c r="CV120" i="1"/>
  <c r="CV121" i="1" s="1"/>
  <c r="AN120" i="1"/>
  <c r="U120" i="1"/>
  <c r="CD120" i="1"/>
  <c r="CE120" i="1"/>
  <c r="CE121" i="1" s="1"/>
  <c r="AQ120" i="1"/>
  <c r="BK120" i="1"/>
  <c r="BY120" i="1"/>
  <c r="CH120" i="1"/>
  <c r="CH121" i="1" s="1"/>
  <c r="BW120" i="1"/>
  <c r="I120" i="1"/>
  <c r="I121" i="1" s="1"/>
  <c r="CX120" i="1"/>
  <c r="CY121" i="1" s="1"/>
  <c r="E121" i="1"/>
  <c r="E122" i="1" s="1"/>
  <c r="AZ120" i="1"/>
  <c r="BA120" i="1"/>
  <c r="BC120" i="1"/>
  <c r="BD120" i="1"/>
  <c r="BD121" i="1" s="1"/>
  <c r="CB120" i="1"/>
  <c r="CC120" i="1"/>
  <c r="AL120" i="1"/>
  <c r="P120" i="1"/>
  <c r="P121" i="1" s="1"/>
  <c r="BR120" i="1"/>
  <c r="BQ120" i="1"/>
  <c r="BG120" i="1"/>
  <c r="BF120" i="1"/>
  <c r="BF121" i="1" s="1"/>
  <c r="BN120" i="1"/>
  <c r="AJ120" i="1"/>
  <c r="AJ121" i="1" s="1"/>
  <c r="AC120" i="1"/>
  <c r="AC121" i="1" s="1"/>
  <c r="G121" i="1"/>
  <c r="CN120" i="1"/>
  <c r="CN121" i="1" s="1"/>
  <c r="AB120" i="1"/>
  <c r="AE120" i="1"/>
  <c r="AE121" i="1" s="1"/>
  <c r="BT120" i="1"/>
  <c r="BT121" i="1" s="1"/>
  <c r="BS120" i="1"/>
  <c r="CR120" i="1"/>
  <c r="CS120" i="1"/>
  <c r="CS121" i="1" s="1"/>
  <c r="BO120" i="1"/>
  <c r="BO121" i="1" s="1"/>
  <c r="BP120" i="1"/>
  <c r="AM120" i="1"/>
  <c r="F120" i="1"/>
  <c r="F121" i="1" s="1"/>
  <c r="AW120" i="1"/>
  <c r="AW121" i="1" s="1"/>
  <c r="AV120" i="1"/>
  <c r="L120" i="1"/>
  <c r="AH120" i="1"/>
  <c r="AH121" i="1" s="1"/>
  <c r="BI120" i="1"/>
  <c r="CG120" i="1"/>
  <c r="K120" i="1"/>
  <c r="K121" i="1" s="1"/>
  <c r="W120" i="1"/>
  <c r="CJ120" i="1"/>
  <c r="DA120" i="1"/>
  <c r="CZ121" i="1" s="1"/>
  <c r="CO122" i="1"/>
  <c r="J122" i="1"/>
  <c r="AD86" i="6" l="1"/>
  <c r="P87" i="6" s="1"/>
  <c r="G88" i="7"/>
  <c r="Q88" i="7" s="1"/>
  <c r="F89" i="7" s="1"/>
  <c r="S88" i="7"/>
  <c r="J89" i="7" s="1"/>
  <c r="R88" i="7"/>
  <c r="I89" i="7" s="1"/>
  <c r="N86" i="6"/>
  <c r="AC86" i="6" s="1"/>
  <c r="O87" i="6" s="1"/>
  <c r="AD87" i="6" s="1"/>
  <c r="G89" i="6"/>
  <c r="V89" i="6" s="1"/>
  <c r="F89" i="6"/>
  <c r="U89" i="6" s="1"/>
  <c r="L86" i="6"/>
  <c r="M86" i="6"/>
  <c r="AB86" i="6" s="1"/>
  <c r="N87" i="6" s="1"/>
  <c r="Z86" i="6"/>
  <c r="J87" i="6" s="1"/>
  <c r="AW122" i="1"/>
  <c r="Y122" i="1"/>
  <c r="I122" i="1"/>
  <c r="CI121" i="1"/>
  <c r="CJ121" i="1"/>
  <c r="BH121" i="1"/>
  <c r="BI121" i="1"/>
  <c r="BI122" i="1" s="1"/>
  <c r="R121" i="1"/>
  <c r="X121" i="1"/>
  <c r="W121" i="1"/>
  <c r="V121" i="1"/>
  <c r="V122" i="1" s="1"/>
  <c r="F122" i="1"/>
  <c r="E123" i="1" s="1"/>
  <c r="BG121" i="1"/>
  <c r="BC121" i="1"/>
  <c r="BC122" i="1" s="1"/>
  <c r="BX121" i="1"/>
  <c r="BX122" i="1" s="1"/>
  <c r="BY121" i="1"/>
  <c r="AX121" i="1"/>
  <c r="CK121" i="1"/>
  <c r="CK122" i="1" s="1"/>
  <c r="L121" i="1"/>
  <c r="AM121" i="1"/>
  <c r="CQ121" i="1"/>
  <c r="CR121" i="1"/>
  <c r="CR122" i="1" s="1"/>
  <c r="AB121" i="1"/>
  <c r="AB122" i="1" s="1"/>
  <c r="BQ121" i="1"/>
  <c r="CC121" i="1"/>
  <c r="BA121" i="1"/>
  <c r="BA122" i="1" s="1"/>
  <c r="BK121" i="1"/>
  <c r="BJ121" i="1"/>
  <c r="U121" i="1"/>
  <c r="AY121" i="1"/>
  <c r="AY122" i="1" s="1"/>
  <c r="BU121" i="1"/>
  <c r="BZ121" i="1"/>
  <c r="BZ122" i="1" s="1"/>
  <c r="AU121" i="1"/>
  <c r="CM121" i="1"/>
  <c r="AD121" i="1"/>
  <c r="AE122" i="1" s="1"/>
  <c r="CU121" i="1"/>
  <c r="AF121" i="1"/>
  <c r="O121" i="1"/>
  <c r="Q121" i="1"/>
  <c r="Q122" i="1" s="1"/>
  <c r="S121" i="1"/>
  <c r="S122" i="1" s="1"/>
  <c r="AK121" i="1"/>
  <c r="AL121" i="1"/>
  <c r="AL122" i="1" s="1"/>
  <c r="CW121" i="1"/>
  <c r="CW122" i="1" s="1"/>
  <c r="CX121" i="1"/>
  <c r="CD121" i="1"/>
  <c r="CD122" i="1" s="1"/>
  <c r="AO121" i="1"/>
  <c r="AP121" i="1"/>
  <c r="BB121" i="1"/>
  <c r="AS121" i="1"/>
  <c r="AT121" i="1"/>
  <c r="AT122" i="1" s="1"/>
  <c r="AI121" i="1"/>
  <c r="AI122" i="1" s="1"/>
  <c r="BE121" i="1"/>
  <c r="BE122" i="1" s="1"/>
  <c r="CG121" i="1"/>
  <c r="AV121" i="1"/>
  <c r="AV122" i="1" s="1"/>
  <c r="BP121" i="1"/>
  <c r="BP122" i="1" s="1"/>
  <c r="BS121" i="1"/>
  <c r="BN121" i="1"/>
  <c r="BN122" i="1" s="1"/>
  <c r="BR121" i="1"/>
  <c r="BR122" i="1" s="1"/>
  <c r="CB121" i="1"/>
  <c r="CB122" i="1" s="1"/>
  <c r="AZ121" i="1"/>
  <c r="BV121" i="1"/>
  <c r="BW121" i="1"/>
  <c r="AQ121" i="1"/>
  <c r="AQ122" i="1" s="1"/>
  <c r="AN121" i="1"/>
  <c r="M121" i="1"/>
  <c r="N121" i="1"/>
  <c r="N122" i="1" s="1"/>
  <c r="BL121" i="1"/>
  <c r="BL122" i="1" s="1"/>
  <c r="CT121" i="1"/>
  <c r="CT122" i="1" s="1"/>
  <c r="AR121" i="1"/>
  <c r="H121" i="1"/>
  <c r="CF121" i="1"/>
  <c r="CF122" i="1" s="1"/>
  <c r="AA121" i="1"/>
  <c r="AG121" i="1"/>
  <c r="AG122" i="1" s="1"/>
  <c r="CZ122" i="1"/>
  <c r="DA122" i="1" s="1"/>
  <c r="CY122" i="1"/>
  <c r="DA121" i="1"/>
  <c r="P88" i="6" l="1"/>
  <c r="F90" i="6"/>
  <c r="U90" i="6" s="1"/>
  <c r="AE87" i="6"/>
  <c r="G89" i="7"/>
  <c r="P89" i="7"/>
  <c r="S89" i="7"/>
  <c r="J90" i="7" s="1"/>
  <c r="T89" i="7"/>
  <c r="Q89" i="7"/>
  <c r="F90" i="7" s="1"/>
  <c r="H89" i="7"/>
  <c r="Y87" i="6"/>
  <c r="I88" i="6" s="1"/>
  <c r="X88" i="6" s="1"/>
  <c r="H89" i="6" s="1"/>
  <c r="W89" i="6" s="1"/>
  <c r="G90" i="6" s="1"/>
  <c r="AC87" i="6"/>
  <c r="O88" i="6" s="1"/>
  <c r="AA86" i="6"/>
  <c r="M87" i="6" s="1"/>
  <c r="L87" i="6"/>
  <c r="N123" i="1"/>
  <c r="CF123" i="1"/>
  <c r="AI123" i="1"/>
  <c r="CW123" i="1"/>
  <c r="V123" i="1"/>
  <c r="BI123" i="1"/>
  <c r="AP122" i="1"/>
  <c r="AP123" i="1" s="1"/>
  <c r="BT122" i="1"/>
  <c r="BT123" i="1" s="1"/>
  <c r="BU122" i="1"/>
  <c r="BK122" i="1"/>
  <c r="BW122" i="1"/>
  <c r="BW123" i="1" s="1"/>
  <c r="BH122" i="1"/>
  <c r="CV122" i="1"/>
  <c r="BD122" i="1"/>
  <c r="AR122" i="1"/>
  <c r="M122" i="1"/>
  <c r="BV122" i="1"/>
  <c r="CG122" i="1"/>
  <c r="CG123" i="1" s="1"/>
  <c r="AS122" i="1"/>
  <c r="AS123" i="1" s="1"/>
  <c r="AJ122" i="1"/>
  <c r="AK122" i="1"/>
  <c r="AK123" i="1" s="1"/>
  <c r="AF122" i="1"/>
  <c r="AF123" i="1" s="1"/>
  <c r="AU122" i="1"/>
  <c r="AU123" i="1" s="1"/>
  <c r="U122" i="1"/>
  <c r="CC122" i="1"/>
  <c r="CC123" i="1" s="1"/>
  <c r="CP122" i="1"/>
  <c r="CQ122" i="1"/>
  <c r="CQ123" i="1" s="1"/>
  <c r="AX122" i="1"/>
  <c r="AX123" i="1" s="1"/>
  <c r="BG122" i="1"/>
  <c r="BF122" i="1"/>
  <c r="X122" i="1"/>
  <c r="X123" i="1" s="1"/>
  <c r="CJ122" i="1"/>
  <c r="CS122" i="1"/>
  <c r="CA122" i="1"/>
  <c r="BO122" i="1"/>
  <c r="AD122" i="1"/>
  <c r="AC122" i="1"/>
  <c r="AC123" i="1" s="1"/>
  <c r="L122" i="1"/>
  <c r="L123" i="1" s="1"/>
  <c r="K122" i="1"/>
  <c r="CE122" i="1"/>
  <c r="H122" i="1"/>
  <c r="G122" i="1"/>
  <c r="AO122" i="1"/>
  <c r="O122" i="1"/>
  <c r="CL122" i="1"/>
  <c r="CK123" i="1" s="1"/>
  <c r="CM122" i="1"/>
  <c r="CM123" i="1" s="1"/>
  <c r="W122" i="1"/>
  <c r="CN122" i="1"/>
  <c r="Z122" i="1"/>
  <c r="AA122" i="1"/>
  <c r="AA123" i="1" s="1"/>
  <c r="AN122" i="1"/>
  <c r="AZ122" i="1"/>
  <c r="AZ123" i="1" s="1"/>
  <c r="BS122" i="1"/>
  <c r="BB122" i="1"/>
  <c r="CX122" i="1"/>
  <c r="CX123" i="1" s="1"/>
  <c r="CU122" i="1"/>
  <c r="BJ122" i="1"/>
  <c r="BJ123" i="1" s="1"/>
  <c r="BQ122" i="1"/>
  <c r="AM122" i="1"/>
  <c r="BY122" i="1"/>
  <c r="BY123" i="1" s="1"/>
  <c r="R122" i="1"/>
  <c r="R123" i="1" s="1"/>
  <c r="CI122" i="1"/>
  <c r="CI123" i="1" s="1"/>
  <c r="CH122" i="1"/>
  <c r="AH122" i="1"/>
  <c r="P122" i="1"/>
  <c r="P123" i="1" s="1"/>
  <c r="T122" i="1"/>
  <c r="BM122" i="1"/>
  <c r="BM123" i="1" s="1"/>
  <c r="CZ123" i="1"/>
  <c r="DA123" i="1" s="1"/>
  <c r="AE88" i="6" l="1"/>
  <c r="P90" i="7"/>
  <c r="T90" i="7"/>
  <c r="H90" i="7"/>
  <c r="R89" i="7"/>
  <c r="G90" i="7" s="1"/>
  <c r="AB87" i="6"/>
  <c r="N88" i="6" s="1"/>
  <c r="AA87" i="6"/>
  <c r="M88" i="6" s="1"/>
  <c r="K87" i="6"/>
  <c r="Z87" i="6" s="1"/>
  <c r="J88" i="6" s="1"/>
  <c r="V90" i="6"/>
  <c r="F91" i="6" s="1"/>
  <c r="AD88" i="6"/>
  <c r="P89" i="6" s="1"/>
  <c r="CQ124" i="1"/>
  <c r="CM124" i="1"/>
  <c r="CM125" i="1" s="1"/>
  <c r="BB123" i="1"/>
  <c r="BA123" i="1"/>
  <c r="G123" i="1"/>
  <c r="F123" i="1"/>
  <c r="BO123" i="1"/>
  <c r="BO124" i="1" s="1"/>
  <c r="BN123" i="1"/>
  <c r="Z123" i="1"/>
  <c r="Z124" i="1" s="1"/>
  <c r="BE123" i="1"/>
  <c r="BE124" i="1" s="1"/>
  <c r="BF123" i="1"/>
  <c r="Y123" i="1"/>
  <c r="AG123" i="1"/>
  <c r="AH123" i="1"/>
  <c r="AH124" i="1" s="1"/>
  <c r="CT123" i="1"/>
  <c r="CU123" i="1"/>
  <c r="CN123" i="1"/>
  <c r="CN124" i="1" s="1"/>
  <c r="O123" i="1"/>
  <c r="CD123" i="1"/>
  <c r="CE123" i="1"/>
  <c r="AD123" i="1"/>
  <c r="AC124" i="1" s="1"/>
  <c r="CS123" i="1"/>
  <c r="CS124" i="1" s="1"/>
  <c r="CR123" i="1"/>
  <c r="BG123" i="1"/>
  <c r="BV123" i="1"/>
  <c r="BV124" i="1" s="1"/>
  <c r="CV123" i="1"/>
  <c r="CV124" i="1" s="1"/>
  <c r="BK123" i="1"/>
  <c r="AW123" i="1"/>
  <c r="AB123" i="1"/>
  <c r="CB123" i="1"/>
  <c r="BX123" i="1"/>
  <c r="BX124" i="1" s="1"/>
  <c r="S123" i="1"/>
  <c r="T123" i="1"/>
  <c r="T124" i="1" s="1"/>
  <c r="BQ123" i="1"/>
  <c r="BQ124" i="1" s="1"/>
  <c r="BP123" i="1"/>
  <c r="AR123" i="1"/>
  <c r="AQ123" i="1"/>
  <c r="AQ124" i="1" s="1"/>
  <c r="BS123" i="1"/>
  <c r="BS124" i="1" s="1"/>
  <c r="BR123" i="1"/>
  <c r="CL123" i="1"/>
  <c r="CL124" i="1" s="1"/>
  <c r="H123" i="1"/>
  <c r="CA123" i="1"/>
  <c r="CA124" i="1" s="1"/>
  <c r="BZ123" i="1"/>
  <c r="CO123" i="1"/>
  <c r="CP123" i="1"/>
  <c r="CP124" i="1" s="1"/>
  <c r="BC123" i="1"/>
  <c r="BC124" i="1" s="1"/>
  <c r="BD123" i="1"/>
  <c r="AV123" i="1"/>
  <c r="I123" i="1"/>
  <c r="I124" i="1" s="1"/>
  <c r="CH123" i="1"/>
  <c r="AM123" i="1"/>
  <c r="AL123" i="1"/>
  <c r="AN123" i="1"/>
  <c r="AN124" i="1" s="1"/>
  <c r="W123" i="1"/>
  <c r="AO123" i="1"/>
  <c r="J123" i="1"/>
  <c r="K123" i="1"/>
  <c r="K124" i="1" s="1"/>
  <c r="CY123" i="1"/>
  <c r="CJ123" i="1"/>
  <c r="U123" i="1"/>
  <c r="AJ123" i="1"/>
  <c r="M123" i="1"/>
  <c r="BH123" i="1"/>
  <c r="BH124" i="1" s="1"/>
  <c r="BU123" i="1"/>
  <c r="AT123" i="1"/>
  <c r="AT124" i="1" s="1"/>
  <c r="Q123" i="1"/>
  <c r="BL123" i="1"/>
  <c r="BL124" i="1" s="1"/>
  <c r="AY123" i="1"/>
  <c r="AE123" i="1"/>
  <c r="AE124" i="1" s="1"/>
  <c r="CZ124" i="1"/>
  <c r="I90" i="7" l="1"/>
  <c r="S90" i="7" s="1"/>
  <c r="Q90" i="7"/>
  <c r="F91" i="7" s="1"/>
  <c r="R90" i="7"/>
  <c r="K88" i="6"/>
  <c r="Z88" i="6" s="1"/>
  <c r="U91" i="6"/>
  <c r="AC88" i="6"/>
  <c r="O89" i="6" s="1"/>
  <c r="AD89" i="6" s="1"/>
  <c r="Y88" i="6"/>
  <c r="I89" i="6" s="1"/>
  <c r="AB88" i="6"/>
  <c r="N89" i="6" s="1"/>
  <c r="AC89" i="6" s="1"/>
  <c r="L88" i="6"/>
  <c r="BS125" i="1"/>
  <c r="BR126" i="1" s="1"/>
  <c r="BQ125" i="1"/>
  <c r="AE125" i="1"/>
  <c r="AE126" i="1" s="1"/>
  <c r="AQ125" i="1"/>
  <c r="T125" i="1"/>
  <c r="L124" i="1"/>
  <c r="M124" i="1"/>
  <c r="M125" i="1" s="1"/>
  <c r="V124" i="1"/>
  <c r="V125" i="1" s="1"/>
  <c r="W124" i="1"/>
  <c r="CB124" i="1"/>
  <c r="AJ124" i="1"/>
  <c r="AI124" i="1"/>
  <c r="AG124" i="1"/>
  <c r="AF124" i="1"/>
  <c r="AF125" i="1" s="1"/>
  <c r="F124" i="1"/>
  <c r="E124" i="1"/>
  <c r="E125" i="1" s="1"/>
  <c r="AP124" i="1"/>
  <c r="X124" i="1"/>
  <c r="AY124" i="1"/>
  <c r="AX124" i="1"/>
  <c r="AX125" i="1" s="1"/>
  <c r="BU124" i="1"/>
  <c r="U124" i="1"/>
  <c r="J124" i="1"/>
  <c r="J125" i="1" s="1"/>
  <c r="AL124" i="1"/>
  <c r="AL125" i="1" s="1"/>
  <c r="AK124" i="1"/>
  <c r="AV124" i="1"/>
  <c r="AU124" i="1"/>
  <c r="CO124" i="1"/>
  <c r="AR124" i="1"/>
  <c r="S124" i="1"/>
  <c r="AW124" i="1"/>
  <c r="BG124" i="1"/>
  <c r="BG125" i="1" s="1"/>
  <c r="CF124" i="1"/>
  <c r="CE124" i="1"/>
  <c r="CU124" i="1"/>
  <c r="CU125" i="1" s="1"/>
  <c r="Y124" i="1"/>
  <c r="Y125" i="1" s="1"/>
  <c r="BI124" i="1"/>
  <c r="G124" i="1"/>
  <c r="CK124" i="1"/>
  <c r="BW124" i="1"/>
  <c r="BW125" i="1" s="1"/>
  <c r="CW124" i="1"/>
  <c r="P124" i="1"/>
  <c r="Q124" i="1"/>
  <c r="CX124" i="1"/>
  <c r="CX125" i="1" s="1"/>
  <c r="CY124" i="1"/>
  <c r="CH124" i="1"/>
  <c r="CG124" i="1"/>
  <c r="CG125" i="1" s="1"/>
  <c r="O124" i="1"/>
  <c r="O125" i="1" s="1"/>
  <c r="N124" i="1"/>
  <c r="BB124" i="1"/>
  <c r="H124" i="1"/>
  <c r="H125" i="1" s="1"/>
  <c r="AB124" i="1"/>
  <c r="AB125" i="1" s="1"/>
  <c r="AA124" i="1"/>
  <c r="AD124" i="1"/>
  <c r="AD125" i="1" s="1"/>
  <c r="CJ124" i="1"/>
  <c r="CI124" i="1"/>
  <c r="CI125" i="1" s="1"/>
  <c r="AO124" i="1"/>
  <c r="AO125" i="1" s="1"/>
  <c r="AM124" i="1"/>
  <c r="BD124" i="1"/>
  <c r="BD125" i="1" s="1"/>
  <c r="BY124" i="1"/>
  <c r="BZ124" i="1"/>
  <c r="BR124" i="1"/>
  <c r="BR125" i="1" s="1"/>
  <c r="BP124" i="1"/>
  <c r="BJ124" i="1"/>
  <c r="BJ125" i="1" s="1"/>
  <c r="BK124" i="1"/>
  <c r="CR124" i="1"/>
  <c r="CR125" i="1" s="1"/>
  <c r="CD124" i="1"/>
  <c r="CC124" i="1"/>
  <c r="CC125" i="1" s="1"/>
  <c r="CT124" i="1"/>
  <c r="CS125" i="1" s="1"/>
  <c r="BF124" i="1"/>
  <c r="BN124" i="1"/>
  <c r="BM124" i="1"/>
  <c r="BA124" i="1"/>
  <c r="AZ124" i="1"/>
  <c r="R124" i="1"/>
  <c r="R125" i="1" s="1"/>
  <c r="AS124" i="1"/>
  <c r="AS125" i="1" s="1"/>
  <c r="BT124" i="1"/>
  <c r="BT125" i="1" s="1"/>
  <c r="DA124" i="1"/>
  <c r="CZ125" i="1" s="1"/>
  <c r="BS126" i="1"/>
  <c r="P90" i="6" l="1"/>
  <c r="J89" i="6"/>
  <c r="Y89" i="6" s="1"/>
  <c r="I90" i="6" s="1"/>
  <c r="AE89" i="6"/>
  <c r="O90" i="6" s="1"/>
  <c r="AD90" i="6" s="1"/>
  <c r="H91" i="7"/>
  <c r="R91" i="7" s="1"/>
  <c r="I91" i="7"/>
  <c r="S91" i="7" s="1"/>
  <c r="G91" i="7"/>
  <c r="Q91" i="7" s="1"/>
  <c r="F92" i="7" s="1"/>
  <c r="P91" i="7"/>
  <c r="J91" i="7"/>
  <c r="L89" i="6"/>
  <c r="AA88" i="6"/>
  <c r="K89" i="6" s="1"/>
  <c r="Z89" i="6" s="1"/>
  <c r="X89" i="6"/>
  <c r="H90" i="6" s="1"/>
  <c r="Y126" i="1"/>
  <c r="R126" i="1"/>
  <c r="BQ126" i="1"/>
  <c r="BR127" i="1" s="1"/>
  <c r="AX126" i="1"/>
  <c r="BL125" i="1"/>
  <c r="BL126" i="1" s="1"/>
  <c r="BM125" i="1"/>
  <c r="BX125" i="1"/>
  <c r="BW126" i="1" s="1"/>
  <c r="BY125" i="1"/>
  <c r="AI125" i="1"/>
  <c r="AI126" i="1" s="1"/>
  <c r="AH125" i="1"/>
  <c r="BN125" i="1"/>
  <c r="Q125" i="1"/>
  <c r="CK125" i="1"/>
  <c r="CK126" i="1" s="1"/>
  <c r="CL125" i="1"/>
  <c r="AW125" i="1"/>
  <c r="AT125" i="1"/>
  <c r="AU125" i="1"/>
  <c r="AY125" i="1"/>
  <c r="AJ125" i="1"/>
  <c r="AZ125" i="1"/>
  <c r="BF125" i="1"/>
  <c r="BF126" i="1" s="1"/>
  <c r="AM125" i="1"/>
  <c r="BB125" i="1"/>
  <c r="CH125" i="1"/>
  <c r="CH126" i="1" s="1"/>
  <c r="P125" i="1"/>
  <c r="P126" i="1" s="1"/>
  <c r="G125" i="1"/>
  <c r="CE125" i="1"/>
  <c r="S125" i="1"/>
  <c r="S126" i="1" s="1"/>
  <c r="AV125" i="1"/>
  <c r="AV126" i="1" s="1"/>
  <c r="U125" i="1"/>
  <c r="X125" i="1"/>
  <c r="CB125" i="1"/>
  <c r="K125" i="1"/>
  <c r="L125" i="1"/>
  <c r="AC125" i="1"/>
  <c r="I125" i="1"/>
  <c r="CA125" i="1"/>
  <c r="CA126" i="1" s="1"/>
  <c r="CO125" i="1"/>
  <c r="CP125" i="1"/>
  <c r="Z125" i="1"/>
  <c r="CD125" i="1"/>
  <c r="CD126" i="1" s="1"/>
  <c r="BP125" i="1"/>
  <c r="BO125" i="1"/>
  <c r="BO126" i="1" s="1"/>
  <c r="CJ125" i="1"/>
  <c r="F125" i="1"/>
  <c r="F126" i="1" s="1"/>
  <c r="CN125" i="1"/>
  <c r="BE125" i="1"/>
  <c r="BA125" i="1"/>
  <c r="BA126" i="1" s="1"/>
  <c r="CT125" i="1"/>
  <c r="CT126" i="1" s="1"/>
  <c r="BK125" i="1"/>
  <c r="BZ125" i="1"/>
  <c r="AA125" i="1"/>
  <c r="AA126" i="1" s="1"/>
  <c r="N125" i="1"/>
  <c r="CY125" i="1"/>
  <c r="CX126" i="1" s="1"/>
  <c r="CW125" i="1"/>
  <c r="BI125" i="1"/>
  <c r="BH125" i="1"/>
  <c r="BH126" i="1" s="1"/>
  <c r="CF125" i="1"/>
  <c r="CF126" i="1" s="1"/>
  <c r="AR125" i="1"/>
  <c r="AR126" i="1" s="1"/>
  <c r="AK125" i="1"/>
  <c r="AK126" i="1" s="1"/>
  <c r="BU125" i="1"/>
  <c r="AP125" i="1"/>
  <c r="AG125" i="1"/>
  <c r="W125" i="1"/>
  <c r="W126" i="1" s="1"/>
  <c r="CQ125" i="1"/>
  <c r="CQ126" i="1" s="1"/>
  <c r="BV125" i="1"/>
  <c r="AN125" i="1"/>
  <c r="AN126" i="1" s="1"/>
  <c r="CV125" i="1"/>
  <c r="CV126" i="1" s="1"/>
  <c r="BC125" i="1"/>
  <c r="BC126" i="1" s="1"/>
  <c r="DA125" i="1"/>
  <c r="CZ126" i="1" s="1"/>
  <c r="CY126" i="1"/>
  <c r="P91" i="6" l="1"/>
  <c r="AE91" i="6" s="1"/>
  <c r="AE90" i="6"/>
  <c r="G92" i="7"/>
  <c r="Q92" i="7" s="1"/>
  <c r="F93" i="7" s="1"/>
  <c r="P92" i="7"/>
  <c r="H92" i="7"/>
  <c r="T91" i="7"/>
  <c r="I92" i="7" s="1"/>
  <c r="J92" i="7"/>
  <c r="M89" i="6"/>
  <c r="AB89" i="6" s="1"/>
  <c r="J90" i="6"/>
  <c r="Y90" i="6" s="1"/>
  <c r="X90" i="6"/>
  <c r="W90" i="6"/>
  <c r="AA89" i="6"/>
  <c r="AX127" i="1"/>
  <c r="AX128" i="1" s="1"/>
  <c r="K126" i="1"/>
  <c r="J126" i="1"/>
  <c r="BI126" i="1"/>
  <c r="CJ126" i="1"/>
  <c r="Z126" i="1"/>
  <c r="I126" i="1"/>
  <c r="I127" i="1" s="1"/>
  <c r="H126" i="1"/>
  <c r="CB126" i="1"/>
  <c r="AZ126" i="1"/>
  <c r="AT126" i="1"/>
  <c r="AT127" i="1" s="1"/>
  <c r="AS126" i="1"/>
  <c r="Q126" i="1"/>
  <c r="Q127" i="1" s="1"/>
  <c r="BY126" i="1"/>
  <c r="CS126" i="1"/>
  <c r="CS127" i="1" s="1"/>
  <c r="CU126" i="1"/>
  <c r="CU127" i="1" s="1"/>
  <c r="AQ126" i="1"/>
  <c r="AG126" i="1"/>
  <c r="AF126" i="1"/>
  <c r="CW126" i="1"/>
  <c r="CX127" i="1" s="1"/>
  <c r="BZ126" i="1"/>
  <c r="BZ127" i="1" s="1"/>
  <c r="BE126" i="1"/>
  <c r="CP126" i="1"/>
  <c r="AC126" i="1"/>
  <c r="AD126" i="1"/>
  <c r="AD127" i="1" s="1"/>
  <c r="X126" i="1"/>
  <c r="CE126" i="1"/>
  <c r="CE127" i="1" s="1"/>
  <c r="BB126" i="1"/>
  <c r="AJ126" i="1"/>
  <c r="AJ127" i="1" s="1"/>
  <c r="AW126" i="1"/>
  <c r="AW127" i="1" s="1"/>
  <c r="BN126" i="1"/>
  <c r="BN127" i="1" s="1"/>
  <c r="BX126" i="1"/>
  <c r="BX127" i="1" s="1"/>
  <c r="CR126" i="1"/>
  <c r="O126" i="1"/>
  <c r="CG126" i="1"/>
  <c r="E126" i="1"/>
  <c r="E127" i="1" s="1"/>
  <c r="AB126" i="1"/>
  <c r="BT126" i="1"/>
  <c r="BU126" i="1"/>
  <c r="N126" i="1"/>
  <c r="M126" i="1"/>
  <c r="AU126" i="1"/>
  <c r="BV126" i="1"/>
  <c r="BV127" i="1" s="1"/>
  <c r="AP126" i="1"/>
  <c r="AO126" i="1"/>
  <c r="BK126" i="1"/>
  <c r="BJ126" i="1"/>
  <c r="BJ127" i="1" s="1"/>
  <c r="CN126" i="1"/>
  <c r="CM126" i="1"/>
  <c r="BP126" i="1"/>
  <c r="CO126" i="1"/>
  <c r="CO127" i="1" s="1"/>
  <c r="L126" i="1"/>
  <c r="L127" i="1" s="1"/>
  <c r="U126" i="1"/>
  <c r="T126" i="1"/>
  <c r="G126" i="1"/>
  <c r="AM126" i="1"/>
  <c r="AL126" i="1"/>
  <c r="AY126" i="1"/>
  <c r="AY127" i="1" s="1"/>
  <c r="CL126" i="1"/>
  <c r="CL127" i="1" s="1"/>
  <c r="AH126" i="1"/>
  <c r="AH127" i="1" s="1"/>
  <c r="BM126" i="1"/>
  <c r="V126" i="1"/>
  <c r="V127" i="1" s="1"/>
  <c r="CC126" i="1"/>
  <c r="CC127" i="1" s="1"/>
  <c r="BD126" i="1"/>
  <c r="BD127" i="1" s="1"/>
  <c r="BG126" i="1"/>
  <c r="CI126" i="1"/>
  <c r="CZ127" i="1"/>
  <c r="DA127" i="1" s="1"/>
  <c r="CY127" i="1"/>
  <c r="DA126" i="1"/>
  <c r="M90" i="6" l="1"/>
  <c r="AB90" i="6" s="1"/>
  <c r="I91" i="6"/>
  <c r="X91" i="6" s="1"/>
  <c r="P93" i="7"/>
  <c r="R92" i="7"/>
  <c r="G93" i="7" s="1"/>
  <c r="S92" i="7"/>
  <c r="H93" i="7" s="1"/>
  <c r="T92" i="7"/>
  <c r="N90" i="6"/>
  <c r="AC90" i="6" s="1"/>
  <c r="O91" i="6" s="1"/>
  <c r="L90" i="6"/>
  <c r="AA90" i="6" s="1"/>
  <c r="G91" i="6"/>
  <c r="V91" i="6" s="1"/>
  <c r="F92" i="6" s="1"/>
  <c r="U92" i="6" s="1"/>
  <c r="K90" i="6"/>
  <c r="H91" i="6"/>
  <c r="BU127" i="1"/>
  <c r="BU128" i="1" s="1"/>
  <c r="J127" i="1"/>
  <c r="CD127" i="1"/>
  <c r="CD128" i="1" s="1"/>
  <c r="CI127" i="1"/>
  <c r="CH127" i="1"/>
  <c r="S127" i="1"/>
  <c r="T127" i="1"/>
  <c r="BP127" i="1"/>
  <c r="BP128" i="1" s="1"/>
  <c r="BQ127" i="1"/>
  <c r="BO127" i="1"/>
  <c r="BK127" i="1"/>
  <c r="AU127" i="1"/>
  <c r="AU128" i="1" s="1"/>
  <c r="BS127" i="1"/>
  <c r="BT127" i="1"/>
  <c r="O127" i="1"/>
  <c r="W127" i="1"/>
  <c r="X127" i="1"/>
  <c r="BE127" i="1"/>
  <c r="AG127" i="1"/>
  <c r="BY127" i="1"/>
  <c r="AZ127" i="1"/>
  <c r="Z127" i="1"/>
  <c r="Y127" i="1"/>
  <c r="K127" i="1"/>
  <c r="K128" i="1" s="1"/>
  <c r="P127" i="1"/>
  <c r="P128" i="1" s="1"/>
  <c r="CT127" i="1"/>
  <c r="R127" i="1"/>
  <c r="G127" i="1"/>
  <c r="G128" i="1" s="1"/>
  <c r="F127" i="1"/>
  <c r="CF127" i="1"/>
  <c r="CF128" i="1" s="1"/>
  <c r="CG127" i="1"/>
  <c r="CP127" i="1"/>
  <c r="CP128" i="1" s="1"/>
  <c r="BG127" i="1"/>
  <c r="BF127" i="1"/>
  <c r="BF128" i="1" s="1"/>
  <c r="BM127" i="1"/>
  <c r="AK127" i="1"/>
  <c r="AL127" i="1"/>
  <c r="U127" i="1"/>
  <c r="U128" i="1" s="1"/>
  <c r="CM127" i="1"/>
  <c r="AO127" i="1"/>
  <c r="AO128" i="1" s="1"/>
  <c r="AN127" i="1"/>
  <c r="M127" i="1"/>
  <c r="AB127" i="1"/>
  <c r="AA127" i="1"/>
  <c r="AA128" i="1" s="1"/>
  <c r="CR127" i="1"/>
  <c r="AQ127" i="1"/>
  <c r="CB127" i="1"/>
  <c r="CJ127" i="1"/>
  <c r="CJ128" i="1" s="1"/>
  <c r="BL127" i="1"/>
  <c r="BL128" i="1" s="1"/>
  <c r="AV127" i="1"/>
  <c r="AW128" i="1" s="1"/>
  <c r="CQ127" i="1"/>
  <c r="AE127" i="1"/>
  <c r="AF127" i="1"/>
  <c r="CK127" i="1"/>
  <c r="CY128" i="1"/>
  <c r="AM127" i="1"/>
  <c r="AM128" i="1" s="1"/>
  <c r="CN127" i="1"/>
  <c r="CN128" i="1" s="1"/>
  <c r="AP127" i="1"/>
  <c r="N127" i="1"/>
  <c r="N128" i="1" s="1"/>
  <c r="BB127" i="1"/>
  <c r="BA127" i="1"/>
  <c r="AC127" i="1"/>
  <c r="AC128" i="1" s="1"/>
  <c r="CW127" i="1"/>
  <c r="CV127" i="1"/>
  <c r="AR127" i="1"/>
  <c r="AS127" i="1"/>
  <c r="AS128" i="1" s="1"/>
  <c r="H127" i="1"/>
  <c r="BI127" i="1"/>
  <c r="BI128" i="1" s="1"/>
  <c r="BH127" i="1"/>
  <c r="AI127" i="1"/>
  <c r="CA127" i="1"/>
  <c r="BC127" i="1"/>
  <c r="BC128" i="1" s="1"/>
  <c r="BW127" i="1"/>
  <c r="CZ128" i="1"/>
  <c r="N91" i="6" l="1"/>
  <c r="AC91" i="6" s="1"/>
  <c r="O92" i="6" s="1"/>
  <c r="AD92" i="6" s="1"/>
  <c r="I93" i="7"/>
  <c r="S93" i="7" s="1"/>
  <c r="J93" i="7"/>
  <c r="T93" i="7" s="1"/>
  <c r="R93" i="7"/>
  <c r="G94" i="7" s="1"/>
  <c r="Q93" i="7"/>
  <c r="AD91" i="6"/>
  <c r="P92" i="6" s="1"/>
  <c r="W91" i="6"/>
  <c r="G92" i="6" s="1"/>
  <c r="H92" i="6"/>
  <c r="M91" i="6"/>
  <c r="Z90" i="6"/>
  <c r="J91" i="6" s="1"/>
  <c r="Y91" i="6" s="1"/>
  <c r="K91" i="6"/>
  <c r="BU129" i="1"/>
  <c r="BY128" i="1"/>
  <c r="BX128" i="1"/>
  <c r="AT128" i="1"/>
  <c r="DA128" i="1"/>
  <c r="CA128" i="1"/>
  <c r="BZ128" i="1"/>
  <c r="BZ129" i="1" s="1"/>
  <c r="H128" i="1"/>
  <c r="CW128" i="1"/>
  <c r="CW129" i="1" s="1"/>
  <c r="CQ128" i="1"/>
  <c r="CP129" i="1" s="1"/>
  <c r="CB128" i="1"/>
  <c r="AB128" i="1"/>
  <c r="AB129" i="1" s="1"/>
  <c r="CL128" i="1"/>
  <c r="CL129" i="1" s="1"/>
  <c r="CM128" i="1"/>
  <c r="BM128" i="1"/>
  <c r="CG128" i="1"/>
  <c r="Q128" i="1"/>
  <c r="R128" i="1"/>
  <c r="Y128" i="1"/>
  <c r="AG128" i="1"/>
  <c r="O128" i="1"/>
  <c r="BK128" i="1"/>
  <c r="T128" i="1"/>
  <c r="BJ128" i="1"/>
  <c r="BJ129" i="1" s="1"/>
  <c r="CE128" i="1"/>
  <c r="BB128" i="1"/>
  <c r="AJ128" i="1"/>
  <c r="AK128" i="1"/>
  <c r="AI128" i="1"/>
  <c r="AI129" i="1" s="1"/>
  <c r="AH128" i="1"/>
  <c r="AP128" i="1"/>
  <c r="AP129" i="1" s="1"/>
  <c r="CK128" i="1"/>
  <c r="AV128" i="1"/>
  <c r="AV129" i="1" s="1"/>
  <c r="AQ128" i="1"/>
  <c r="M128" i="1"/>
  <c r="M129" i="1" s="1"/>
  <c r="L128" i="1"/>
  <c r="CT128" i="1"/>
  <c r="CS128" i="1"/>
  <c r="Z128" i="1"/>
  <c r="Z129" i="1" s="1"/>
  <c r="BE128" i="1"/>
  <c r="BD128" i="1"/>
  <c r="BD129" i="1" s="1"/>
  <c r="BT128" i="1"/>
  <c r="BO128" i="1"/>
  <c r="BO129" i="1" s="1"/>
  <c r="BN128" i="1"/>
  <c r="S128" i="1"/>
  <c r="S129" i="1" s="1"/>
  <c r="CX128" i="1"/>
  <c r="CY129" i="1" s="1"/>
  <c r="CO128" i="1"/>
  <c r="CV128" i="1"/>
  <c r="CU128" i="1"/>
  <c r="CU129" i="1" s="1"/>
  <c r="AE128" i="1"/>
  <c r="AD128" i="1"/>
  <c r="V128" i="1"/>
  <c r="W128" i="1"/>
  <c r="CI128" i="1"/>
  <c r="BW128" i="1"/>
  <c r="BW129" i="1" s="1"/>
  <c r="BV128" i="1"/>
  <c r="BH128" i="1"/>
  <c r="BH129" i="1" s="1"/>
  <c r="AR128" i="1"/>
  <c r="AR129" i="1" s="1"/>
  <c r="BA128" i="1"/>
  <c r="AF128" i="1"/>
  <c r="AF129" i="1" s="1"/>
  <c r="CR128" i="1"/>
  <c r="CR129" i="1" s="1"/>
  <c r="AN128" i="1"/>
  <c r="AL128" i="1"/>
  <c r="AL129" i="1" s="1"/>
  <c r="BG128" i="1"/>
  <c r="F128" i="1"/>
  <c r="F129" i="1" s="1"/>
  <c r="E128" i="1"/>
  <c r="AZ128" i="1"/>
  <c r="AZ129" i="1" s="1"/>
  <c r="AY128" i="1"/>
  <c r="X128" i="1"/>
  <c r="X129" i="1" s="1"/>
  <c r="BR128" i="1"/>
  <c r="BS128" i="1"/>
  <c r="BS129" i="1" s="1"/>
  <c r="BQ128" i="1"/>
  <c r="CH128" i="1"/>
  <c r="CH129" i="1" s="1"/>
  <c r="J128" i="1"/>
  <c r="I128" i="1"/>
  <c r="I129" i="1" s="1"/>
  <c r="CC128" i="1"/>
  <c r="CC129" i="1" s="1"/>
  <c r="CZ129" i="1"/>
  <c r="DA129" i="1" s="1"/>
  <c r="P93" i="6" l="1"/>
  <c r="I94" i="7"/>
  <c r="H94" i="7"/>
  <c r="J94" i="7"/>
  <c r="T94" i="7" s="1"/>
  <c r="F94" i="7"/>
  <c r="P94" i="7" s="1"/>
  <c r="G95" i="7" s="1"/>
  <c r="R94" i="7"/>
  <c r="Q94" i="7"/>
  <c r="S94" i="7"/>
  <c r="L91" i="6"/>
  <c r="AA91" i="6" s="1"/>
  <c r="M92" i="6" s="1"/>
  <c r="AB92" i="6" s="1"/>
  <c r="I92" i="6"/>
  <c r="X92" i="6" s="1"/>
  <c r="V92" i="6"/>
  <c r="F93" i="6" s="1"/>
  <c r="AB91" i="6"/>
  <c r="N92" i="6" s="1"/>
  <c r="W92" i="6"/>
  <c r="Z91" i="6"/>
  <c r="J92" i="6" s="1"/>
  <c r="Y92" i="6" s="1"/>
  <c r="AE92" i="6"/>
  <c r="N129" i="1"/>
  <c r="O129" i="1"/>
  <c r="BI129" i="1"/>
  <c r="BI130" i="1" s="1"/>
  <c r="G129" i="1"/>
  <c r="BQ129" i="1"/>
  <c r="BP129" i="1"/>
  <c r="AY129" i="1"/>
  <c r="AY130" i="1" s="1"/>
  <c r="AX129" i="1"/>
  <c r="BG129" i="1"/>
  <c r="BG130" i="1" s="1"/>
  <c r="BF129" i="1"/>
  <c r="BV129" i="1"/>
  <c r="BV130" i="1" s="1"/>
  <c r="U129" i="1"/>
  <c r="V129" i="1"/>
  <c r="CV129" i="1"/>
  <c r="CV130" i="1" s="1"/>
  <c r="BN129" i="1"/>
  <c r="BE129" i="1"/>
  <c r="BE130" i="1" s="1"/>
  <c r="L129" i="1"/>
  <c r="CK129" i="1"/>
  <c r="AK129" i="1"/>
  <c r="AG129" i="1"/>
  <c r="CF129" i="1"/>
  <c r="CG129" i="1"/>
  <c r="CG130" i="1" s="1"/>
  <c r="H129" i="1"/>
  <c r="H130" i="1" s="1"/>
  <c r="AT129" i="1"/>
  <c r="AS129" i="1"/>
  <c r="AW129" i="1"/>
  <c r="AW130" i="1" s="1"/>
  <c r="AO129" i="1"/>
  <c r="W129" i="1"/>
  <c r="W130" i="1" s="1"/>
  <c r="BA129" i="1"/>
  <c r="AC129" i="1"/>
  <c r="AD129" i="1"/>
  <c r="AD130" i="1" s="1"/>
  <c r="CO129" i="1"/>
  <c r="CN129" i="1"/>
  <c r="AJ129" i="1"/>
  <c r="T129" i="1"/>
  <c r="Y129" i="1"/>
  <c r="Y130" i="1" s="1"/>
  <c r="BM129" i="1"/>
  <c r="BM130" i="1" s="1"/>
  <c r="BL129" i="1"/>
  <c r="CB129" i="1"/>
  <c r="CB130" i="1" s="1"/>
  <c r="BX129" i="1"/>
  <c r="AU129" i="1"/>
  <c r="AU130" i="1" s="1"/>
  <c r="AA129" i="1"/>
  <c r="CT129" i="1"/>
  <c r="CT130" i="1" s="1"/>
  <c r="CE129" i="1"/>
  <c r="CD129" i="1"/>
  <c r="P129" i="1"/>
  <c r="Q129" i="1"/>
  <c r="Q130" i="1" s="1"/>
  <c r="J129" i="1"/>
  <c r="BR129" i="1"/>
  <c r="BR130" i="1" s="1"/>
  <c r="E129" i="1"/>
  <c r="E130" i="1" s="1"/>
  <c r="AN129" i="1"/>
  <c r="AN130" i="1" s="1"/>
  <c r="AM129" i="1"/>
  <c r="CI129" i="1"/>
  <c r="AE129" i="1"/>
  <c r="CX129" i="1"/>
  <c r="CX130" i="1" s="1"/>
  <c r="BT129" i="1"/>
  <c r="BT130" i="1" s="1"/>
  <c r="CS129" i="1"/>
  <c r="AQ129" i="1"/>
  <c r="AH129" i="1"/>
  <c r="AH130" i="1" s="1"/>
  <c r="BB129" i="1"/>
  <c r="BK129" i="1"/>
  <c r="R129" i="1"/>
  <c r="CM129" i="1"/>
  <c r="CM130" i="1" s="1"/>
  <c r="CQ129" i="1"/>
  <c r="CQ130" i="1" s="1"/>
  <c r="CA129" i="1"/>
  <c r="BY129" i="1"/>
  <c r="BY130" i="1" s="1"/>
  <c r="CJ129" i="1"/>
  <c r="CJ130" i="1" s="1"/>
  <c r="K129" i="1"/>
  <c r="K130" i="1" s="1"/>
  <c r="BC129" i="1"/>
  <c r="BC130" i="1" s="1"/>
  <c r="CZ130" i="1"/>
  <c r="DA130" i="1"/>
  <c r="H93" i="6" l="1"/>
  <c r="W93" i="6" s="1"/>
  <c r="I95" i="7"/>
  <c r="S95" i="7" s="1"/>
  <c r="H95" i="7"/>
  <c r="R95" i="7" s="1"/>
  <c r="Q95" i="7"/>
  <c r="J95" i="7"/>
  <c r="F95" i="7"/>
  <c r="K92" i="6"/>
  <c r="Z92" i="6" s="1"/>
  <c r="J93" i="6" s="1"/>
  <c r="AC92" i="6"/>
  <c r="O93" i="6" s="1"/>
  <c r="N93" i="6"/>
  <c r="AC93" i="6" s="1"/>
  <c r="I93" i="6"/>
  <c r="L92" i="6"/>
  <c r="G93" i="6"/>
  <c r="AE93" i="6"/>
  <c r="U93" i="6"/>
  <c r="CA130" i="1"/>
  <c r="CA131" i="1" s="1"/>
  <c r="BZ130" i="1"/>
  <c r="BJ130" i="1"/>
  <c r="BK130" i="1"/>
  <c r="CS130" i="1"/>
  <c r="CI130" i="1"/>
  <c r="CC130" i="1"/>
  <c r="CD130" i="1"/>
  <c r="CN130" i="1"/>
  <c r="CM131" i="1" s="1"/>
  <c r="BA130" i="1"/>
  <c r="CK130" i="1"/>
  <c r="BF130" i="1"/>
  <c r="BO130" i="1"/>
  <c r="BP130" i="1"/>
  <c r="O130" i="1"/>
  <c r="CL130" i="1"/>
  <c r="CL131" i="1" s="1"/>
  <c r="CY130" i="1"/>
  <c r="CY131" i="1" s="1"/>
  <c r="CH130" i="1"/>
  <c r="BB130" i="1"/>
  <c r="BB131" i="1" s="1"/>
  <c r="AM130" i="1"/>
  <c r="AL130" i="1"/>
  <c r="J130" i="1"/>
  <c r="I130" i="1"/>
  <c r="CE130" i="1"/>
  <c r="BW130" i="1"/>
  <c r="BX130" i="1"/>
  <c r="CO130" i="1"/>
  <c r="AV130" i="1"/>
  <c r="AR130" i="1"/>
  <c r="AS130" i="1"/>
  <c r="CF130" i="1"/>
  <c r="CF131" i="1" s="1"/>
  <c r="L130" i="1"/>
  <c r="V130" i="1"/>
  <c r="BQ130" i="1"/>
  <c r="BQ131" i="1" s="1"/>
  <c r="M130" i="1"/>
  <c r="M131" i="1" s="1"/>
  <c r="N130" i="1"/>
  <c r="N131" i="1" s="1"/>
  <c r="BD130" i="1"/>
  <c r="CP130" i="1"/>
  <c r="CP131" i="1" s="1"/>
  <c r="CU130" i="1"/>
  <c r="CU131" i="1" s="1"/>
  <c r="T130" i="1"/>
  <c r="S130" i="1"/>
  <c r="AT130" i="1"/>
  <c r="AT131" i="1" s="1"/>
  <c r="AF130" i="1"/>
  <c r="AG130" i="1"/>
  <c r="U130" i="1"/>
  <c r="U131" i="1" s="1"/>
  <c r="AX130" i="1"/>
  <c r="G130" i="1"/>
  <c r="BU130" i="1"/>
  <c r="BH130" i="1"/>
  <c r="AZ130" i="1"/>
  <c r="CR130" i="1"/>
  <c r="R130" i="1"/>
  <c r="AQ130" i="1"/>
  <c r="AQ131" i="1" s="1"/>
  <c r="AP130" i="1"/>
  <c r="AE130" i="1"/>
  <c r="P130" i="1"/>
  <c r="P131" i="1" s="1"/>
  <c r="AA130" i="1"/>
  <c r="AA131" i="1" s="1"/>
  <c r="Z130" i="1"/>
  <c r="BL130" i="1"/>
  <c r="BL131" i="1" s="1"/>
  <c r="AI130" i="1"/>
  <c r="AJ130" i="1"/>
  <c r="AB130" i="1"/>
  <c r="AC130" i="1"/>
  <c r="AC131" i="1" s="1"/>
  <c r="AO130" i="1"/>
  <c r="AO131" i="1" s="1"/>
  <c r="AK130" i="1"/>
  <c r="AK131" i="1" s="1"/>
  <c r="BN130" i="1"/>
  <c r="CW130" i="1"/>
  <c r="F130" i="1"/>
  <c r="BS130" i="1"/>
  <c r="X130" i="1"/>
  <c r="CZ131" i="1"/>
  <c r="DA131" i="1" s="1"/>
  <c r="AD93" i="6" l="1"/>
  <c r="P94" i="6" s="1"/>
  <c r="H96" i="7"/>
  <c r="R96" i="7" s="1"/>
  <c r="T95" i="7"/>
  <c r="I96" i="7" s="1"/>
  <c r="J96" i="7"/>
  <c r="P95" i="7"/>
  <c r="G96" i="7" s="1"/>
  <c r="F96" i="7"/>
  <c r="Y93" i="6"/>
  <c r="I94" i="6" s="1"/>
  <c r="AA92" i="6"/>
  <c r="L93" i="6"/>
  <c r="AA93" i="6" s="1"/>
  <c r="X93" i="6"/>
  <c r="O94" i="6"/>
  <c r="AD94" i="6" s="1"/>
  <c r="G94" i="6"/>
  <c r="V93" i="6"/>
  <c r="W131" i="1"/>
  <c r="X131" i="1"/>
  <c r="BN131" i="1"/>
  <c r="BM131" i="1"/>
  <c r="AB131" i="1"/>
  <c r="Z131" i="1"/>
  <c r="Z132" i="1" s="1"/>
  <c r="Y131" i="1"/>
  <c r="Y132" i="1" s="1"/>
  <c r="AP131" i="1"/>
  <c r="AZ131" i="1"/>
  <c r="AY131" i="1"/>
  <c r="AY132" i="1" s="1"/>
  <c r="AW131" i="1"/>
  <c r="AX131" i="1"/>
  <c r="AS131" i="1"/>
  <c r="BX131" i="1"/>
  <c r="J131" i="1"/>
  <c r="CH131" i="1"/>
  <c r="CG131" i="1"/>
  <c r="BP131" i="1"/>
  <c r="BA131" i="1"/>
  <c r="BA132" i="1" s="1"/>
  <c r="CI131" i="1"/>
  <c r="BZ131" i="1"/>
  <c r="BY131" i="1"/>
  <c r="BY132" i="1" s="1"/>
  <c r="BS131" i="1"/>
  <c r="BR131" i="1"/>
  <c r="AJ131" i="1"/>
  <c r="BH131" i="1"/>
  <c r="BG131" i="1"/>
  <c r="S131" i="1"/>
  <c r="BC131" i="1"/>
  <c r="BD131" i="1"/>
  <c r="V131" i="1"/>
  <c r="AR131" i="1"/>
  <c r="AR132" i="1" s="1"/>
  <c r="BW131" i="1"/>
  <c r="BV131" i="1"/>
  <c r="AL131" i="1"/>
  <c r="BO131" i="1"/>
  <c r="BO132" i="1" s="1"/>
  <c r="CN131" i="1"/>
  <c r="CS131" i="1"/>
  <c r="CT131" i="1"/>
  <c r="F131" i="1"/>
  <c r="E131" i="1"/>
  <c r="AI131" i="1"/>
  <c r="R131" i="1"/>
  <c r="Q131" i="1"/>
  <c r="BT131" i="1"/>
  <c r="BU131" i="1"/>
  <c r="BU132" i="1" s="1"/>
  <c r="AG131" i="1"/>
  <c r="T131" i="1"/>
  <c r="T132" i="1" s="1"/>
  <c r="L131" i="1"/>
  <c r="K131" i="1"/>
  <c r="K132" i="1" s="1"/>
  <c r="AV131" i="1"/>
  <c r="AU131" i="1"/>
  <c r="CE131" i="1"/>
  <c r="AM131" i="1"/>
  <c r="BE131" i="1"/>
  <c r="BF131" i="1"/>
  <c r="BF132" i="1" s="1"/>
  <c r="CD131" i="1"/>
  <c r="BK131" i="1"/>
  <c r="CX131" i="1"/>
  <c r="AN131" i="1"/>
  <c r="AN132" i="1" s="1"/>
  <c r="CW131" i="1"/>
  <c r="CV131" i="1"/>
  <c r="AE131" i="1"/>
  <c r="AD131" i="1"/>
  <c r="CR131" i="1"/>
  <c r="CQ131" i="1"/>
  <c r="G131" i="1"/>
  <c r="AF131" i="1"/>
  <c r="AF132" i="1" s="1"/>
  <c r="CO131" i="1"/>
  <c r="CO132" i="1" s="1"/>
  <c r="I131" i="1"/>
  <c r="H131" i="1"/>
  <c r="H132" i="1" s="1"/>
  <c r="O131" i="1"/>
  <c r="CK131" i="1"/>
  <c r="CC131" i="1"/>
  <c r="CB131" i="1"/>
  <c r="BI131" i="1"/>
  <c r="BI132" i="1" s="1"/>
  <c r="BJ131" i="1"/>
  <c r="CJ131" i="1"/>
  <c r="CJ132" i="1" s="1"/>
  <c r="AH131" i="1"/>
  <c r="AH132" i="1" s="1"/>
  <c r="CZ132" i="1"/>
  <c r="DA132" i="1" s="1"/>
  <c r="P95" i="6" l="1"/>
  <c r="Q96" i="7"/>
  <c r="S96" i="7"/>
  <c r="H97" i="7" s="1"/>
  <c r="T96" i="7"/>
  <c r="I97" i="7" s="1"/>
  <c r="P96" i="7"/>
  <c r="G97" i="7" s="1"/>
  <c r="F97" i="7"/>
  <c r="X94" i="6"/>
  <c r="H94" i="6"/>
  <c r="W94" i="6" s="1"/>
  <c r="F94" i="6"/>
  <c r="M93" i="6"/>
  <c r="M94" i="6" s="1"/>
  <c r="K93" i="6"/>
  <c r="V94" i="6"/>
  <c r="CA132" i="1"/>
  <c r="CB132" i="1"/>
  <c r="BJ132" i="1"/>
  <c r="CK132" i="1"/>
  <c r="CR132" i="1"/>
  <c r="CW132" i="1"/>
  <c r="CD132" i="1"/>
  <c r="CE132" i="1"/>
  <c r="L132" i="1"/>
  <c r="M132" i="1"/>
  <c r="BT132" i="1"/>
  <c r="E132" i="1"/>
  <c r="CN132" i="1"/>
  <c r="BW132" i="1"/>
  <c r="BC132" i="1"/>
  <c r="BB132" i="1"/>
  <c r="AQ132" i="1"/>
  <c r="BP132" i="1"/>
  <c r="BX132" i="1"/>
  <c r="BX133" i="1" s="1"/>
  <c r="X132" i="1"/>
  <c r="N132" i="1"/>
  <c r="N133" i="1" s="1"/>
  <c r="O132" i="1"/>
  <c r="AC132" i="1"/>
  <c r="AD132" i="1"/>
  <c r="AT132" i="1"/>
  <c r="AU132" i="1"/>
  <c r="P132" i="1"/>
  <c r="P133" i="1" s="1"/>
  <c r="Q132" i="1"/>
  <c r="F132" i="1"/>
  <c r="S132" i="1"/>
  <c r="AJ132" i="1"/>
  <c r="BZ132" i="1"/>
  <c r="CG132" i="1"/>
  <c r="CF132" i="1"/>
  <c r="AS132" i="1"/>
  <c r="AZ132" i="1"/>
  <c r="AB132" i="1"/>
  <c r="AB133" i="1" s="1"/>
  <c r="AA132" i="1"/>
  <c r="W132" i="1"/>
  <c r="G132" i="1"/>
  <c r="G133" i="1" s="1"/>
  <c r="AE132" i="1"/>
  <c r="AE133" i="1" s="1"/>
  <c r="CY132" i="1"/>
  <c r="CX132" i="1"/>
  <c r="CX133" i="1" s="1"/>
  <c r="BE132" i="1"/>
  <c r="AV132" i="1"/>
  <c r="AG132" i="1"/>
  <c r="R132" i="1"/>
  <c r="R133" i="1" s="1"/>
  <c r="CT132" i="1"/>
  <c r="AL132" i="1"/>
  <c r="AK132" i="1"/>
  <c r="U132" i="1"/>
  <c r="V132" i="1"/>
  <c r="BG132" i="1"/>
  <c r="BQ132" i="1"/>
  <c r="BR132" i="1"/>
  <c r="CI132" i="1"/>
  <c r="CH132" i="1"/>
  <c r="CH133" i="1" s="1"/>
  <c r="AX132" i="1"/>
  <c r="AP132" i="1"/>
  <c r="AO132" i="1"/>
  <c r="BL132" i="1"/>
  <c r="BL133" i="1" s="1"/>
  <c r="BM132" i="1"/>
  <c r="CL132" i="1"/>
  <c r="CC132" i="1"/>
  <c r="CC133" i="1" s="1"/>
  <c r="I132" i="1"/>
  <c r="I133" i="1" s="1"/>
  <c r="CP132" i="1"/>
  <c r="CQ132" i="1"/>
  <c r="CQ133" i="1" s="1"/>
  <c r="CV132" i="1"/>
  <c r="CU132" i="1"/>
  <c r="CU133" i="1" s="1"/>
  <c r="BK132" i="1"/>
  <c r="AM132" i="1"/>
  <c r="AM133" i="1" s="1"/>
  <c r="AI132" i="1"/>
  <c r="CS132" i="1"/>
  <c r="CS133" i="1" s="1"/>
  <c r="BV132" i="1"/>
  <c r="BD132" i="1"/>
  <c r="BD133" i="1" s="1"/>
  <c r="BH132" i="1"/>
  <c r="BH133" i="1" s="1"/>
  <c r="BS132" i="1"/>
  <c r="BS133" i="1" s="1"/>
  <c r="J132" i="1"/>
  <c r="AW132" i="1"/>
  <c r="AW133" i="1" s="1"/>
  <c r="BN132" i="1"/>
  <c r="BN133" i="1" s="1"/>
  <c r="CM132" i="1"/>
  <c r="CM133" i="1" s="1"/>
  <c r="CZ133" i="1"/>
  <c r="DA133" i="1"/>
  <c r="AE94" i="6" l="1"/>
  <c r="AE95" i="6"/>
  <c r="H95" i="6"/>
  <c r="W95" i="6" s="1"/>
  <c r="Q97" i="7"/>
  <c r="S97" i="7"/>
  <c r="H98" i="7" s="1"/>
  <c r="J97" i="7"/>
  <c r="P97" i="7"/>
  <c r="F98" i="7"/>
  <c r="R97" i="7"/>
  <c r="AB94" i="6"/>
  <c r="Z93" i="6"/>
  <c r="K94" i="6"/>
  <c r="Z94" i="6" s="1"/>
  <c r="AB93" i="6"/>
  <c r="N94" i="6" s="1"/>
  <c r="U94" i="6"/>
  <c r="G95" i="6" s="1"/>
  <c r="V95" i="6" s="1"/>
  <c r="F95" i="6"/>
  <c r="J133" i="1"/>
  <c r="BU133" i="1"/>
  <c r="BV133" i="1"/>
  <c r="BK133" i="1"/>
  <c r="CO133" i="1"/>
  <c r="CP133" i="1"/>
  <c r="BM133" i="1"/>
  <c r="AX133" i="1"/>
  <c r="BQ133" i="1"/>
  <c r="AK133" i="1"/>
  <c r="AG133" i="1"/>
  <c r="AF133" i="1"/>
  <c r="CY133" i="1"/>
  <c r="Z133" i="1"/>
  <c r="AA133" i="1"/>
  <c r="AA134" i="1" s="1"/>
  <c r="CF133" i="1"/>
  <c r="S133" i="1"/>
  <c r="AU133" i="1"/>
  <c r="O133" i="1"/>
  <c r="BO133" i="1"/>
  <c r="BP133" i="1"/>
  <c r="BP134" i="1" s="1"/>
  <c r="BW133" i="1"/>
  <c r="BW134" i="1" s="1"/>
  <c r="M133" i="1"/>
  <c r="CW133" i="1"/>
  <c r="CB133" i="1"/>
  <c r="BF133" i="1"/>
  <c r="BG133" i="1"/>
  <c r="AL133" i="1"/>
  <c r="AL134" i="1" s="1"/>
  <c r="AV133" i="1"/>
  <c r="AV134" i="1" s="1"/>
  <c r="CG133" i="1"/>
  <c r="CG134" i="1" s="1"/>
  <c r="F133" i="1"/>
  <c r="AT133" i="1"/>
  <c r="CN133" i="1"/>
  <c r="CN134" i="1" s="1"/>
  <c r="K133" i="1"/>
  <c r="K134" i="1" s="1"/>
  <c r="L133" i="1"/>
  <c r="CR133" i="1"/>
  <c r="CA133" i="1"/>
  <c r="AI133" i="1"/>
  <c r="AH133" i="1"/>
  <c r="CV133" i="1"/>
  <c r="AO133" i="1"/>
  <c r="AN133" i="1"/>
  <c r="CI133" i="1"/>
  <c r="V133" i="1"/>
  <c r="CT133" i="1"/>
  <c r="BE133" i="1"/>
  <c r="AZ133" i="1"/>
  <c r="AY133" i="1"/>
  <c r="AY134" i="1" s="1"/>
  <c r="BY133" i="1"/>
  <c r="BZ133" i="1"/>
  <c r="BZ134" i="1" s="1"/>
  <c r="Q133" i="1"/>
  <c r="AD133" i="1"/>
  <c r="Y133" i="1"/>
  <c r="X133" i="1"/>
  <c r="BB133" i="1"/>
  <c r="BA133" i="1"/>
  <c r="BA134" i="1" s="1"/>
  <c r="E133" i="1"/>
  <c r="E134" i="1" s="1"/>
  <c r="CE133" i="1"/>
  <c r="CK133" i="1"/>
  <c r="CJ133" i="1"/>
  <c r="CJ134" i="1" s="1"/>
  <c r="CL133" i="1"/>
  <c r="CL134" i="1" s="1"/>
  <c r="AQ133" i="1"/>
  <c r="AP133" i="1"/>
  <c r="BR133" i="1"/>
  <c r="BR134" i="1" s="1"/>
  <c r="T133" i="1"/>
  <c r="T134" i="1" s="1"/>
  <c r="U133" i="1"/>
  <c r="W133" i="1"/>
  <c r="W134" i="1" s="1"/>
  <c r="AS133" i="1"/>
  <c r="AR133" i="1"/>
  <c r="AR134" i="1" s="1"/>
  <c r="AJ133" i="1"/>
  <c r="AJ134" i="1" s="1"/>
  <c r="AC133" i="1"/>
  <c r="BC133" i="1"/>
  <c r="BC134" i="1" s="1"/>
  <c r="BT133" i="1"/>
  <c r="CD133" i="1"/>
  <c r="BI133" i="1"/>
  <c r="BJ133" i="1"/>
  <c r="BJ134" i="1" s="1"/>
  <c r="H133" i="1"/>
  <c r="CZ134" i="1"/>
  <c r="G98" i="7" l="1"/>
  <c r="Q98" i="7" s="1"/>
  <c r="F99" i="7" s="1"/>
  <c r="R98" i="7"/>
  <c r="T97" i="7"/>
  <c r="I98" i="7" s="1"/>
  <c r="P98" i="7"/>
  <c r="J98" i="7"/>
  <c r="L94" i="6"/>
  <c r="AA94" i="6" s="1"/>
  <c r="U95" i="6"/>
  <c r="G96" i="6" s="1"/>
  <c r="V96" i="6" s="1"/>
  <c r="F96" i="6"/>
  <c r="AC94" i="6"/>
  <c r="O95" i="6" s="1"/>
  <c r="N95" i="6"/>
  <c r="J94" i="6"/>
  <c r="CD134" i="1"/>
  <c r="CC134" i="1"/>
  <c r="U134" i="1"/>
  <c r="AQ134" i="1"/>
  <c r="CE134" i="1"/>
  <c r="X134" i="1"/>
  <c r="BD134" i="1"/>
  <c r="BE134" i="1"/>
  <c r="AN134" i="1"/>
  <c r="AM134" i="1"/>
  <c r="AI134" i="1"/>
  <c r="BF134" i="1"/>
  <c r="AU134" i="1"/>
  <c r="Z134" i="1"/>
  <c r="AK134" i="1"/>
  <c r="CP134" i="1"/>
  <c r="BU134" i="1"/>
  <c r="H134" i="1"/>
  <c r="G134" i="1"/>
  <c r="BT134" i="1"/>
  <c r="BS134" i="1"/>
  <c r="Y134" i="1"/>
  <c r="Y135" i="1" s="1"/>
  <c r="BX134" i="1"/>
  <c r="BY134" i="1"/>
  <c r="BY135" i="1" s="1"/>
  <c r="CT134" i="1"/>
  <c r="CS134" i="1"/>
  <c r="AO134" i="1"/>
  <c r="CA134" i="1"/>
  <c r="CB134" i="1"/>
  <c r="CB135" i="1" s="1"/>
  <c r="R134" i="1"/>
  <c r="S134" i="1"/>
  <c r="CX134" i="1"/>
  <c r="CY134" i="1"/>
  <c r="CY135" i="1" s="1"/>
  <c r="BQ134" i="1"/>
  <c r="CO134" i="1"/>
  <c r="J134" i="1"/>
  <c r="I134" i="1"/>
  <c r="I135" i="1" s="1"/>
  <c r="AS134" i="1"/>
  <c r="AD134" i="1"/>
  <c r="V134" i="1"/>
  <c r="V135" i="1" s="1"/>
  <c r="CU134" i="1"/>
  <c r="CU135" i="1" s="1"/>
  <c r="CV134" i="1"/>
  <c r="CR134" i="1"/>
  <c r="CQ134" i="1"/>
  <c r="CQ135" i="1" s="1"/>
  <c r="AT134" i="1"/>
  <c r="AT135" i="1" s="1"/>
  <c r="CW134" i="1"/>
  <c r="CW135" i="1" s="1"/>
  <c r="BO134" i="1"/>
  <c r="CF134" i="1"/>
  <c r="CF135" i="1" s="1"/>
  <c r="AF134" i="1"/>
  <c r="AE134" i="1"/>
  <c r="AW134" i="1"/>
  <c r="AX134" i="1"/>
  <c r="AX135" i="1" s="1"/>
  <c r="BK134" i="1"/>
  <c r="CM134" i="1"/>
  <c r="BI134" i="1"/>
  <c r="BH134" i="1"/>
  <c r="AB134" i="1"/>
  <c r="AC134" i="1"/>
  <c r="AP134" i="1"/>
  <c r="AP135" i="1" s="1"/>
  <c r="CK134" i="1"/>
  <c r="BB134" i="1"/>
  <c r="Q134" i="1"/>
  <c r="Q135" i="1" s="1"/>
  <c r="P134" i="1"/>
  <c r="AZ134" i="1"/>
  <c r="CH134" i="1"/>
  <c r="CI134" i="1"/>
  <c r="AH134" i="1"/>
  <c r="L134" i="1"/>
  <c r="F134" i="1"/>
  <c r="BG134" i="1"/>
  <c r="BG135" i="1" s="1"/>
  <c r="M134" i="1"/>
  <c r="N134" i="1"/>
  <c r="O134" i="1"/>
  <c r="O135" i="1" s="1"/>
  <c r="AG134" i="1"/>
  <c r="AG135" i="1" s="1"/>
  <c r="BM134" i="1"/>
  <c r="BL134" i="1"/>
  <c r="BL135" i="1" s="1"/>
  <c r="BV134" i="1"/>
  <c r="BV135" i="1" s="1"/>
  <c r="BN134" i="1"/>
  <c r="BN135" i="1" s="1"/>
  <c r="DA134" i="1"/>
  <c r="CZ135" i="1" s="1"/>
  <c r="DA135" i="1" s="1"/>
  <c r="G99" i="7" l="1"/>
  <c r="Q99" i="7" s="1"/>
  <c r="F100" i="7" s="1"/>
  <c r="T98" i="7"/>
  <c r="I99" i="7" s="1"/>
  <c r="P99" i="7"/>
  <c r="S98" i="7"/>
  <c r="H99" i="7" s="1"/>
  <c r="M95" i="6"/>
  <c r="AB95" i="6" s="1"/>
  <c r="L95" i="6"/>
  <c r="AA95" i="6" s="1"/>
  <c r="AD95" i="6"/>
  <c r="P96" i="6" s="1"/>
  <c r="Y94" i="6"/>
  <c r="K95" i="6" s="1"/>
  <c r="Z95" i="6" s="1"/>
  <c r="J95" i="6"/>
  <c r="Y95" i="6" s="1"/>
  <c r="F97" i="6"/>
  <c r="U96" i="6"/>
  <c r="AC95" i="6"/>
  <c r="O96" i="6" s="1"/>
  <c r="AD96" i="6" s="1"/>
  <c r="BM135" i="1"/>
  <c r="BM136" i="1" s="1"/>
  <c r="M135" i="1"/>
  <c r="AH135" i="1"/>
  <c r="P135" i="1"/>
  <c r="BI135" i="1"/>
  <c r="AW135" i="1"/>
  <c r="AW136" i="1" s="1"/>
  <c r="AV135" i="1"/>
  <c r="BO135" i="1"/>
  <c r="CR135" i="1"/>
  <c r="AD135" i="1"/>
  <c r="CO135" i="1"/>
  <c r="CN135" i="1"/>
  <c r="S135" i="1"/>
  <c r="AO135" i="1"/>
  <c r="BX135" i="1"/>
  <c r="BW135" i="1"/>
  <c r="G135" i="1"/>
  <c r="AK135" i="1"/>
  <c r="AJ135" i="1"/>
  <c r="AI135" i="1"/>
  <c r="AI136" i="1" s="1"/>
  <c r="BC135" i="1"/>
  <c r="BD135" i="1"/>
  <c r="U135" i="1"/>
  <c r="T135" i="1"/>
  <c r="T136" i="1" s="1"/>
  <c r="CI135" i="1"/>
  <c r="AC135" i="1"/>
  <c r="CM135" i="1"/>
  <c r="CL135" i="1"/>
  <c r="AE135" i="1"/>
  <c r="CV135" i="1"/>
  <c r="AS135" i="1"/>
  <c r="AR135" i="1"/>
  <c r="BQ135" i="1"/>
  <c r="BP135" i="1"/>
  <c r="BP136" i="1" s="1"/>
  <c r="R135" i="1"/>
  <c r="CS135" i="1"/>
  <c r="H135" i="1"/>
  <c r="H136" i="1" s="1"/>
  <c r="Z135" i="1"/>
  <c r="AM135" i="1"/>
  <c r="AL135" i="1"/>
  <c r="AL136" i="1" s="1"/>
  <c r="X135" i="1"/>
  <c r="X136" i="1" s="1"/>
  <c r="W135" i="1"/>
  <c r="CC135" i="1"/>
  <c r="E135" i="1"/>
  <c r="F135" i="1"/>
  <c r="F136" i="1" s="1"/>
  <c r="CH135" i="1"/>
  <c r="CH136" i="1" s="1"/>
  <c r="CG135" i="1"/>
  <c r="BA135" i="1"/>
  <c r="BB135" i="1"/>
  <c r="BB136" i="1" s="1"/>
  <c r="AA135" i="1"/>
  <c r="AA136" i="1" s="1"/>
  <c r="AB135" i="1"/>
  <c r="BK135" i="1"/>
  <c r="BJ135" i="1"/>
  <c r="BJ136" i="1" s="1"/>
  <c r="AF135" i="1"/>
  <c r="AF136" i="1" s="1"/>
  <c r="CT135" i="1"/>
  <c r="CT136" i="1" s="1"/>
  <c r="BR135" i="1"/>
  <c r="BS135" i="1"/>
  <c r="BU135" i="1"/>
  <c r="AU135" i="1"/>
  <c r="AN135" i="1"/>
  <c r="AN136" i="1" s="1"/>
  <c r="CE135" i="1"/>
  <c r="CE136" i="1" s="1"/>
  <c r="CD135" i="1"/>
  <c r="N135" i="1"/>
  <c r="N136" i="1" s="1"/>
  <c r="K135" i="1"/>
  <c r="L135" i="1"/>
  <c r="L136" i="1" s="1"/>
  <c r="AY135" i="1"/>
  <c r="AZ135" i="1"/>
  <c r="CK135" i="1"/>
  <c r="CJ135" i="1"/>
  <c r="CJ136" i="1" s="1"/>
  <c r="BH135" i="1"/>
  <c r="J135" i="1"/>
  <c r="CX135" i="1"/>
  <c r="BZ135" i="1"/>
  <c r="CA135" i="1"/>
  <c r="BT135" i="1"/>
  <c r="BT136" i="1" s="1"/>
  <c r="CP135" i="1"/>
  <c r="CP136" i="1" s="1"/>
  <c r="BF135" i="1"/>
  <c r="BF136" i="1" s="1"/>
  <c r="BE135" i="1"/>
  <c r="AQ135" i="1"/>
  <c r="CZ136" i="1"/>
  <c r="DA136" i="1"/>
  <c r="P97" i="6" l="1"/>
  <c r="AE97" i="6" s="1"/>
  <c r="N96" i="6"/>
  <c r="AC96" i="6" s="1"/>
  <c r="L96" i="6"/>
  <c r="AA96" i="6" s="1"/>
  <c r="S99" i="7"/>
  <c r="R99" i="7"/>
  <c r="G100" i="7" s="1"/>
  <c r="H100" i="7"/>
  <c r="J99" i="7"/>
  <c r="P100" i="7"/>
  <c r="M96" i="6"/>
  <c r="AB96" i="6" s="1"/>
  <c r="I95" i="6"/>
  <c r="I96" i="6" s="1"/>
  <c r="K96" i="6"/>
  <c r="Z96" i="6" s="1"/>
  <c r="U97" i="6"/>
  <c r="AE96" i="6"/>
  <c r="BE136" i="1"/>
  <c r="CA136" i="1"/>
  <c r="BH136" i="1"/>
  <c r="BG136" i="1"/>
  <c r="BG137" i="1" s="1"/>
  <c r="AX136" i="1"/>
  <c r="AY136" i="1"/>
  <c r="CD136" i="1"/>
  <c r="BU136" i="1"/>
  <c r="W136" i="1"/>
  <c r="W137" i="1" s="1"/>
  <c r="V136" i="1"/>
  <c r="Y136" i="1"/>
  <c r="Z136" i="1"/>
  <c r="Z137" i="1" s="1"/>
  <c r="CV136" i="1"/>
  <c r="CU136" i="1"/>
  <c r="AC136" i="1"/>
  <c r="BD136" i="1"/>
  <c r="AK136" i="1"/>
  <c r="AO136" i="1"/>
  <c r="AD136" i="1"/>
  <c r="M136" i="1"/>
  <c r="BZ136" i="1"/>
  <c r="BZ137" i="1" s="1"/>
  <c r="BY136" i="1"/>
  <c r="BS136" i="1"/>
  <c r="BQ136" i="1"/>
  <c r="AE136" i="1"/>
  <c r="AE137" i="1" s="1"/>
  <c r="CI136" i="1"/>
  <c r="BC136" i="1"/>
  <c r="G136" i="1"/>
  <c r="S136" i="1"/>
  <c r="CQ136" i="1"/>
  <c r="CR136" i="1"/>
  <c r="BI136" i="1"/>
  <c r="BI137" i="1" s="1"/>
  <c r="CX136" i="1"/>
  <c r="CW136" i="1"/>
  <c r="CK136" i="1"/>
  <c r="CJ137" i="1" s="1"/>
  <c r="K136" i="1"/>
  <c r="BR136" i="1"/>
  <c r="BR137" i="1" s="1"/>
  <c r="BK136" i="1"/>
  <c r="BA136" i="1"/>
  <c r="E136" i="1"/>
  <c r="E137" i="1" s="1"/>
  <c r="CS136" i="1"/>
  <c r="CS137" i="1" s="1"/>
  <c r="AR136" i="1"/>
  <c r="CL136" i="1"/>
  <c r="BW136" i="1"/>
  <c r="BV136" i="1"/>
  <c r="BV137" i="1" s="1"/>
  <c r="CN136" i="1"/>
  <c r="BN136" i="1"/>
  <c r="BO136" i="1"/>
  <c r="BO137" i="1" s="1"/>
  <c r="O136" i="1"/>
  <c r="P136" i="1"/>
  <c r="CY136" i="1"/>
  <c r="CY137" i="1" s="1"/>
  <c r="AP136" i="1"/>
  <c r="AQ136" i="1"/>
  <c r="AQ137" i="1" s="1"/>
  <c r="I136" i="1"/>
  <c r="J136" i="1"/>
  <c r="J137" i="1" s="1"/>
  <c r="AZ136" i="1"/>
  <c r="AZ137" i="1" s="1"/>
  <c r="AU136" i="1"/>
  <c r="AT136" i="1"/>
  <c r="AB136" i="1"/>
  <c r="CF136" i="1"/>
  <c r="CG136" i="1"/>
  <c r="CG137" i="1" s="1"/>
  <c r="CB136" i="1"/>
  <c r="CC136" i="1"/>
  <c r="CC137" i="1" s="1"/>
  <c r="AM136" i="1"/>
  <c r="R136" i="1"/>
  <c r="R137" i="1" s="1"/>
  <c r="Q136" i="1"/>
  <c r="AS136" i="1"/>
  <c r="AS137" i="1" s="1"/>
  <c r="CM136" i="1"/>
  <c r="CM137" i="1" s="1"/>
  <c r="U136" i="1"/>
  <c r="AJ136" i="1"/>
  <c r="BX136" i="1"/>
  <c r="BX137" i="1" s="1"/>
  <c r="CO136" i="1"/>
  <c r="CO137" i="1" s="1"/>
  <c r="AV136" i="1"/>
  <c r="AV137" i="1" s="1"/>
  <c r="AH136" i="1"/>
  <c r="AG136" i="1"/>
  <c r="BL136" i="1"/>
  <c r="BL137" i="1" s="1"/>
  <c r="CZ137" i="1"/>
  <c r="L97" i="6" l="1"/>
  <c r="AA97" i="6" s="1"/>
  <c r="O97" i="6"/>
  <c r="N97" i="6"/>
  <c r="AC97" i="6" s="1"/>
  <c r="X95" i="6"/>
  <c r="J96" i="6" s="1"/>
  <c r="Y96" i="6" s="1"/>
  <c r="K97" i="6" s="1"/>
  <c r="Z97" i="6" s="1"/>
  <c r="T99" i="7"/>
  <c r="I100" i="7" s="1"/>
  <c r="R100" i="7"/>
  <c r="G101" i="7" s="1"/>
  <c r="Q100" i="7"/>
  <c r="F101" i="7" s="1"/>
  <c r="X96" i="6"/>
  <c r="M97" i="6"/>
  <c r="AG137" i="1"/>
  <c r="AG138" i="1" s="1"/>
  <c r="AF137" i="1"/>
  <c r="AH137" i="1"/>
  <c r="AJ137" i="1"/>
  <c r="AI137" i="1"/>
  <c r="AI138" i="1" s="1"/>
  <c r="Q137" i="1"/>
  <c r="CB137" i="1"/>
  <c r="AT137" i="1"/>
  <c r="H137" i="1"/>
  <c r="I137" i="1"/>
  <c r="P137" i="1"/>
  <c r="CN137" i="1"/>
  <c r="CN138" i="1" s="1"/>
  <c r="AR137" i="1"/>
  <c r="BK137" i="1"/>
  <c r="BK138" i="1" s="1"/>
  <c r="BJ137" i="1"/>
  <c r="CW137" i="1"/>
  <c r="CP137" i="1"/>
  <c r="CQ137" i="1"/>
  <c r="CH137" i="1"/>
  <c r="CI137" i="1"/>
  <c r="CI138" i="1" s="1"/>
  <c r="BY137" i="1"/>
  <c r="AO137" i="1"/>
  <c r="AN137" i="1"/>
  <c r="CU137" i="1"/>
  <c r="CT137" i="1"/>
  <c r="V137" i="1"/>
  <c r="AY137" i="1"/>
  <c r="CA137" i="1"/>
  <c r="U137" i="1"/>
  <c r="U138" i="1" s="1"/>
  <c r="T137" i="1"/>
  <c r="AU137" i="1"/>
  <c r="AU138" i="1" s="1"/>
  <c r="N137" i="1"/>
  <c r="O137" i="1"/>
  <c r="O138" i="1" s="1"/>
  <c r="CX137" i="1"/>
  <c r="CX138" i="1" s="1"/>
  <c r="S137" i="1"/>
  <c r="S138" i="1" s="1"/>
  <c r="AK137" i="1"/>
  <c r="CV137" i="1"/>
  <c r="CV138" i="1" s="1"/>
  <c r="AX137" i="1"/>
  <c r="AX138" i="1" s="1"/>
  <c r="AW137" i="1"/>
  <c r="BE137" i="1"/>
  <c r="AM137" i="1"/>
  <c r="AM138" i="1" s="1"/>
  <c r="AL137" i="1"/>
  <c r="CF137" i="1"/>
  <c r="CE137" i="1"/>
  <c r="AP137" i="1"/>
  <c r="AP138" i="1" s="1"/>
  <c r="BW137" i="1"/>
  <c r="K137" i="1"/>
  <c r="G137" i="1"/>
  <c r="F137" i="1"/>
  <c r="BP137" i="1"/>
  <c r="BQ137" i="1"/>
  <c r="L137" i="1"/>
  <c r="M137" i="1"/>
  <c r="M138" i="1" s="1"/>
  <c r="BD137" i="1"/>
  <c r="BT137" i="1"/>
  <c r="BU137" i="1"/>
  <c r="BU138" i="1" s="1"/>
  <c r="AA137" i="1"/>
  <c r="AB137" i="1"/>
  <c r="BN137" i="1"/>
  <c r="BM137" i="1"/>
  <c r="BM138" i="1" s="1"/>
  <c r="CL137" i="1"/>
  <c r="CL138" i="1" s="1"/>
  <c r="BA137" i="1"/>
  <c r="CK137" i="1"/>
  <c r="CR137" i="1"/>
  <c r="CR138" i="1" s="1"/>
  <c r="BC137" i="1"/>
  <c r="BC138" i="1" s="1"/>
  <c r="BB137" i="1"/>
  <c r="BS137" i="1"/>
  <c r="AD137" i="1"/>
  <c r="AC137" i="1"/>
  <c r="AC138" i="1" s="1"/>
  <c r="Y137" i="1"/>
  <c r="Y138" i="1" s="1"/>
  <c r="X137" i="1"/>
  <c r="CD137" i="1"/>
  <c r="BH137" i="1"/>
  <c r="BF137" i="1"/>
  <c r="BF138" i="1" s="1"/>
  <c r="DA137" i="1"/>
  <c r="CZ138" i="1" s="1"/>
  <c r="DA138" i="1" s="1"/>
  <c r="AD97" i="6" l="1"/>
  <c r="P98" i="6" s="1"/>
  <c r="H96" i="6"/>
  <c r="W96" i="6" s="1"/>
  <c r="G97" i="6" s="1"/>
  <c r="O98" i="6"/>
  <c r="AD98" i="6" s="1"/>
  <c r="J97" i="6"/>
  <c r="Y97" i="6" s="1"/>
  <c r="K98" i="6" s="1"/>
  <c r="J100" i="7"/>
  <c r="Q101" i="7"/>
  <c r="F102" i="7" s="1"/>
  <c r="S100" i="7"/>
  <c r="H101" i="7" s="1"/>
  <c r="P101" i="7"/>
  <c r="AB97" i="6"/>
  <c r="M98" i="6"/>
  <c r="BG138" i="1"/>
  <c r="BH138" i="1"/>
  <c r="W138" i="1"/>
  <c r="X138" i="1"/>
  <c r="X139" i="1" s="1"/>
  <c r="BR138" i="1"/>
  <c r="BS138" i="1"/>
  <c r="CK138" i="1"/>
  <c r="BN138" i="1"/>
  <c r="BT138" i="1"/>
  <c r="BT139" i="1" s="1"/>
  <c r="BQ138" i="1"/>
  <c r="K138" i="1"/>
  <c r="J138" i="1"/>
  <c r="CF138" i="1"/>
  <c r="AV138" i="1"/>
  <c r="AW138" i="1"/>
  <c r="AW139" i="1" s="1"/>
  <c r="AY138" i="1"/>
  <c r="AN138" i="1"/>
  <c r="CH138" i="1"/>
  <c r="CG138" i="1"/>
  <c r="CG139" i="1" s="1"/>
  <c r="BJ138" i="1"/>
  <c r="BI138" i="1"/>
  <c r="BI139" i="1" s="1"/>
  <c r="P138" i="1"/>
  <c r="CB138" i="1"/>
  <c r="AH138" i="1"/>
  <c r="CJ138" i="1"/>
  <c r="BB138" i="1"/>
  <c r="BA138" i="1"/>
  <c r="BA139" i="1" s="1"/>
  <c r="AZ138" i="1"/>
  <c r="AB138" i="1"/>
  <c r="BD138" i="1"/>
  <c r="BP138" i="1"/>
  <c r="BP139" i="1" s="1"/>
  <c r="BO138" i="1"/>
  <c r="BW138" i="1"/>
  <c r="BV138" i="1"/>
  <c r="AL138" i="1"/>
  <c r="T138" i="1"/>
  <c r="V138" i="1"/>
  <c r="AO138" i="1"/>
  <c r="AO139" i="1" s="1"/>
  <c r="CQ138" i="1"/>
  <c r="I138" i="1"/>
  <c r="Q138" i="1"/>
  <c r="AF138" i="1"/>
  <c r="AE138" i="1"/>
  <c r="CM138" i="1"/>
  <c r="CM139" i="1" s="1"/>
  <c r="Z138" i="1"/>
  <c r="AA138" i="1"/>
  <c r="F138" i="1"/>
  <c r="E138" i="1"/>
  <c r="CT138" i="1"/>
  <c r="CS138" i="1"/>
  <c r="BX138" i="1"/>
  <c r="BX139" i="1" s="1"/>
  <c r="BY138" i="1"/>
  <c r="CP138" i="1"/>
  <c r="CP139" i="1" s="1"/>
  <c r="CO138" i="1"/>
  <c r="AR138" i="1"/>
  <c r="AQ138" i="1"/>
  <c r="H138" i="1"/>
  <c r="BL138" i="1"/>
  <c r="CD138" i="1"/>
  <c r="CD139" i="1" s="1"/>
  <c r="CC138" i="1"/>
  <c r="AD138" i="1"/>
  <c r="AD139" i="1" s="1"/>
  <c r="L138" i="1"/>
  <c r="L139" i="1" s="1"/>
  <c r="G138" i="1"/>
  <c r="G139" i="1" s="1"/>
  <c r="CE138" i="1"/>
  <c r="BE138" i="1"/>
  <c r="BE139" i="1" s="1"/>
  <c r="AK138" i="1"/>
  <c r="N138" i="1"/>
  <c r="BZ138" i="1"/>
  <c r="CA138" i="1"/>
  <c r="CA139" i="1" s="1"/>
  <c r="CU138" i="1"/>
  <c r="CU139" i="1" s="1"/>
  <c r="CW138" i="1"/>
  <c r="AT138" i="1"/>
  <c r="AS138" i="1"/>
  <c r="AS139" i="1" s="1"/>
  <c r="AJ138" i="1"/>
  <c r="R138" i="1"/>
  <c r="R139" i="1" s="1"/>
  <c r="CY138" i="1"/>
  <c r="CZ139" i="1"/>
  <c r="DA139" i="1" s="1"/>
  <c r="P99" i="6" l="1"/>
  <c r="AE99" i="6" s="1"/>
  <c r="H97" i="6"/>
  <c r="W97" i="6" s="1"/>
  <c r="N98" i="6"/>
  <c r="AC98" i="6" s="1"/>
  <c r="AE98" i="6"/>
  <c r="I97" i="6"/>
  <c r="X97" i="6" s="1"/>
  <c r="J101" i="7"/>
  <c r="T100" i="7"/>
  <c r="I101" i="7" s="1"/>
  <c r="R101" i="7"/>
  <c r="G102" i="7" s="1"/>
  <c r="P102" i="7"/>
  <c r="L98" i="6"/>
  <c r="AA98" i="6" s="1"/>
  <c r="Z98" i="6"/>
  <c r="V97" i="6"/>
  <c r="AB98" i="6"/>
  <c r="AJ139" i="1"/>
  <c r="AJ140" i="1" s="1"/>
  <c r="AI139" i="1"/>
  <c r="AK139" i="1"/>
  <c r="BL139" i="1"/>
  <c r="BK139" i="1"/>
  <c r="CO139" i="1"/>
  <c r="CO140" i="1" s="1"/>
  <c r="CN139" i="1"/>
  <c r="CR139" i="1"/>
  <c r="CS139" i="1"/>
  <c r="AA139" i="1"/>
  <c r="AF139" i="1"/>
  <c r="BU139" i="1"/>
  <c r="BV139" i="1"/>
  <c r="BC139" i="1"/>
  <c r="BC140" i="1" s="1"/>
  <c r="BD139" i="1"/>
  <c r="BB139" i="1"/>
  <c r="O139" i="1"/>
  <c r="P139" i="1"/>
  <c r="CH139" i="1"/>
  <c r="AV139" i="1"/>
  <c r="AU139" i="1"/>
  <c r="BQ139" i="1"/>
  <c r="BS139" i="1"/>
  <c r="BH139" i="1"/>
  <c r="H139" i="1"/>
  <c r="CT139" i="1"/>
  <c r="CT140" i="1" s="1"/>
  <c r="Z139" i="1"/>
  <c r="Z140" i="1" s="1"/>
  <c r="Y139" i="1"/>
  <c r="Q139" i="1"/>
  <c r="Q140" i="1" s="1"/>
  <c r="U139" i="1"/>
  <c r="V139" i="1"/>
  <c r="BW139" i="1"/>
  <c r="BW140" i="1" s="1"/>
  <c r="AB139" i="1"/>
  <c r="CJ139" i="1"/>
  <c r="CI139" i="1"/>
  <c r="AN139" i="1"/>
  <c r="AM139" i="1"/>
  <c r="CF139" i="1"/>
  <c r="BR139" i="1"/>
  <c r="BR140" i="1" s="1"/>
  <c r="BG139" i="1"/>
  <c r="BF139" i="1"/>
  <c r="CY139" i="1"/>
  <c r="CY140" i="1" s="1"/>
  <c r="CX139" i="1"/>
  <c r="AT139" i="1"/>
  <c r="AT140" i="1" s="1"/>
  <c r="BZ139" i="1"/>
  <c r="CE139" i="1"/>
  <c r="CC139" i="1"/>
  <c r="AQ139" i="1"/>
  <c r="AP139" i="1"/>
  <c r="BY139" i="1"/>
  <c r="E139" i="1"/>
  <c r="I139" i="1"/>
  <c r="S139" i="1"/>
  <c r="T139" i="1"/>
  <c r="T140" i="1" s="1"/>
  <c r="BO139" i="1"/>
  <c r="AZ139" i="1"/>
  <c r="AG139" i="1"/>
  <c r="AH139" i="1"/>
  <c r="AH140" i="1" s="1"/>
  <c r="BJ139" i="1"/>
  <c r="AY139" i="1"/>
  <c r="AX139" i="1"/>
  <c r="J139" i="1"/>
  <c r="BN139" i="1"/>
  <c r="BN140" i="1" s="1"/>
  <c r="BM139" i="1"/>
  <c r="BM140" i="1" s="1"/>
  <c r="AC139" i="1"/>
  <c r="AC140" i="1" s="1"/>
  <c r="CW139" i="1"/>
  <c r="CW140" i="1" s="1"/>
  <c r="CV139" i="1"/>
  <c r="M139" i="1"/>
  <c r="N139" i="1"/>
  <c r="N140" i="1" s="1"/>
  <c r="AR139" i="1"/>
  <c r="AR140" i="1" s="1"/>
  <c r="F139" i="1"/>
  <c r="F140" i="1" s="1"/>
  <c r="AE139" i="1"/>
  <c r="CQ139" i="1"/>
  <c r="AL139" i="1"/>
  <c r="AL140" i="1" s="1"/>
  <c r="CB139" i="1"/>
  <c r="K139" i="1"/>
  <c r="K140" i="1" s="1"/>
  <c r="CK139" i="1"/>
  <c r="CK140" i="1" s="1"/>
  <c r="W139" i="1"/>
  <c r="W140" i="1" s="1"/>
  <c r="CL139" i="1"/>
  <c r="CZ140" i="1"/>
  <c r="G98" i="6" l="1"/>
  <c r="N99" i="6"/>
  <c r="AC99" i="6" s="1"/>
  <c r="J98" i="6"/>
  <c r="Y98" i="6" s="1"/>
  <c r="O99" i="6"/>
  <c r="I98" i="6"/>
  <c r="X98" i="6" s="1"/>
  <c r="H98" i="6"/>
  <c r="W98" i="6" s="1"/>
  <c r="M99" i="6"/>
  <c r="AB99" i="6" s="1"/>
  <c r="Q102" i="7"/>
  <c r="F103" i="7" s="1"/>
  <c r="T101" i="7"/>
  <c r="I102" i="7" s="1"/>
  <c r="S101" i="7"/>
  <c r="H102" i="7" s="1"/>
  <c r="F98" i="6"/>
  <c r="U98" i="6" s="1"/>
  <c r="L99" i="6"/>
  <c r="AA99" i="6" s="1"/>
  <c r="V98" i="6"/>
  <c r="CL140" i="1"/>
  <c r="CB140" i="1"/>
  <c r="CA140" i="1"/>
  <c r="CU140" i="1"/>
  <c r="CV140" i="1"/>
  <c r="CV141" i="1" s="1"/>
  <c r="BJ140" i="1"/>
  <c r="BI140" i="1"/>
  <c r="BO140" i="1"/>
  <c r="E140" i="1"/>
  <c r="E141" i="1" s="1"/>
  <c r="CC140" i="1"/>
  <c r="CX140" i="1"/>
  <c r="CI140" i="1"/>
  <c r="V140" i="1"/>
  <c r="BS140" i="1"/>
  <c r="CG140" i="1"/>
  <c r="CH140" i="1"/>
  <c r="CH141" i="1" s="1"/>
  <c r="BD140" i="1"/>
  <c r="AF140" i="1"/>
  <c r="CN140" i="1"/>
  <c r="CM140" i="1"/>
  <c r="CM141" i="1" s="1"/>
  <c r="AK140" i="1"/>
  <c r="J140" i="1"/>
  <c r="BY140" i="1"/>
  <c r="BX140" i="1"/>
  <c r="CD140" i="1"/>
  <c r="CD141" i="1" s="1"/>
  <c r="CE140" i="1"/>
  <c r="CF140" i="1"/>
  <c r="CF141" i="1" s="1"/>
  <c r="CJ140" i="1"/>
  <c r="CJ141" i="1" s="1"/>
  <c r="U140" i="1"/>
  <c r="BP140" i="1"/>
  <c r="BQ140" i="1"/>
  <c r="BQ141" i="1" s="1"/>
  <c r="P140" i="1"/>
  <c r="AA140" i="1"/>
  <c r="AI140" i="1"/>
  <c r="CP140" i="1"/>
  <c r="CQ140" i="1"/>
  <c r="AW140" i="1"/>
  <c r="AX140" i="1"/>
  <c r="AG140" i="1"/>
  <c r="AG141" i="1" s="1"/>
  <c r="R140" i="1"/>
  <c r="S140" i="1"/>
  <c r="S141" i="1" s="1"/>
  <c r="AP140" i="1"/>
  <c r="AO140" i="1"/>
  <c r="BZ140" i="1"/>
  <c r="BZ141" i="1" s="1"/>
  <c r="BF140" i="1"/>
  <c r="BE140" i="1"/>
  <c r="AM140" i="1"/>
  <c r="AL141" i="1" s="1"/>
  <c r="AB140" i="1"/>
  <c r="AB141" i="1" s="1"/>
  <c r="H140" i="1"/>
  <c r="H141" i="1" s="1"/>
  <c r="G140" i="1"/>
  <c r="AU140" i="1"/>
  <c r="O140" i="1"/>
  <c r="BV140" i="1"/>
  <c r="CS140" i="1"/>
  <c r="BK140" i="1"/>
  <c r="AE140" i="1"/>
  <c r="AD140" i="1"/>
  <c r="M140" i="1"/>
  <c r="L140" i="1"/>
  <c r="AY140" i="1"/>
  <c r="AZ140" i="1"/>
  <c r="I140" i="1"/>
  <c r="AQ140" i="1"/>
  <c r="AQ141" i="1" s="1"/>
  <c r="BG140" i="1"/>
  <c r="AN140" i="1"/>
  <c r="AN141" i="1" s="1"/>
  <c r="Y140" i="1"/>
  <c r="X140" i="1"/>
  <c r="X141" i="1" s="1"/>
  <c r="BH140" i="1"/>
  <c r="BH141" i="1" s="1"/>
  <c r="AV140" i="1"/>
  <c r="AV141" i="1" s="1"/>
  <c r="BB140" i="1"/>
  <c r="BA140" i="1"/>
  <c r="BA141" i="1" s="1"/>
  <c r="BT140" i="1"/>
  <c r="BU140" i="1"/>
  <c r="BU141" i="1" s="1"/>
  <c r="CR140" i="1"/>
  <c r="CR141" i="1" s="1"/>
  <c r="BL140" i="1"/>
  <c r="AS140" i="1"/>
  <c r="CZ141" i="1"/>
  <c r="DA141" i="1" s="1"/>
  <c r="DA140" i="1"/>
  <c r="AD99" i="6" l="1"/>
  <c r="P100" i="6" s="1"/>
  <c r="J99" i="6"/>
  <c r="Y99" i="6" s="1"/>
  <c r="O100" i="6"/>
  <c r="AD100" i="6" s="1"/>
  <c r="I99" i="6"/>
  <c r="X99" i="6" s="1"/>
  <c r="G99" i="6"/>
  <c r="V99" i="6" s="1"/>
  <c r="H99" i="6"/>
  <c r="W99" i="6" s="1"/>
  <c r="K99" i="6"/>
  <c r="Z99" i="6" s="1"/>
  <c r="L100" i="6" s="1"/>
  <c r="F99" i="6"/>
  <c r="U99" i="6" s="1"/>
  <c r="R102" i="7"/>
  <c r="G103" i="7" s="1"/>
  <c r="P103" i="7"/>
  <c r="S102" i="7"/>
  <c r="H103" i="7" s="1"/>
  <c r="J102" i="7"/>
  <c r="N100" i="6"/>
  <c r="M100" i="6"/>
  <c r="AB100" i="6" s="1"/>
  <c r="BM141" i="1"/>
  <c r="BL141" i="1"/>
  <c r="BB141" i="1"/>
  <c r="Y141" i="1"/>
  <c r="I141" i="1"/>
  <c r="M141" i="1"/>
  <c r="CS141" i="1"/>
  <c r="G141" i="1"/>
  <c r="F141" i="1"/>
  <c r="BE141" i="1"/>
  <c r="AP141" i="1"/>
  <c r="AX141" i="1"/>
  <c r="AH141" i="1"/>
  <c r="AI141" i="1"/>
  <c r="BP141" i="1"/>
  <c r="CE141" i="1"/>
  <c r="J141" i="1"/>
  <c r="AF141" i="1"/>
  <c r="BR141" i="1"/>
  <c r="BS141" i="1"/>
  <c r="CC141" i="1"/>
  <c r="CC142" i="1" s="1"/>
  <c r="BJ141" i="1"/>
  <c r="CB141" i="1"/>
  <c r="AZ141" i="1"/>
  <c r="AC141" i="1"/>
  <c r="AD141" i="1"/>
  <c r="BV141" i="1"/>
  <c r="BF141" i="1"/>
  <c r="AW141" i="1"/>
  <c r="Z141" i="1"/>
  <c r="Z142" i="1" s="1"/>
  <c r="AA141" i="1"/>
  <c r="U141" i="1"/>
  <c r="T141" i="1"/>
  <c r="AK141" i="1"/>
  <c r="AK142" i="1" s="1"/>
  <c r="AJ141" i="1"/>
  <c r="BD141" i="1"/>
  <c r="BC141" i="1"/>
  <c r="BC142" i="1" s="1"/>
  <c r="V141" i="1"/>
  <c r="CL141" i="1"/>
  <c r="CK141" i="1"/>
  <c r="AR141" i="1"/>
  <c r="AS141" i="1"/>
  <c r="BT141" i="1"/>
  <c r="BT142" i="1" s="1"/>
  <c r="BG141" i="1"/>
  <c r="BG142" i="1" s="1"/>
  <c r="AY141" i="1"/>
  <c r="AY142" i="1" s="1"/>
  <c r="AE141" i="1"/>
  <c r="AE142" i="1" s="1"/>
  <c r="O141" i="1"/>
  <c r="N141" i="1"/>
  <c r="N142" i="1" s="1"/>
  <c r="Q141" i="1"/>
  <c r="R141" i="1"/>
  <c r="R142" i="1" s="1"/>
  <c r="CQ141" i="1"/>
  <c r="P141" i="1"/>
  <c r="P142" i="1" s="1"/>
  <c r="BX141" i="1"/>
  <c r="BW141" i="1"/>
  <c r="BW142" i="1" s="1"/>
  <c r="CI141" i="1"/>
  <c r="BO141" i="1"/>
  <c r="BO142" i="1" s="1"/>
  <c r="BN141" i="1"/>
  <c r="CT141" i="1"/>
  <c r="CT142" i="1" s="1"/>
  <c r="CU141" i="1"/>
  <c r="L141" i="1"/>
  <c r="L142" i="1" s="1"/>
  <c r="K141" i="1"/>
  <c r="BK141" i="1"/>
  <c r="BK142" i="1" s="1"/>
  <c r="AU141" i="1"/>
  <c r="AT141" i="1"/>
  <c r="AT142" i="1" s="1"/>
  <c r="AM141" i="1"/>
  <c r="AM142" i="1" s="1"/>
  <c r="AO141" i="1"/>
  <c r="AO142" i="1" s="1"/>
  <c r="CP141" i="1"/>
  <c r="CO141" i="1"/>
  <c r="BY141" i="1"/>
  <c r="BY142" i="1" s="1"/>
  <c r="CN141" i="1"/>
  <c r="CG141" i="1"/>
  <c r="CX141" i="1"/>
  <c r="CY141" i="1"/>
  <c r="CW141" i="1"/>
  <c r="BI141" i="1"/>
  <c r="CA141" i="1"/>
  <c r="W141" i="1"/>
  <c r="W142" i="1" s="1"/>
  <c r="CZ142" i="1"/>
  <c r="DA142" i="1" s="1"/>
  <c r="P101" i="6" l="1"/>
  <c r="H100" i="6"/>
  <c r="W100" i="6" s="1"/>
  <c r="K100" i="6"/>
  <c r="Z100" i="6" s="1"/>
  <c r="AE101" i="6"/>
  <c r="G100" i="6"/>
  <c r="V100" i="6" s="1"/>
  <c r="AE100" i="6"/>
  <c r="I100" i="6"/>
  <c r="X100" i="6" s="1"/>
  <c r="J100" i="6"/>
  <c r="Y100" i="6" s="1"/>
  <c r="J103" i="7"/>
  <c r="T102" i="7"/>
  <c r="I103" i="7" s="1"/>
  <c r="Q103" i="7"/>
  <c r="F104" i="7" s="1"/>
  <c r="R103" i="7"/>
  <c r="G104" i="7" s="1"/>
  <c r="N101" i="6"/>
  <c r="AC101" i="6" s="1"/>
  <c r="AC100" i="6"/>
  <c r="F100" i="6"/>
  <c r="AA100" i="6"/>
  <c r="CV142" i="1"/>
  <c r="CW142" i="1"/>
  <c r="CM142" i="1"/>
  <c r="CN142" i="1"/>
  <c r="AS142" i="1"/>
  <c r="V142" i="1"/>
  <c r="AD142" i="1"/>
  <c r="BJ142" i="1"/>
  <c r="AF142" i="1"/>
  <c r="AI142" i="1"/>
  <c r="BE142" i="1"/>
  <c r="M142" i="1"/>
  <c r="BL142" i="1"/>
  <c r="CY142" i="1"/>
  <c r="K142" i="1"/>
  <c r="BN142" i="1"/>
  <c r="BX142" i="1"/>
  <c r="Q142" i="1"/>
  <c r="AQ142" i="1"/>
  <c r="AR142" i="1"/>
  <c r="T142" i="1"/>
  <c r="S142" i="1"/>
  <c r="AW142" i="1"/>
  <c r="AV142" i="1"/>
  <c r="AC142" i="1"/>
  <c r="AB142" i="1"/>
  <c r="J142" i="1"/>
  <c r="AG142" i="1"/>
  <c r="AG143" i="1" s="1"/>
  <c r="AH142" i="1"/>
  <c r="AH143" i="1" s="1"/>
  <c r="F142" i="1"/>
  <c r="E142" i="1"/>
  <c r="E143" i="1" s="1"/>
  <c r="H142" i="1"/>
  <c r="I142" i="1"/>
  <c r="I143" i="1" s="1"/>
  <c r="BM142" i="1"/>
  <c r="BM143" i="1" s="1"/>
  <c r="CX142" i="1"/>
  <c r="CX143" i="1" s="1"/>
  <c r="CO142" i="1"/>
  <c r="CJ142" i="1"/>
  <c r="CK142" i="1"/>
  <c r="BD142" i="1"/>
  <c r="U142" i="1"/>
  <c r="U143" i="1" s="1"/>
  <c r="BF142" i="1"/>
  <c r="BF143" i="1" s="1"/>
  <c r="AZ142" i="1"/>
  <c r="BS142" i="1"/>
  <c r="CD142" i="1"/>
  <c r="CE142" i="1"/>
  <c r="AX142" i="1"/>
  <c r="AX143" i="1" s="1"/>
  <c r="G142" i="1"/>
  <c r="G143" i="1" s="1"/>
  <c r="X142" i="1"/>
  <c r="Y142" i="1"/>
  <c r="Y143" i="1" s="1"/>
  <c r="AN142" i="1"/>
  <c r="CA142" i="1"/>
  <c r="BZ142" i="1"/>
  <c r="BI142" i="1"/>
  <c r="BI143" i="1" s="1"/>
  <c r="BH142" i="1"/>
  <c r="CG142" i="1"/>
  <c r="CG143" i="1" s="1"/>
  <c r="CF142" i="1"/>
  <c r="CP142" i="1"/>
  <c r="CP143" i="1" s="1"/>
  <c r="AU142" i="1"/>
  <c r="CU142" i="1"/>
  <c r="CH142" i="1"/>
  <c r="CI142" i="1"/>
  <c r="CI143" i="1" s="1"/>
  <c r="CQ142" i="1"/>
  <c r="O142" i="1"/>
  <c r="CL142" i="1"/>
  <c r="CL143" i="1" s="1"/>
  <c r="AJ142" i="1"/>
  <c r="AJ143" i="1" s="1"/>
  <c r="AA142" i="1"/>
  <c r="BU142" i="1"/>
  <c r="BV142" i="1"/>
  <c r="CB142" i="1"/>
  <c r="CB143" i="1" s="1"/>
  <c r="BQ142" i="1"/>
  <c r="BR142" i="1"/>
  <c r="BR143" i="1" s="1"/>
  <c r="BP142" i="1"/>
  <c r="AP142" i="1"/>
  <c r="CS142" i="1"/>
  <c r="CR142" i="1"/>
  <c r="CR143" i="1" s="1"/>
  <c r="BB142" i="1"/>
  <c r="BA142" i="1"/>
  <c r="BA143" i="1" s="1"/>
  <c r="AL142" i="1"/>
  <c r="CZ143" i="1"/>
  <c r="O101" i="6" l="1"/>
  <c r="H101" i="6"/>
  <c r="W101" i="6" s="1"/>
  <c r="I101" i="6"/>
  <c r="X101" i="6" s="1"/>
  <c r="K101" i="6"/>
  <c r="Z101" i="6" s="1"/>
  <c r="J101" i="6"/>
  <c r="L101" i="6"/>
  <c r="AA101" i="6" s="1"/>
  <c r="S103" i="7"/>
  <c r="H104" i="7"/>
  <c r="Q104" i="7"/>
  <c r="F105" i="7" s="1"/>
  <c r="T103" i="7"/>
  <c r="I104" i="7" s="1"/>
  <c r="P104" i="7"/>
  <c r="U100" i="6"/>
  <c r="G101" i="6" s="1"/>
  <c r="V101" i="6" s="1"/>
  <c r="F101" i="6"/>
  <c r="M101" i="6"/>
  <c r="AB101" i="6" s="1"/>
  <c r="BB143" i="1"/>
  <c r="BP143" i="1"/>
  <c r="BO143" i="1"/>
  <c r="BV143" i="1"/>
  <c r="CH143" i="1"/>
  <c r="CF143" i="1"/>
  <c r="BY143" i="1"/>
  <c r="BZ143" i="1"/>
  <c r="X143" i="1"/>
  <c r="W143" i="1"/>
  <c r="CC143" i="1"/>
  <c r="CD143" i="1"/>
  <c r="CO143" i="1"/>
  <c r="H143" i="1"/>
  <c r="AV143" i="1"/>
  <c r="AR143" i="1"/>
  <c r="BN143" i="1"/>
  <c r="M143" i="1"/>
  <c r="L143" i="1"/>
  <c r="BJ143" i="1"/>
  <c r="CN143" i="1"/>
  <c r="BT143" i="1"/>
  <c r="BU143" i="1"/>
  <c r="O143" i="1"/>
  <c r="N143" i="1"/>
  <c r="N144" i="1" s="1"/>
  <c r="CU143" i="1"/>
  <c r="CT143" i="1"/>
  <c r="CA143" i="1"/>
  <c r="CA144" i="1" s="1"/>
  <c r="BS143" i="1"/>
  <c r="BC143" i="1"/>
  <c r="BC144" i="1" s="1"/>
  <c r="BD143" i="1"/>
  <c r="J143" i="1"/>
  <c r="AW143" i="1"/>
  <c r="AW144" i="1" s="1"/>
  <c r="AQ143" i="1"/>
  <c r="K143" i="1"/>
  <c r="K144" i="1" s="1"/>
  <c r="BE143" i="1"/>
  <c r="BE144" i="1" s="1"/>
  <c r="AD143" i="1"/>
  <c r="CM143" i="1"/>
  <c r="AK143" i="1"/>
  <c r="AL143" i="1"/>
  <c r="CS143" i="1"/>
  <c r="CS144" i="1" s="1"/>
  <c r="BQ143" i="1"/>
  <c r="BQ144" i="1" s="1"/>
  <c r="Z143" i="1"/>
  <c r="AA143" i="1"/>
  <c r="CQ143" i="1"/>
  <c r="AU143" i="1"/>
  <c r="AU144" i="1" s="1"/>
  <c r="AT143" i="1"/>
  <c r="BH143" i="1"/>
  <c r="BG143" i="1"/>
  <c r="AM143" i="1"/>
  <c r="AM144" i="1" s="1"/>
  <c r="AN143" i="1"/>
  <c r="AZ143" i="1"/>
  <c r="AY143" i="1"/>
  <c r="CK143" i="1"/>
  <c r="F143" i="1"/>
  <c r="AB143" i="1"/>
  <c r="R143" i="1"/>
  <c r="S143" i="1"/>
  <c r="Q143" i="1"/>
  <c r="P143" i="1"/>
  <c r="P144" i="1" s="1"/>
  <c r="CY143" i="1"/>
  <c r="AI143" i="1"/>
  <c r="V143" i="1"/>
  <c r="CW143" i="1"/>
  <c r="AP143" i="1"/>
  <c r="AO143" i="1"/>
  <c r="AO144" i="1" s="1"/>
  <c r="CE143" i="1"/>
  <c r="CE144" i="1" s="1"/>
  <c r="CJ143" i="1"/>
  <c r="AC143" i="1"/>
  <c r="AC144" i="1" s="1"/>
  <c r="T143" i="1"/>
  <c r="T144" i="1" s="1"/>
  <c r="BX143" i="1"/>
  <c r="BW143" i="1"/>
  <c r="BW144" i="1" s="1"/>
  <c r="BL143" i="1"/>
  <c r="BK143" i="1"/>
  <c r="BK144" i="1" s="1"/>
  <c r="AF143" i="1"/>
  <c r="AE143" i="1"/>
  <c r="AE144" i="1" s="1"/>
  <c r="AS143" i="1"/>
  <c r="AS144" i="1" s="1"/>
  <c r="CV143" i="1"/>
  <c r="CV144" i="1" s="1"/>
  <c r="DA143" i="1"/>
  <c r="CZ144" i="1" s="1"/>
  <c r="CY144" i="1"/>
  <c r="O102" i="6" l="1"/>
  <c r="AD102" i="6" s="1"/>
  <c r="AD101" i="6"/>
  <c r="P102" i="6" s="1"/>
  <c r="M102" i="6"/>
  <c r="AB102" i="6" s="1"/>
  <c r="H102" i="6"/>
  <c r="W102" i="6" s="1"/>
  <c r="J102" i="6"/>
  <c r="Y102" i="6" s="1"/>
  <c r="Y101" i="6"/>
  <c r="I102" i="6" s="1"/>
  <c r="X102" i="6" s="1"/>
  <c r="P105" i="7"/>
  <c r="S104" i="7"/>
  <c r="H105" i="7" s="1"/>
  <c r="R104" i="7"/>
  <c r="G105" i="7" s="1"/>
  <c r="J104" i="7"/>
  <c r="U101" i="6"/>
  <c r="G102" i="6" s="1"/>
  <c r="V102" i="6" s="1"/>
  <c r="F102" i="6"/>
  <c r="L102" i="6"/>
  <c r="DA144" i="1"/>
  <c r="AI144" i="1"/>
  <c r="AH144" i="1"/>
  <c r="S144" i="1"/>
  <c r="CK144" i="1"/>
  <c r="CM144" i="1"/>
  <c r="CL144" i="1"/>
  <c r="CL145" i="1" s="1"/>
  <c r="AQ144" i="1"/>
  <c r="CU144" i="1"/>
  <c r="BT144" i="1"/>
  <c r="M144" i="1"/>
  <c r="G144" i="1"/>
  <c r="H144" i="1"/>
  <c r="W144" i="1"/>
  <c r="CF144" i="1"/>
  <c r="BP144" i="1"/>
  <c r="BL144" i="1"/>
  <c r="BK145" i="1" s="1"/>
  <c r="AP144" i="1"/>
  <c r="CX144" i="1"/>
  <c r="R144" i="1"/>
  <c r="AY144" i="1"/>
  <c r="AX144" i="1"/>
  <c r="BF144" i="1"/>
  <c r="BG144" i="1"/>
  <c r="CP144" i="1"/>
  <c r="CQ144" i="1"/>
  <c r="AD144" i="1"/>
  <c r="BR144" i="1"/>
  <c r="BS144" i="1"/>
  <c r="CN144" i="1"/>
  <c r="CN145" i="1" s="1"/>
  <c r="BM144" i="1"/>
  <c r="BM145" i="1" s="1"/>
  <c r="BN144" i="1"/>
  <c r="CO144" i="1"/>
  <c r="CO145" i="1" s="1"/>
  <c r="X144" i="1"/>
  <c r="CH144" i="1"/>
  <c r="CG144" i="1"/>
  <c r="BB144" i="1"/>
  <c r="BA144" i="1"/>
  <c r="CI144" i="1"/>
  <c r="CI145" i="1" s="1"/>
  <c r="CJ144" i="1"/>
  <c r="CW144" i="1"/>
  <c r="CW145" i="1" s="1"/>
  <c r="AB144" i="1"/>
  <c r="AZ144" i="1"/>
  <c r="AZ145" i="1" s="1"/>
  <c r="BH144" i="1"/>
  <c r="AA144" i="1"/>
  <c r="AL144" i="1"/>
  <c r="I144" i="1"/>
  <c r="I145" i="1" s="1"/>
  <c r="J144" i="1"/>
  <c r="O144" i="1"/>
  <c r="BJ144" i="1"/>
  <c r="BI144" i="1"/>
  <c r="BI145" i="1" s="1"/>
  <c r="AR144" i="1"/>
  <c r="AR145" i="1" s="1"/>
  <c r="CD144" i="1"/>
  <c r="BZ144" i="1"/>
  <c r="BV144" i="1"/>
  <c r="CR144" i="1"/>
  <c r="CR145" i="1" s="1"/>
  <c r="AG144" i="1"/>
  <c r="AF144" i="1"/>
  <c r="BX144" i="1"/>
  <c r="V144" i="1"/>
  <c r="V145" i="1" s="1"/>
  <c r="U144" i="1"/>
  <c r="Q144" i="1"/>
  <c r="F144" i="1"/>
  <c r="F145" i="1" s="1"/>
  <c r="E144" i="1"/>
  <c r="AN144" i="1"/>
  <c r="AT144" i="1"/>
  <c r="AT145" i="1" s="1"/>
  <c r="Y144" i="1"/>
  <c r="Y145" i="1" s="1"/>
  <c r="Z144" i="1"/>
  <c r="AK144" i="1"/>
  <c r="BD144" i="1"/>
  <c r="CT144" i="1"/>
  <c r="BU144" i="1"/>
  <c r="BU145" i="1" s="1"/>
  <c r="L144" i="1"/>
  <c r="AV144" i="1"/>
  <c r="CC144" i="1"/>
  <c r="CC145" i="1" s="1"/>
  <c r="CB144" i="1"/>
  <c r="BY144" i="1"/>
  <c r="BY145" i="1" s="1"/>
  <c r="BO144" i="1"/>
  <c r="BO145" i="1" s="1"/>
  <c r="AJ144" i="1"/>
  <c r="AJ145" i="1" s="1"/>
  <c r="CZ145" i="1"/>
  <c r="DA145" i="1" s="1"/>
  <c r="P103" i="6" l="1"/>
  <c r="N102" i="6"/>
  <c r="AC102" i="6" s="1"/>
  <c r="K102" i="6"/>
  <c r="Z102" i="6" s="1"/>
  <c r="J103" i="6" s="1"/>
  <c r="AE102" i="6"/>
  <c r="H103" i="6"/>
  <c r="W103" i="6" s="1"/>
  <c r="I103" i="6"/>
  <c r="X103" i="6" s="1"/>
  <c r="Q105" i="7"/>
  <c r="R105" i="7"/>
  <c r="G106" i="7" s="1"/>
  <c r="J105" i="7"/>
  <c r="T104" i="7"/>
  <c r="F106" i="7"/>
  <c r="U102" i="6"/>
  <c r="G103" i="6" s="1"/>
  <c r="V103" i="6" s="1"/>
  <c r="F103" i="6"/>
  <c r="AA102" i="6"/>
  <c r="CB145" i="1"/>
  <c r="CB146" i="1" s="1"/>
  <c r="CA145" i="1"/>
  <c r="Z145" i="1"/>
  <c r="E145" i="1"/>
  <c r="E146" i="1" s="1"/>
  <c r="J145" i="1"/>
  <c r="BH145" i="1"/>
  <c r="CJ145" i="1"/>
  <c r="CG145" i="1"/>
  <c r="BN145" i="1"/>
  <c r="BR145" i="1"/>
  <c r="BQ145" i="1"/>
  <c r="BG145" i="1"/>
  <c r="R145" i="1"/>
  <c r="BP145" i="1"/>
  <c r="G145" i="1"/>
  <c r="AQ145" i="1"/>
  <c r="S145" i="1"/>
  <c r="CS145" i="1"/>
  <c r="CT145" i="1"/>
  <c r="BW145" i="1"/>
  <c r="BX145" i="1"/>
  <c r="BX146" i="1" s="1"/>
  <c r="BV145" i="1"/>
  <c r="CH145" i="1"/>
  <c r="CH146" i="1" s="1"/>
  <c r="AD145" i="1"/>
  <c r="AC145" i="1"/>
  <c r="BF145" i="1"/>
  <c r="BE145" i="1"/>
  <c r="CX145" i="1"/>
  <c r="CF145" i="1"/>
  <c r="CF146" i="1" s="1"/>
  <c r="CE145" i="1"/>
  <c r="M145" i="1"/>
  <c r="AH145" i="1"/>
  <c r="AU145" i="1"/>
  <c r="AV145" i="1"/>
  <c r="BD145" i="1"/>
  <c r="BD146" i="1" s="1"/>
  <c r="BC145" i="1"/>
  <c r="Q145" i="1"/>
  <c r="Q146" i="1" s="1"/>
  <c r="P145" i="1"/>
  <c r="AE145" i="1"/>
  <c r="AE146" i="1" s="1"/>
  <c r="AF145" i="1"/>
  <c r="BZ145" i="1"/>
  <c r="BJ145" i="1"/>
  <c r="AL145" i="1"/>
  <c r="AB145" i="1"/>
  <c r="BA145" i="1"/>
  <c r="X145" i="1"/>
  <c r="CQ145" i="1"/>
  <c r="AX145" i="1"/>
  <c r="AW145" i="1"/>
  <c r="AW146" i="1" s="1"/>
  <c r="AO145" i="1"/>
  <c r="AP145" i="1"/>
  <c r="AP146" i="1" s="1"/>
  <c r="W145" i="1"/>
  <c r="BT145" i="1"/>
  <c r="BT146" i="1" s="1"/>
  <c r="CM145" i="1"/>
  <c r="AI145" i="1"/>
  <c r="AI146" i="1" s="1"/>
  <c r="CY145" i="1"/>
  <c r="CY146" i="1" s="1"/>
  <c r="L145" i="1"/>
  <c r="L146" i="1" s="1"/>
  <c r="K145" i="1"/>
  <c r="AK145" i="1"/>
  <c r="AK146" i="1" s="1"/>
  <c r="AM145" i="1"/>
  <c r="AN145" i="1"/>
  <c r="AN146" i="1" s="1"/>
  <c r="T145" i="1"/>
  <c r="U145" i="1"/>
  <c r="U146" i="1" s="1"/>
  <c r="AG145" i="1"/>
  <c r="AG146" i="1" s="1"/>
  <c r="CD145" i="1"/>
  <c r="CD146" i="1" s="1"/>
  <c r="O145" i="1"/>
  <c r="N145" i="1"/>
  <c r="N146" i="1" s="1"/>
  <c r="AA145" i="1"/>
  <c r="AA146" i="1" s="1"/>
  <c r="BB145" i="1"/>
  <c r="BB146" i="1" s="1"/>
  <c r="BS145" i="1"/>
  <c r="BS146" i="1" s="1"/>
  <c r="CP145" i="1"/>
  <c r="AY145" i="1"/>
  <c r="AY146" i="1" s="1"/>
  <c r="BL145" i="1"/>
  <c r="BL146" i="1" s="1"/>
  <c r="H145" i="1"/>
  <c r="H146" i="1" s="1"/>
  <c r="CU145" i="1"/>
  <c r="CK145" i="1"/>
  <c r="CK146" i="1" s="1"/>
  <c r="CV145" i="1"/>
  <c r="CV146" i="1" s="1"/>
  <c r="AS145" i="1"/>
  <c r="CZ146" i="1"/>
  <c r="N103" i="6" l="1"/>
  <c r="AC103" i="6" s="1"/>
  <c r="O103" i="6"/>
  <c r="M103" i="6"/>
  <c r="AB103" i="6" s="1"/>
  <c r="L103" i="6"/>
  <c r="AA103" i="6" s="1"/>
  <c r="AE103" i="6"/>
  <c r="H104" i="6"/>
  <c r="W104" i="6" s="1"/>
  <c r="Q106" i="7"/>
  <c r="T105" i="7"/>
  <c r="I105" i="7"/>
  <c r="P106" i="7"/>
  <c r="F107" i="7"/>
  <c r="Y103" i="6"/>
  <c r="I104" i="6" s="1"/>
  <c r="K103" i="6"/>
  <c r="U103" i="6"/>
  <c r="G104" i="6" s="1"/>
  <c r="V104" i="6" s="1"/>
  <c r="F104" i="6"/>
  <c r="U104" i="6" s="1"/>
  <c r="BA146" i="1"/>
  <c r="AZ146" i="1"/>
  <c r="BY146" i="1"/>
  <c r="BZ146" i="1"/>
  <c r="AU146" i="1"/>
  <c r="AT146" i="1"/>
  <c r="AC146" i="1"/>
  <c r="S146" i="1"/>
  <c r="R146" i="1"/>
  <c r="BN146" i="1"/>
  <c r="BM146" i="1"/>
  <c r="BL147" i="1" s="1"/>
  <c r="I146" i="1"/>
  <c r="J146" i="1"/>
  <c r="AM146" i="1"/>
  <c r="V146" i="1"/>
  <c r="V147" i="1" s="1"/>
  <c r="W146" i="1"/>
  <c r="AX146" i="1"/>
  <c r="AB146" i="1"/>
  <c r="AF146" i="1"/>
  <c r="BC146" i="1"/>
  <c r="AH146" i="1"/>
  <c r="CX146" i="1"/>
  <c r="CW146" i="1"/>
  <c r="AD146" i="1"/>
  <c r="AD147" i="1" s="1"/>
  <c r="BW146" i="1"/>
  <c r="AQ146" i="1"/>
  <c r="BG146" i="1"/>
  <c r="CG146" i="1"/>
  <c r="BK146" i="1"/>
  <c r="CP146" i="1"/>
  <c r="CO146" i="1"/>
  <c r="CQ146" i="1"/>
  <c r="AL146" i="1"/>
  <c r="M146" i="1"/>
  <c r="BE146" i="1"/>
  <c r="CT146" i="1"/>
  <c r="G146" i="1"/>
  <c r="F146" i="1"/>
  <c r="BQ146" i="1"/>
  <c r="CI146" i="1"/>
  <c r="CJ146" i="1"/>
  <c r="CJ147" i="1" s="1"/>
  <c r="Y146" i="1"/>
  <c r="Z146" i="1"/>
  <c r="Z147" i="1" s="1"/>
  <c r="CC146" i="1"/>
  <c r="CU146" i="1"/>
  <c r="CU147" i="1" s="1"/>
  <c r="AS146" i="1"/>
  <c r="AR146" i="1"/>
  <c r="AR147" i="1" s="1"/>
  <c r="O146" i="1"/>
  <c r="T146" i="1"/>
  <c r="T147" i="1" s="1"/>
  <c r="K146" i="1"/>
  <c r="K147" i="1" s="1"/>
  <c r="CN146" i="1"/>
  <c r="CL146" i="1"/>
  <c r="CM146" i="1"/>
  <c r="CM147" i="1" s="1"/>
  <c r="AO146" i="1"/>
  <c r="X146" i="1"/>
  <c r="X147" i="1" s="1"/>
  <c r="BJ146" i="1"/>
  <c r="BI146" i="1"/>
  <c r="P146" i="1"/>
  <c r="P147" i="1" s="1"/>
  <c r="AV146" i="1"/>
  <c r="AV147" i="1" s="1"/>
  <c r="CE146" i="1"/>
  <c r="BF146" i="1"/>
  <c r="BF147" i="1" s="1"/>
  <c r="BV146" i="1"/>
  <c r="BU146" i="1"/>
  <c r="CS146" i="1"/>
  <c r="CR146" i="1"/>
  <c r="CR147" i="1" s="1"/>
  <c r="BP146" i="1"/>
  <c r="BO146" i="1"/>
  <c r="BO147" i="1" s="1"/>
  <c r="BR146" i="1"/>
  <c r="BH146" i="1"/>
  <c r="BH147" i="1" s="1"/>
  <c r="CA146" i="1"/>
  <c r="CA147" i="1" s="1"/>
  <c r="AJ146" i="1"/>
  <c r="DA146" i="1"/>
  <c r="CZ147" i="1" s="1"/>
  <c r="AD103" i="6" l="1"/>
  <c r="N104" i="6" s="1"/>
  <c r="AC104" i="6" s="1"/>
  <c r="O104" i="6"/>
  <c r="M104" i="6"/>
  <c r="AB104" i="6" s="1"/>
  <c r="P107" i="7"/>
  <c r="S105" i="7"/>
  <c r="J106" i="7" s="1"/>
  <c r="I106" i="7"/>
  <c r="G105" i="6"/>
  <c r="V105" i="6" s="1"/>
  <c r="X104" i="6"/>
  <c r="H105" i="6" s="1"/>
  <c r="W105" i="6" s="1"/>
  <c r="Z103" i="6"/>
  <c r="L104" i="6" s="1"/>
  <c r="AA104" i="6" s="1"/>
  <c r="K104" i="6"/>
  <c r="F105" i="6"/>
  <c r="BI147" i="1"/>
  <c r="G147" i="1"/>
  <c r="AK147" i="1"/>
  <c r="AL147" i="1"/>
  <c r="BK147" i="1"/>
  <c r="BW147" i="1"/>
  <c r="AG147" i="1"/>
  <c r="AH147" i="1"/>
  <c r="AX147" i="1"/>
  <c r="AW147" i="1"/>
  <c r="J147" i="1"/>
  <c r="Q147" i="1"/>
  <c r="R147" i="1"/>
  <c r="AU147" i="1"/>
  <c r="BA147" i="1"/>
  <c r="BS147" i="1"/>
  <c r="BR147" i="1"/>
  <c r="CS147" i="1"/>
  <c r="CE147" i="1"/>
  <c r="CD147" i="1"/>
  <c r="BJ147" i="1"/>
  <c r="BJ148" i="1" s="1"/>
  <c r="CK147" i="1"/>
  <c r="CL147" i="1"/>
  <c r="CL148" i="1" s="1"/>
  <c r="N147" i="1"/>
  <c r="O147" i="1"/>
  <c r="O148" i="1" s="1"/>
  <c r="CB147" i="1"/>
  <c r="CC147" i="1"/>
  <c r="CC148" i="1" s="1"/>
  <c r="CI147" i="1"/>
  <c r="CH147" i="1"/>
  <c r="CT147" i="1"/>
  <c r="CT148" i="1" s="1"/>
  <c r="CQ147" i="1"/>
  <c r="CF147" i="1"/>
  <c r="CG147" i="1"/>
  <c r="CG148" i="1" s="1"/>
  <c r="BB147" i="1"/>
  <c r="BC147" i="1"/>
  <c r="W147" i="1"/>
  <c r="I147" i="1"/>
  <c r="I148" i="1" s="1"/>
  <c r="H147" i="1"/>
  <c r="S147" i="1"/>
  <c r="S148" i="1" s="1"/>
  <c r="BZ147" i="1"/>
  <c r="AJ147" i="1"/>
  <c r="AJ148" i="1" s="1"/>
  <c r="AI147" i="1"/>
  <c r="BU147" i="1"/>
  <c r="BT147" i="1"/>
  <c r="CN147" i="1"/>
  <c r="BQ147" i="1"/>
  <c r="BD147" i="1"/>
  <c r="BD148" i="1" s="1"/>
  <c r="BE147" i="1"/>
  <c r="CO147" i="1"/>
  <c r="BG147" i="1"/>
  <c r="CW147" i="1"/>
  <c r="CV147" i="1"/>
  <c r="AF147" i="1"/>
  <c r="AF148" i="1" s="1"/>
  <c r="AE147" i="1"/>
  <c r="BM147" i="1"/>
  <c r="AC147" i="1"/>
  <c r="BX147" i="1"/>
  <c r="BX148" i="1" s="1"/>
  <c r="BY147" i="1"/>
  <c r="U147" i="1"/>
  <c r="BP147" i="1"/>
  <c r="BV147" i="1"/>
  <c r="BV148" i="1" s="1"/>
  <c r="AN147" i="1"/>
  <c r="AO147" i="1"/>
  <c r="AO148" i="1" s="1"/>
  <c r="AS147" i="1"/>
  <c r="Y147" i="1"/>
  <c r="E147" i="1"/>
  <c r="F147" i="1"/>
  <c r="M147" i="1"/>
  <c r="L147" i="1"/>
  <c r="CP147" i="1"/>
  <c r="CP148" i="1" s="1"/>
  <c r="AQ147" i="1"/>
  <c r="AQ148" i="1" s="1"/>
  <c r="AP147" i="1"/>
  <c r="CX147" i="1"/>
  <c r="AB147" i="1"/>
  <c r="AA147" i="1"/>
  <c r="AM147" i="1"/>
  <c r="AM148" i="1" s="1"/>
  <c r="BN147" i="1"/>
  <c r="BN148" i="1" s="1"/>
  <c r="AT147" i="1"/>
  <c r="AT148" i="1" s="1"/>
  <c r="AY147" i="1"/>
  <c r="AY148" i="1" s="1"/>
  <c r="AZ147" i="1"/>
  <c r="CY147" i="1"/>
  <c r="CY148" i="1" s="1"/>
  <c r="DA147" i="1"/>
  <c r="P104" i="6" l="1"/>
  <c r="AD104" i="6"/>
  <c r="N105" i="6" s="1"/>
  <c r="AC105" i="6" s="1"/>
  <c r="M105" i="6"/>
  <c r="AB105" i="6" s="1"/>
  <c r="T106" i="7"/>
  <c r="S106" i="7"/>
  <c r="J107" i="7" s="1"/>
  <c r="H106" i="7"/>
  <c r="J104" i="6"/>
  <c r="Y104" i="6" s="1"/>
  <c r="F106" i="6"/>
  <c r="U105" i="6"/>
  <c r="G106" i="6" s="1"/>
  <c r="V106" i="6" s="1"/>
  <c r="Z104" i="6"/>
  <c r="L105" i="6" s="1"/>
  <c r="AA105" i="6" s="1"/>
  <c r="CZ148" i="1"/>
  <c r="DA148" i="1" s="1"/>
  <c r="AB148" i="1"/>
  <c r="AN148" i="1"/>
  <c r="BY148" i="1"/>
  <c r="AE148" i="1"/>
  <c r="AE149" i="1" s="1"/>
  <c r="AD148" i="1"/>
  <c r="BG148" i="1"/>
  <c r="BF148" i="1"/>
  <c r="BQ148" i="1"/>
  <c r="AI148" i="1"/>
  <c r="H148" i="1"/>
  <c r="BB148" i="1"/>
  <c r="CA148" i="1"/>
  <c r="CB148" i="1"/>
  <c r="CK148" i="1"/>
  <c r="CK149" i="1" s="1"/>
  <c r="CJ148" i="1"/>
  <c r="CS148" i="1"/>
  <c r="CS149" i="1" s="1"/>
  <c r="CR148" i="1"/>
  <c r="AU148" i="1"/>
  <c r="AV148" i="1"/>
  <c r="AW148" i="1"/>
  <c r="BW148" i="1"/>
  <c r="G148" i="1"/>
  <c r="CX148" i="1"/>
  <c r="K148" i="1"/>
  <c r="L148" i="1"/>
  <c r="X148" i="1"/>
  <c r="Y148" i="1"/>
  <c r="CO148" i="1"/>
  <c r="CO149" i="1" s="1"/>
  <c r="CN148" i="1"/>
  <c r="CM148" i="1"/>
  <c r="CH148" i="1"/>
  <c r="BR148" i="1"/>
  <c r="R148" i="1"/>
  <c r="AX148" i="1"/>
  <c r="AX149" i="1" s="1"/>
  <c r="BK148" i="1"/>
  <c r="BI148" i="1"/>
  <c r="AZ148" i="1"/>
  <c r="AY149" i="1" s="1"/>
  <c r="AP148" i="1"/>
  <c r="M148" i="1"/>
  <c r="AR148" i="1"/>
  <c r="AS148" i="1"/>
  <c r="BO148" i="1"/>
  <c r="BO149" i="1" s="1"/>
  <c r="BP148" i="1"/>
  <c r="AC148" i="1"/>
  <c r="AC149" i="1" s="1"/>
  <c r="CV148" i="1"/>
  <c r="CU148" i="1"/>
  <c r="BE148" i="1"/>
  <c r="BT148" i="1"/>
  <c r="BZ148" i="1"/>
  <c r="BZ149" i="1" s="1"/>
  <c r="V148" i="1"/>
  <c r="W148" i="1"/>
  <c r="CF148" i="1"/>
  <c r="CI148" i="1"/>
  <c r="CI149" i="1" s="1"/>
  <c r="N148" i="1"/>
  <c r="N149" i="1" s="1"/>
  <c r="CD148" i="1"/>
  <c r="BS148" i="1"/>
  <c r="BS149" i="1" s="1"/>
  <c r="Q148" i="1"/>
  <c r="P148" i="1"/>
  <c r="AH148" i="1"/>
  <c r="AL148" i="1"/>
  <c r="BH148" i="1"/>
  <c r="BH149" i="1" s="1"/>
  <c r="AA148" i="1"/>
  <c r="AA149" i="1" s="1"/>
  <c r="Z148" i="1"/>
  <c r="E148" i="1"/>
  <c r="E149" i="1" s="1"/>
  <c r="F148" i="1"/>
  <c r="U148" i="1"/>
  <c r="U149" i="1" s="1"/>
  <c r="T148" i="1"/>
  <c r="BM148" i="1"/>
  <c r="CW148" i="1"/>
  <c r="CW149" i="1" s="1"/>
  <c r="BU148" i="1"/>
  <c r="BU149" i="1" s="1"/>
  <c r="BC148" i="1"/>
  <c r="BC149" i="1" s="1"/>
  <c r="CQ148" i="1"/>
  <c r="CE148" i="1"/>
  <c r="CE149" i="1" s="1"/>
  <c r="BA148" i="1"/>
  <c r="BA149" i="1" s="1"/>
  <c r="J148" i="1"/>
  <c r="AG148" i="1"/>
  <c r="AK148" i="1"/>
  <c r="BL148" i="1"/>
  <c r="BL149" i="1" s="1"/>
  <c r="CZ149" i="1"/>
  <c r="P105" i="6" l="1"/>
  <c r="AE104" i="6"/>
  <c r="O105" i="6" s="1"/>
  <c r="AD105" i="6" s="1"/>
  <c r="M106" i="6"/>
  <c r="AB106" i="6" s="1"/>
  <c r="T107" i="7"/>
  <c r="R106" i="7"/>
  <c r="I107" i="7" s="1"/>
  <c r="H107" i="7"/>
  <c r="K105" i="6"/>
  <c r="Z105" i="6" s="1"/>
  <c r="L106" i="6" s="1"/>
  <c r="AA106" i="6" s="1"/>
  <c r="I105" i="6"/>
  <c r="X105" i="6" s="1"/>
  <c r="H106" i="6" s="1"/>
  <c r="W106" i="6" s="1"/>
  <c r="J105" i="6"/>
  <c r="U106" i="6"/>
  <c r="F107" i="6"/>
  <c r="AF149" i="1"/>
  <c r="AG149" i="1"/>
  <c r="BM149" i="1"/>
  <c r="AL149" i="1"/>
  <c r="CF149" i="1"/>
  <c r="BT149" i="1"/>
  <c r="AR149" i="1"/>
  <c r="AQ149" i="1"/>
  <c r="BI149" i="1"/>
  <c r="BR149" i="1"/>
  <c r="K149" i="1"/>
  <c r="AW149" i="1"/>
  <c r="CA149" i="1"/>
  <c r="BQ149" i="1"/>
  <c r="CQ149" i="1"/>
  <c r="CP149" i="1"/>
  <c r="CX149" i="1"/>
  <c r="I149" i="1"/>
  <c r="J149" i="1"/>
  <c r="J150" i="1" s="1"/>
  <c r="S149" i="1"/>
  <c r="T149" i="1"/>
  <c r="Z149" i="1"/>
  <c r="AH149" i="1"/>
  <c r="CD149" i="1"/>
  <c r="CD150" i="1" s="1"/>
  <c r="CC149" i="1"/>
  <c r="W149" i="1"/>
  <c r="BE149" i="1"/>
  <c r="BD149" i="1"/>
  <c r="BP149" i="1"/>
  <c r="M149" i="1"/>
  <c r="BK149" i="1"/>
  <c r="BK150" i="1" s="1"/>
  <c r="BJ149" i="1"/>
  <c r="BJ150" i="1" s="1"/>
  <c r="CG149" i="1"/>
  <c r="CH149" i="1"/>
  <c r="CH150" i="1" s="1"/>
  <c r="Y149" i="1"/>
  <c r="AV149" i="1"/>
  <c r="CJ149" i="1"/>
  <c r="BB149" i="1"/>
  <c r="BB150" i="1" s="1"/>
  <c r="BF149" i="1"/>
  <c r="BY149" i="1"/>
  <c r="BY150" i="1" s="1"/>
  <c r="BX149" i="1"/>
  <c r="BN149" i="1"/>
  <c r="BN150" i="1" s="1"/>
  <c r="O149" i="1"/>
  <c r="P149" i="1"/>
  <c r="V149" i="1"/>
  <c r="CT149" i="1"/>
  <c r="CU149" i="1"/>
  <c r="AO149" i="1"/>
  <c r="AP149" i="1"/>
  <c r="CM149" i="1"/>
  <c r="CL149" i="1"/>
  <c r="X149" i="1"/>
  <c r="X150" i="1" s="1"/>
  <c r="G149" i="1"/>
  <c r="AU149" i="1"/>
  <c r="AU150" i="1" s="1"/>
  <c r="AT149" i="1"/>
  <c r="H149" i="1"/>
  <c r="H150" i="1" s="1"/>
  <c r="BG149" i="1"/>
  <c r="BG150" i="1" s="1"/>
  <c r="AM149" i="1"/>
  <c r="AM150" i="1" s="1"/>
  <c r="AN149" i="1"/>
  <c r="AJ149" i="1"/>
  <c r="AK149" i="1"/>
  <c r="F149" i="1"/>
  <c r="Q149" i="1"/>
  <c r="CV149" i="1"/>
  <c r="CV150" i="1" s="1"/>
  <c r="AS149" i="1"/>
  <c r="AS150" i="1" s="1"/>
  <c r="AZ149" i="1"/>
  <c r="AZ150" i="1" s="1"/>
  <c r="R149" i="1"/>
  <c r="R150" i="1" s="1"/>
  <c r="CN149" i="1"/>
  <c r="CN150" i="1" s="1"/>
  <c r="L149" i="1"/>
  <c r="L150" i="1" s="1"/>
  <c r="BV149" i="1"/>
  <c r="BW149" i="1"/>
  <c r="CR149" i="1"/>
  <c r="CR150" i="1" s="1"/>
  <c r="CB149" i="1"/>
  <c r="CB150" i="1" s="1"/>
  <c r="AI149" i="1"/>
  <c r="AI150" i="1" s="1"/>
  <c r="AD149" i="1"/>
  <c r="AB149" i="1"/>
  <c r="CY149" i="1"/>
  <c r="DA149" i="1"/>
  <c r="CZ150" i="1" s="1"/>
  <c r="CY150" i="1"/>
  <c r="N106" i="6" l="1"/>
  <c r="AC106" i="6" s="1"/>
  <c r="P106" i="6"/>
  <c r="AE105" i="6"/>
  <c r="O106" i="6" s="1"/>
  <c r="AD106" i="6" s="1"/>
  <c r="M107" i="6"/>
  <c r="AB107" i="6" s="1"/>
  <c r="G107" i="7"/>
  <c r="R107" i="7"/>
  <c r="G108" i="7" s="1"/>
  <c r="S107" i="7"/>
  <c r="J108" i="7" s="1"/>
  <c r="Q107" i="7"/>
  <c r="G107" i="6"/>
  <c r="V107" i="6" s="1"/>
  <c r="F108" i="6" s="1"/>
  <c r="U108" i="6" s="1"/>
  <c r="U107" i="6"/>
  <c r="J106" i="6"/>
  <c r="Y105" i="6"/>
  <c r="K106" i="6" s="1"/>
  <c r="AA150" i="1"/>
  <c r="AB150" i="1"/>
  <c r="AJ150" i="1"/>
  <c r="AO150" i="1"/>
  <c r="P150" i="1"/>
  <c r="AV150" i="1"/>
  <c r="BC150" i="1"/>
  <c r="BD150" i="1"/>
  <c r="S150" i="1"/>
  <c r="CO150" i="1"/>
  <c r="CP150" i="1"/>
  <c r="AW150" i="1"/>
  <c r="AQ150" i="1"/>
  <c r="AL150" i="1"/>
  <c r="AY150" i="1"/>
  <c r="AD150" i="1"/>
  <c r="AC150" i="1"/>
  <c r="AC151" i="1" s="1"/>
  <c r="BW150" i="1"/>
  <c r="Q150" i="1"/>
  <c r="Q151" i="1" s="1"/>
  <c r="AN150" i="1"/>
  <c r="AT150" i="1"/>
  <c r="CK150" i="1"/>
  <c r="CL150" i="1"/>
  <c r="CU150" i="1"/>
  <c r="N150" i="1"/>
  <c r="O150" i="1"/>
  <c r="O151" i="1" s="1"/>
  <c r="BF150" i="1"/>
  <c r="Y150" i="1"/>
  <c r="BE150" i="1"/>
  <c r="BE151" i="1" s="1"/>
  <c r="AH150" i="1"/>
  <c r="CQ150" i="1"/>
  <c r="CQ151" i="1" s="1"/>
  <c r="K150" i="1"/>
  <c r="AR150" i="1"/>
  <c r="AR151" i="1" s="1"/>
  <c r="BM150" i="1"/>
  <c r="AX150" i="1"/>
  <c r="AX151" i="1" s="1"/>
  <c r="BV150" i="1"/>
  <c r="BU150" i="1"/>
  <c r="F150" i="1"/>
  <c r="E150" i="1"/>
  <c r="E151" i="1" s="1"/>
  <c r="CM150" i="1"/>
  <c r="CM151" i="1" s="1"/>
  <c r="CT150" i="1"/>
  <c r="CT151" i="1" s="1"/>
  <c r="CS150" i="1"/>
  <c r="M150" i="1"/>
  <c r="W150" i="1"/>
  <c r="Z150" i="1"/>
  <c r="Z151" i="1" s="1"/>
  <c r="I150" i="1"/>
  <c r="BQ150" i="1"/>
  <c r="BR150" i="1"/>
  <c r="BT150" i="1"/>
  <c r="BT151" i="1" s="1"/>
  <c r="BS150" i="1"/>
  <c r="AG150" i="1"/>
  <c r="BA150" i="1"/>
  <c r="AK150" i="1"/>
  <c r="AK151" i="1" s="1"/>
  <c r="G150" i="1"/>
  <c r="G151" i="1" s="1"/>
  <c r="AP150" i="1"/>
  <c r="AP151" i="1" s="1"/>
  <c r="U150" i="1"/>
  <c r="V150" i="1"/>
  <c r="V151" i="1" s="1"/>
  <c r="BX150" i="1"/>
  <c r="BX151" i="1" s="1"/>
  <c r="CI150" i="1"/>
  <c r="CJ150" i="1"/>
  <c r="CG150" i="1"/>
  <c r="BP150" i="1"/>
  <c r="BO150" i="1"/>
  <c r="CC150" i="1"/>
  <c r="T150" i="1"/>
  <c r="T151" i="1" s="1"/>
  <c r="CW150" i="1"/>
  <c r="CX150" i="1"/>
  <c r="CX151" i="1" s="1"/>
  <c r="BZ150" i="1"/>
  <c r="CA150" i="1"/>
  <c r="CA151" i="1" s="1"/>
  <c r="BH150" i="1"/>
  <c r="BI150" i="1"/>
  <c r="CE150" i="1"/>
  <c r="CF150" i="1"/>
  <c r="CF151" i="1" s="1"/>
  <c r="AF150" i="1"/>
  <c r="AE150" i="1"/>
  <c r="AE151" i="1" s="1"/>
  <c r="BL150" i="1"/>
  <c r="CY151" i="1"/>
  <c r="DA150" i="1"/>
  <c r="CZ151" i="1" s="1"/>
  <c r="P107" i="6" l="1"/>
  <c r="AE106" i="6"/>
  <c r="O107" i="6" s="1"/>
  <c r="AD107" i="6" s="1"/>
  <c r="N107" i="6"/>
  <c r="AC107" i="6" s="1"/>
  <c r="AE107" i="6"/>
  <c r="H108" i="7"/>
  <c r="I108" i="7"/>
  <c r="F108" i="7"/>
  <c r="Q108" i="7"/>
  <c r="R108" i="7"/>
  <c r="S108" i="7"/>
  <c r="P108" i="7"/>
  <c r="T108" i="7"/>
  <c r="I106" i="6"/>
  <c r="X106" i="6" s="1"/>
  <c r="H107" i="6" s="1"/>
  <c r="W107" i="6" s="1"/>
  <c r="G108" i="6" s="1"/>
  <c r="V108" i="6" s="1"/>
  <c r="F109" i="6" s="1"/>
  <c r="U109" i="6" s="1"/>
  <c r="Y106" i="6"/>
  <c r="Z106" i="6"/>
  <c r="L107" i="6" s="1"/>
  <c r="AA107" i="6" s="1"/>
  <c r="M108" i="6" s="1"/>
  <c r="BK151" i="1"/>
  <c r="BL151" i="1"/>
  <c r="CD151" i="1"/>
  <c r="CE151" i="1"/>
  <c r="CE152" i="1" s="1"/>
  <c r="BZ151" i="1"/>
  <c r="BZ152" i="1" s="1"/>
  <c r="BY151" i="1"/>
  <c r="CB151" i="1"/>
  <c r="CC151" i="1"/>
  <c r="CC152" i="1" s="1"/>
  <c r="CJ151" i="1"/>
  <c r="U151" i="1"/>
  <c r="BA151" i="1"/>
  <c r="AZ151" i="1"/>
  <c r="BR151" i="1"/>
  <c r="W151" i="1"/>
  <c r="BV151" i="1"/>
  <c r="J151" i="1"/>
  <c r="K151" i="1"/>
  <c r="X151" i="1"/>
  <c r="Y151" i="1"/>
  <c r="Y152" i="1" s="1"/>
  <c r="CU151" i="1"/>
  <c r="AM151" i="1"/>
  <c r="AN151" i="1"/>
  <c r="AD151" i="1"/>
  <c r="AW151" i="1"/>
  <c r="BD151" i="1"/>
  <c r="AO151" i="1"/>
  <c r="AO152" i="1" s="1"/>
  <c r="BJ151" i="1"/>
  <c r="BI151" i="1"/>
  <c r="BN151" i="1"/>
  <c r="BO151" i="1"/>
  <c r="CI151" i="1"/>
  <c r="CH151" i="1"/>
  <c r="AG151" i="1"/>
  <c r="BQ151" i="1"/>
  <c r="L151" i="1"/>
  <c r="M151" i="1"/>
  <c r="BF151" i="1"/>
  <c r="CL151" i="1"/>
  <c r="AY151" i="1"/>
  <c r="CP151" i="1"/>
  <c r="BB151" i="1"/>
  <c r="BB152" i="1" s="1"/>
  <c r="BC151" i="1"/>
  <c r="AJ151" i="1"/>
  <c r="AI151" i="1"/>
  <c r="AF151" i="1"/>
  <c r="AF152" i="1" s="1"/>
  <c r="BG151" i="1"/>
  <c r="BG152" i="1" s="1"/>
  <c r="BH151" i="1"/>
  <c r="CW151" i="1"/>
  <c r="CV151" i="1"/>
  <c r="CV152" i="1" s="1"/>
  <c r="BP151" i="1"/>
  <c r="BP152" i="1" s="1"/>
  <c r="BS151" i="1"/>
  <c r="BS152" i="1" s="1"/>
  <c r="H151" i="1"/>
  <c r="I151" i="1"/>
  <c r="I152" i="1" s="1"/>
  <c r="CR151" i="1"/>
  <c r="CS151" i="1"/>
  <c r="F151" i="1"/>
  <c r="BM151" i="1"/>
  <c r="BM152" i="1" s="1"/>
  <c r="AH151" i="1"/>
  <c r="AH152" i="1" s="1"/>
  <c r="CK151" i="1"/>
  <c r="CK152" i="1" s="1"/>
  <c r="BW151" i="1"/>
  <c r="BW152" i="1" s="1"/>
  <c r="AL151" i="1"/>
  <c r="CN151" i="1"/>
  <c r="CO151" i="1"/>
  <c r="AV151" i="1"/>
  <c r="AU151" i="1"/>
  <c r="AU152" i="1" s="1"/>
  <c r="AB151" i="1"/>
  <c r="CG151" i="1"/>
  <c r="BU151" i="1"/>
  <c r="N151" i="1"/>
  <c r="N152" i="1" s="1"/>
  <c r="AT151" i="1"/>
  <c r="AS151" i="1"/>
  <c r="AQ151" i="1"/>
  <c r="S151" i="1"/>
  <c r="S152" i="1" s="1"/>
  <c r="R151" i="1"/>
  <c r="P151" i="1"/>
  <c r="AA151" i="1"/>
  <c r="DA151" i="1"/>
  <c r="CZ152" i="1" s="1"/>
  <c r="CY152" i="1"/>
  <c r="P108" i="6" l="1"/>
  <c r="AE108" i="6" s="1"/>
  <c r="N108" i="6"/>
  <c r="AC108" i="6" s="1"/>
  <c r="O108" i="6"/>
  <c r="I107" i="6"/>
  <c r="X107" i="6" s="1"/>
  <c r="H108" i="6" s="1"/>
  <c r="H109" i="7"/>
  <c r="F109" i="7"/>
  <c r="P109" i="7" s="1"/>
  <c r="I109" i="7"/>
  <c r="S109" i="7" s="1"/>
  <c r="J109" i="7"/>
  <c r="T109" i="7" s="1"/>
  <c r="G109" i="7"/>
  <c r="Q109" i="7" s="1"/>
  <c r="R109" i="7"/>
  <c r="J107" i="6"/>
  <c r="AB108" i="6"/>
  <c r="K107" i="6"/>
  <c r="Z107" i="6" s="1"/>
  <c r="L108" i="6" s="1"/>
  <c r="Q152" i="1"/>
  <c r="R152" i="1"/>
  <c r="R153" i="1" s="1"/>
  <c r="AT152" i="1"/>
  <c r="AB152" i="1"/>
  <c r="CM152" i="1"/>
  <c r="CN152" i="1"/>
  <c r="CR152" i="1"/>
  <c r="CQ152" i="1"/>
  <c r="BC152" i="1"/>
  <c r="CL152" i="1"/>
  <c r="BQ152" i="1"/>
  <c r="BO152" i="1"/>
  <c r="AN152" i="1"/>
  <c r="X152" i="1"/>
  <c r="X153" i="1" s="1"/>
  <c r="W152" i="1"/>
  <c r="V152" i="1"/>
  <c r="T152" i="1"/>
  <c r="U152" i="1"/>
  <c r="U153" i="1" s="1"/>
  <c r="BY152" i="1"/>
  <c r="BX152" i="1"/>
  <c r="BL152" i="1"/>
  <c r="AL152" i="1"/>
  <c r="AK152" i="1"/>
  <c r="BE152" i="1"/>
  <c r="BF152" i="1"/>
  <c r="BF153" i="1" s="1"/>
  <c r="AG152" i="1"/>
  <c r="BN152" i="1"/>
  <c r="BD152" i="1"/>
  <c r="BD153" i="1" s="1"/>
  <c r="AM152" i="1"/>
  <c r="AM153" i="1" s="1"/>
  <c r="K152" i="1"/>
  <c r="BR152" i="1"/>
  <c r="BR153" i="1" s="1"/>
  <c r="CJ152" i="1"/>
  <c r="BK152" i="1"/>
  <c r="AA152" i="1"/>
  <c r="AA153" i="1" s="1"/>
  <c r="Z152" i="1"/>
  <c r="AQ152" i="1"/>
  <c r="AP152" i="1"/>
  <c r="BT152" i="1"/>
  <c r="BU152" i="1"/>
  <c r="AV152" i="1"/>
  <c r="F152" i="1"/>
  <c r="E152" i="1"/>
  <c r="E153" i="1" s="1"/>
  <c r="G152" i="1"/>
  <c r="H152" i="1"/>
  <c r="H153" i="1" s="1"/>
  <c r="CW152" i="1"/>
  <c r="CX152" i="1"/>
  <c r="CX153" i="1" s="1"/>
  <c r="AI152" i="1"/>
  <c r="CP152" i="1"/>
  <c r="M152" i="1"/>
  <c r="CH152" i="1"/>
  <c r="BI152" i="1"/>
  <c r="AW152" i="1"/>
  <c r="CU152" i="1"/>
  <c r="CT152" i="1"/>
  <c r="J152" i="1"/>
  <c r="AZ152" i="1"/>
  <c r="AE152" i="1"/>
  <c r="P152" i="1"/>
  <c r="P153" i="1" s="1"/>
  <c r="O152" i="1"/>
  <c r="AR152" i="1"/>
  <c r="AS152" i="1"/>
  <c r="AS153" i="1" s="1"/>
  <c r="CF152" i="1"/>
  <c r="CG152" i="1"/>
  <c r="CO152" i="1"/>
  <c r="CO153" i="1" s="1"/>
  <c r="CS152" i="1"/>
  <c r="BH152" i="1"/>
  <c r="AJ152" i="1"/>
  <c r="AJ153" i="1" s="1"/>
  <c r="AY152" i="1"/>
  <c r="AX152" i="1"/>
  <c r="AX153" i="1" s="1"/>
  <c r="L152" i="1"/>
  <c r="L153" i="1" s="1"/>
  <c r="CI152" i="1"/>
  <c r="CI153" i="1" s="1"/>
  <c r="BJ152" i="1"/>
  <c r="BJ153" i="1" s="1"/>
  <c r="AC152" i="1"/>
  <c r="AD152" i="1"/>
  <c r="AD153" i="1" s="1"/>
  <c r="BV152" i="1"/>
  <c r="BV153" i="1" s="1"/>
  <c r="BA152" i="1"/>
  <c r="BA153" i="1" s="1"/>
  <c r="CB152" i="1"/>
  <c r="CB153" i="1" s="1"/>
  <c r="CD152" i="1"/>
  <c r="CA152" i="1"/>
  <c r="DA152" i="1"/>
  <c r="CZ153" i="1" s="1"/>
  <c r="CY153" i="1"/>
  <c r="O109" i="6" l="1"/>
  <c r="AD109" i="6" s="1"/>
  <c r="AD108" i="6"/>
  <c r="P109" i="6" s="1"/>
  <c r="H110" i="7"/>
  <c r="F110" i="7"/>
  <c r="I110" i="7"/>
  <c r="S110" i="7" s="1"/>
  <c r="G110" i="7"/>
  <c r="Q110" i="7" s="1"/>
  <c r="R110" i="7"/>
  <c r="P110" i="7"/>
  <c r="J108" i="6"/>
  <c r="Y107" i="6"/>
  <c r="W108" i="6"/>
  <c r="G109" i="6" s="1"/>
  <c r="V109" i="6" s="1"/>
  <c r="F110" i="6" s="1"/>
  <c r="AA108" i="6"/>
  <c r="M109" i="6" s="1"/>
  <c r="AB109" i="6" s="1"/>
  <c r="CD153" i="1"/>
  <c r="CC153" i="1"/>
  <c r="BH153" i="1"/>
  <c r="BG153" i="1"/>
  <c r="CF153" i="1"/>
  <c r="CE153" i="1"/>
  <c r="CE154" i="1" s="1"/>
  <c r="CS153" i="1"/>
  <c r="CT153" i="1"/>
  <c r="CH153" i="1"/>
  <c r="BT153" i="1"/>
  <c r="BS153" i="1"/>
  <c r="K153" i="1"/>
  <c r="AF153" i="1"/>
  <c r="AG153" i="1"/>
  <c r="AL153" i="1"/>
  <c r="CL153" i="1"/>
  <c r="CK153" i="1"/>
  <c r="CN153" i="1"/>
  <c r="AC153" i="1"/>
  <c r="AE153" i="1"/>
  <c r="CU153" i="1"/>
  <c r="M153" i="1"/>
  <c r="CW153" i="1"/>
  <c r="CV153" i="1"/>
  <c r="CV154" i="1" s="1"/>
  <c r="F153" i="1"/>
  <c r="AO153" i="1"/>
  <c r="AO154" i="1" s="1"/>
  <c r="AP153" i="1"/>
  <c r="BK153" i="1"/>
  <c r="BL153" i="1"/>
  <c r="T153" i="1"/>
  <c r="AN153" i="1"/>
  <c r="BB153" i="1"/>
  <c r="BC153" i="1"/>
  <c r="BC154" i="1" s="1"/>
  <c r="CM153" i="1"/>
  <c r="CM154" i="1" s="1"/>
  <c r="Q153" i="1"/>
  <c r="AY153" i="1"/>
  <c r="AR153" i="1"/>
  <c r="AZ153" i="1"/>
  <c r="AZ154" i="1" s="1"/>
  <c r="AW153" i="1"/>
  <c r="CP153" i="1"/>
  <c r="AV153" i="1"/>
  <c r="AQ153" i="1"/>
  <c r="AQ154" i="1" s="1"/>
  <c r="CJ153" i="1"/>
  <c r="BE153" i="1"/>
  <c r="BX153" i="1"/>
  <c r="BW153" i="1"/>
  <c r="V153" i="1"/>
  <c r="BO153" i="1"/>
  <c r="CQ153" i="1"/>
  <c r="AB153" i="1"/>
  <c r="AU153" i="1"/>
  <c r="CA153" i="1"/>
  <c r="BZ153" i="1"/>
  <c r="CG153" i="1"/>
  <c r="CG154" i="1" s="1"/>
  <c r="O153" i="1"/>
  <c r="N153" i="1"/>
  <c r="N154" i="1" s="1"/>
  <c r="I153" i="1"/>
  <c r="J153" i="1"/>
  <c r="J154" i="1" s="1"/>
  <c r="BI153" i="1"/>
  <c r="BI154" i="1" s="1"/>
  <c r="AI153" i="1"/>
  <c r="AH153" i="1"/>
  <c r="AH154" i="1" s="1"/>
  <c r="G153" i="1"/>
  <c r="G154" i="1" s="1"/>
  <c r="BU153" i="1"/>
  <c r="BU154" i="1" s="1"/>
  <c r="Z153" i="1"/>
  <c r="Y153" i="1"/>
  <c r="BN153" i="1"/>
  <c r="BN154" i="1" s="1"/>
  <c r="BM153" i="1"/>
  <c r="AK153" i="1"/>
  <c r="BY153" i="1"/>
  <c r="BY154" i="1" s="1"/>
  <c r="W153" i="1"/>
  <c r="W154" i="1" s="1"/>
  <c r="BP153" i="1"/>
  <c r="BP154" i="1" s="1"/>
  <c r="BQ153" i="1"/>
  <c r="BQ154" i="1" s="1"/>
  <c r="CR153" i="1"/>
  <c r="CR154" i="1" s="1"/>
  <c r="AT153" i="1"/>
  <c r="S153" i="1"/>
  <c r="DA153" i="1"/>
  <c r="CZ154" i="1" s="1"/>
  <c r="CY154" i="1"/>
  <c r="P110" i="6" l="1"/>
  <c r="N109" i="6"/>
  <c r="AC109" i="6" s="1"/>
  <c r="AE109" i="6"/>
  <c r="AE110" i="6"/>
  <c r="H111" i="7"/>
  <c r="R111" i="7" s="1"/>
  <c r="G111" i="7"/>
  <c r="Q111" i="7" s="1"/>
  <c r="F111" i="7"/>
  <c r="J110" i="7"/>
  <c r="K108" i="6"/>
  <c r="I108" i="6"/>
  <c r="U110" i="6"/>
  <c r="Y108" i="6"/>
  <c r="AK154" i="1"/>
  <c r="AJ154" i="1"/>
  <c r="AJ155" i="1" s="1"/>
  <c r="Z154" i="1"/>
  <c r="AI154" i="1"/>
  <c r="CA154" i="1"/>
  <c r="BO154" i="1"/>
  <c r="BD154" i="1"/>
  <c r="BE154" i="1"/>
  <c r="CP154" i="1"/>
  <c r="CO154" i="1"/>
  <c r="AY154" i="1"/>
  <c r="AY155" i="1" s="1"/>
  <c r="AX154" i="1"/>
  <c r="BA154" i="1"/>
  <c r="BB154" i="1"/>
  <c r="BB155" i="1" s="1"/>
  <c r="BJ154" i="1"/>
  <c r="BK154" i="1"/>
  <c r="AE154" i="1"/>
  <c r="AD154" i="1"/>
  <c r="CL154" i="1"/>
  <c r="K154" i="1"/>
  <c r="CS154" i="1"/>
  <c r="CT154" i="1"/>
  <c r="BF154" i="1"/>
  <c r="BF155" i="1" s="1"/>
  <c r="BG154" i="1"/>
  <c r="S154" i="1"/>
  <c r="R154" i="1"/>
  <c r="R155" i="1" s="1"/>
  <c r="BM154" i="1"/>
  <c r="O154" i="1"/>
  <c r="AU154" i="1"/>
  <c r="V154" i="1"/>
  <c r="V155" i="1" s="1"/>
  <c r="U154" i="1"/>
  <c r="CI154" i="1"/>
  <c r="CJ154" i="1"/>
  <c r="AW154" i="1"/>
  <c r="P154" i="1"/>
  <c r="P155" i="1" s="1"/>
  <c r="Q154" i="1"/>
  <c r="AN154" i="1"/>
  <c r="AM154" i="1"/>
  <c r="AM155" i="1" s="1"/>
  <c r="AP154" i="1"/>
  <c r="CW154" i="1"/>
  <c r="CX154" i="1"/>
  <c r="CX155" i="1" s="1"/>
  <c r="AC154" i="1"/>
  <c r="AC155" i="1" s="1"/>
  <c r="AL154" i="1"/>
  <c r="AL155" i="1" s="1"/>
  <c r="BS154" i="1"/>
  <c r="BR154" i="1"/>
  <c r="BH154" i="1"/>
  <c r="BH155" i="1" s="1"/>
  <c r="AS154" i="1"/>
  <c r="AT154" i="1"/>
  <c r="AB154" i="1"/>
  <c r="AA154" i="1"/>
  <c r="AA155" i="1" s="1"/>
  <c r="BW154" i="1"/>
  <c r="BV154" i="1"/>
  <c r="T154" i="1"/>
  <c r="T155" i="1" s="1"/>
  <c r="L154" i="1"/>
  <c r="L155" i="1" s="1"/>
  <c r="M154" i="1"/>
  <c r="CN154" i="1"/>
  <c r="AG154" i="1"/>
  <c r="BT154" i="1"/>
  <c r="BT155" i="1" s="1"/>
  <c r="CC154" i="1"/>
  <c r="CB154" i="1"/>
  <c r="Y154" i="1"/>
  <c r="X154" i="1"/>
  <c r="X155" i="1" s="1"/>
  <c r="H154" i="1"/>
  <c r="I154" i="1"/>
  <c r="BZ154" i="1"/>
  <c r="CQ154" i="1"/>
  <c r="CQ155" i="1" s="1"/>
  <c r="BX154" i="1"/>
  <c r="BX155" i="1" s="1"/>
  <c r="AV154" i="1"/>
  <c r="AV155" i="1" s="1"/>
  <c r="AR154" i="1"/>
  <c r="BL154" i="1"/>
  <c r="BL155" i="1" s="1"/>
  <c r="F154" i="1"/>
  <c r="F155" i="1" s="1"/>
  <c r="E154" i="1"/>
  <c r="CU154" i="1"/>
  <c r="CU155" i="1" s="1"/>
  <c r="CK154" i="1"/>
  <c r="CK155" i="1" s="1"/>
  <c r="AF154" i="1"/>
  <c r="AF155" i="1" s="1"/>
  <c r="CH154" i="1"/>
  <c r="CF154" i="1"/>
  <c r="CD154" i="1"/>
  <c r="CD155" i="1" s="1"/>
  <c r="DA154" i="1"/>
  <c r="CZ155" i="1" s="1"/>
  <c r="CY155" i="1"/>
  <c r="N110" i="6" l="1"/>
  <c r="AC110" i="6" s="1"/>
  <c r="O110" i="6"/>
  <c r="AD110" i="6" s="1"/>
  <c r="P111" i="6" s="1"/>
  <c r="AE111" i="6" s="1"/>
  <c r="J111" i="7"/>
  <c r="T110" i="7"/>
  <c r="I111" i="7" s="1"/>
  <c r="F112" i="7"/>
  <c r="P111" i="7"/>
  <c r="G112" i="7" s="1"/>
  <c r="K109" i="6"/>
  <c r="Z109" i="6" s="1"/>
  <c r="X108" i="6"/>
  <c r="I109" i="6"/>
  <c r="Z108" i="6"/>
  <c r="L109" i="6" s="1"/>
  <c r="H155" i="1"/>
  <c r="G155" i="1"/>
  <c r="CC155" i="1"/>
  <c r="M155" i="1"/>
  <c r="BW155" i="1"/>
  <c r="AS155" i="1"/>
  <c r="AP155" i="1"/>
  <c r="AO155" i="1"/>
  <c r="U155" i="1"/>
  <c r="BM155" i="1"/>
  <c r="CL155" i="1"/>
  <c r="BJ155" i="1"/>
  <c r="BI155" i="1"/>
  <c r="BD155" i="1"/>
  <c r="BC155" i="1"/>
  <c r="Z155" i="1"/>
  <c r="AW155" i="1"/>
  <c r="CT155" i="1"/>
  <c r="AD155" i="1"/>
  <c r="CO155" i="1"/>
  <c r="BN155" i="1"/>
  <c r="BP155" i="1"/>
  <c r="BO155" i="1"/>
  <c r="BO156" i="1" s="1"/>
  <c r="CF155" i="1"/>
  <c r="CE155" i="1"/>
  <c r="CE156" i="1" s="1"/>
  <c r="AR155" i="1"/>
  <c r="AQ155" i="1"/>
  <c r="AQ156" i="1" s="1"/>
  <c r="BY155" i="1"/>
  <c r="BZ155" i="1"/>
  <c r="Y155" i="1"/>
  <c r="AG155" i="1"/>
  <c r="AB155" i="1"/>
  <c r="BQ155" i="1"/>
  <c r="BQ156" i="1" s="1"/>
  <c r="BR155" i="1"/>
  <c r="AN155" i="1"/>
  <c r="CJ155" i="1"/>
  <c r="AU155" i="1"/>
  <c r="S155" i="1"/>
  <c r="CR155" i="1"/>
  <c r="CS155" i="1"/>
  <c r="AE155" i="1"/>
  <c r="AE156" i="1" s="1"/>
  <c r="BA155" i="1"/>
  <c r="AZ155" i="1"/>
  <c r="CP155" i="1"/>
  <c r="CP156" i="1" s="1"/>
  <c r="CA155" i="1"/>
  <c r="CA156" i="1" s="1"/>
  <c r="AK155" i="1"/>
  <c r="CH155" i="1"/>
  <c r="CG155" i="1"/>
  <c r="E155" i="1"/>
  <c r="E156" i="1" s="1"/>
  <c r="I155" i="1"/>
  <c r="CB155" i="1"/>
  <c r="CB156" i="1" s="1"/>
  <c r="CM155" i="1"/>
  <c r="CN155" i="1"/>
  <c r="CN156" i="1" s="1"/>
  <c r="BU155" i="1"/>
  <c r="BT156" i="1" s="1"/>
  <c r="BV155" i="1"/>
  <c r="BV156" i="1" s="1"/>
  <c r="AT155" i="1"/>
  <c r="AT156" i="1" s="1"/>
  <c r="BS155" i="1"/>
  <c r="BS156" i="1" s="1"/>
  <c r="CW155" i="1"/>
  <c r="CV155" i="1"/>
  <c r="Q155" i="1"/>
  <c r="CI155" i="1"/>
  <c r="CI156" i="1" s="1"/>
  <c r="O155" i="1"/>
  <c r="N155" i="1"/>
  <c r="N156" i="1" s="1"/>
  <c r="BG155" i="1"/>
  <c r="K155" i="1"/>
  <c r="K156" i="1" s="1"/>
  <c r="J155" i="1"/>
  <c r="BK155" i="1"/>
  <c r="BK156" i="1" s="1"/>
  <c r="AX155" i="1"/>
  <c r="AX156" i="1" s="1"/>
  <c r="BE155" i="1"/>
  <c r="BE156" i="1" s="1"/>
  <c r="AH155" i="1"/>
  <c r="AI155" i="1"/>
  <c r="AI156" i="1" s="1"/>
  <c r="W155" i="1"/>
  <c r="DA155" i="1"/>
  <c r="CZ156" i="1" s="1"/>
  <c r="CY156" i="1"/>
  <c r="O111" i="6" l="1"/>
  <c r="T111" i="7"/>
  <c r="Q112" i="7"/>
  <c r="F113" i="7" s="1"/>
  <c r="P112" i="7"/>
  <c r="I112" i="7"/>
  <c r="S111" i="7"/>
  <c r="H112" i="7" s="1"/>
  <c r="J109" i="6"/>
  <c r="Y109" i="6" s="1"/>
  <c r="X109" i="6"/>
  <c r="AA109" i="6"/>
  <c r="M110" i="6" s="1"/>
  <c r="AB110" i="6" s="1"/>
  <c r="N111" i="6" s="1"/>
  <c r="L110" i="6"/>
  <c r="AA110" i="6" s="1"/>
  <c r="AD111" i="6"/>
  <c r="P112" i="6" s="1"/>
  <c r="H109" i="6"/>
  <c r="AU156" i="1"/>
  <c r="BZ156" i="1"/>
  <c r="BN156" i="1"/>
  <c r="AW156" i="1"/>
  <c r="AV156" i="1"/>
  <c r="AV157" i="1" s="1"/>
  <c r="BI156" i="1"/>
  <c r="BH156" i="1"/>
  <c r="U156" i="1"/>
  <c r="T156" i="1"/>
  <c r="BW156" i="1"/>
  <c r="H156" i="1"/>
  <c r="W156" i="1"/>
  <c r="V156" i="1"/>
  <c r="V157" i="1" s="1"/>
  <c r="BF156" i="1"/>
  <c r="BG156" i="1"/>
  <c r="BG157" i="1" s="1"/>
  <c r="Q156" i="1"/>
  <c r="P156" i="1"/>
  <c r="CM156" i="1"/>
  <c r="CG156" i="1"/>
  <c r="CS156" i="1"/>
  <c r="CJ156" i="1"/>
  <c r="AA156" i="1"/>
  <c r="AB156" i="1"/>
  <c r="BX156" i="1"/>
  <c r="BY156" i="1"/>
  <c r="BY157" i="1" s="1"/>
  <c r="CF156" i="1"/>
  <c r="CO156" i="1"/>
  <c r="Z156" i="1"/>
  <c r="BJ156" i="1"/>
  <c r="BJ157" i="1" s="1"/>
  <c r="AO156" i="1"/>
  <c r="M156" i="1"/>
  <c r="M157" i="1" s="1"/>
  <c r="L156" i="1"/>
  <c r="CU156" i="1"/>
  <c r="CV156" i="1"/>
  <c r="CH156" i="1"/>
  <c r="CH157" i="1" s="1"/>
  <c r="AY156" i="1"/>
  <c r="AZ156" i="1"/>
  <c r="CR156" i="1"/>
  <c r="CQ156" i="1"/>
  <c r="AN156" i="1"/>
  <c r="AM156" i="1"/>
  <c r="AF156" i="1"/>
  <c r="AG156" i="1"/>
  <c r="AD156" i="1"/>
  <c r="AC156" i="1"/>
  <c r="AC157" i="1" s="1"/>
  <c r="BB156" i="1"/>
  <c r="BC156" i="1"/>
  <c r="CL156" i="1"/>
  <c r="AP156" i="1"/>
  <c r="AP157" i="1" s="1"/>
  <c r="CC156" i="1"/>
  <c r="CK156" i="1"/>
  <c r="CK157" i="1" s="1"/>
  <c r="AH156" i="1"/>
  <c r="AH157" i="1" s="1"/>
  <c r="J156" i="1"/>
  <c r="J157" i="1" s="1"/>
  <c r="O156" i="1"/>
  <c r="CW156" i="1"/>
  <c r="CW157" i="1" s="1"/>
  <c r="CX156" i="1"/>
  <c r="BU156" i="1"/>
  <c r="BU157" i="1" s="1"/>
  <c r="I156" i="1"/>
  <c r="AJ156" i="1"/>
  <c r="AK156" i="1"/>
  <c r="AL156" i="1"/>
  <c r="AL157" i="1" s="1"/>
  <c r="BA156" i="1"/>
  <c r="BA157" i="1" s="1"/>
  <c r="R156" i="1"/>
  <c r="R157" i="1" s="1"/>
  <c r="S156" i="1"/>
  <c r="BR156" i="1"/>
  <c r="Y156" i="1"/>
  <c r="X156" i="1"/>
  <c r="X157" i="1" s="1"/>
  <c r="AR156" i="1"/>
  <c r="BP156" i="1"/>
  <c r="CT156" i="1"/>
  <c r="CT157" i="1" s="1"/>
  <c r="BD156" i="1"/>
  <c r="BD157" i="1" s="1"/>
  <c r="BM156" i="1"/>
  <c r="BL156" i="1"/>
  <c r="AS156" i="1"/>
  <c r="AS157" i="1" s="1"/>
  <c r="F156" i="1"/>
  <c r="G156" i="1"/>
  <c r="CD156" i="1"/>
  <c r="CD157" i="1" s="1"/>
  <c r="DA156" i="1"/>
  <c r="CZ157" i="1" s="1"/>
  <c r="CY157" i="1"/>
  <c r="J110" i="6" l="1"/>
  <c r="Y110" i="6" s="1"/>
  <c r="K110" i="6"/>
  <c r="Z110" i="6" s="1"/>
  <c r="L111" i="6" s="1"/>
  <c r="P113" i="7"/>
  <c r="R112" i="7"/>
  <c r="G113" i="7" s="1"/>
  <c r="S112" i="7"/>
  <c r="H113" i="7" s="1"/>
  <c r="J112" i="7"/>
  <c r="M111" i="6"/>
  <c r="AB111" i="6" s="1"/>
  <c r="AC111" i="6"/>
  <c r="O112" i="6" s="1"/>
  <c r="W109" i="6"/>
  <c r="G110" i="6" s="1"/>
  <c r="H110" i="6"/>
  <c r="W110" i="6" s="1"/>
  <c r="AE112" i="6"/>
  <c r="BO157" i="1"/>
  <c r="BP157" i="1"/>
  <c r="BR157" i="1"/>
  <c r="BQ157" i="1"/>
  <c r="AM157" i="1"/>
  <c r="AZ157" i="1"/>
  <c r="CU157" i="1"/>
  <c r="CJ157" i="1"/>
  <c r="CI157" i="1"/>
  <c r="P157" i="1"/>
  <c r="T157" i="1"/>
  <c r="AT157" i="1"/>
  <c r="AU157" i="1"/>
  <c r="AU158" i="1" s="1"/>
  <c r="BL157" i="1"/>
  <c r="BK157" i="1"/>
  <c r="G157" i="1"/>
  <c r="BM157" i="1"/>
  <c r="AR157" i="1"/>
  <c r="AR158" i="1" s="1"/>
  <c r="AQ157" i="1"/>
  <c r="S157" i="1"/>
  <c r="AK157" i="1"/>
  <c r="CX157" i="1"/>
  <c r="CL157" i="1"/>
  <c r="AD157" i="1"/>
  <c r="AN157" i="1"/>
  <c r="AY157" i="1"/>
  <c r="AY158" i="1" s="1"/>
  <c r="AX157" i="1"/>
  <c r="K157" i="1"/>
  <c r="L157" i="1"/>
  <c r="L158" i="1" s="1"/>
  <c r="Z157" i="1"/>
  <c r="BX157" i="1"/>
  <c r="CS157" i="1"/>
  <c r="Q157" i="1"/>
  <c r="Q158" i="1" s="1"/>
  <c r="W157" i="1"/>
  <c r="U157" i="1"/>
  <c r="U158" i="1" s="1"/>
  <c r="AW157" i="1"/>
  <c r="BT157" i="1"/>
  <c r="F157" i="1"/>
  <c r="F158" i="1" s="1"/>
  <c r="E157" i="1"/>
  <c r="AI157" i="1"/>
  <c r="AJ157" i="1"/>
  <c r="AJ158" i="1" s="1"/>
  <c r="BC157" i="1"/>
  <c r="AG157" i="1"/>
  <c r="CP157" i="1"/>
  <c r="CQ157" i="1"/>
  <c r="CN157" i="1"/>
  <c r="CO157" i="1"/>
  <c r="AB157" i="1"/>
  <c r="CG157" i="1"/>
  <c r="H157" i="1"/>
  <c r="H158" i="1" s="1"/>
  <c r="BH157" i="1"/>
  <c r="BN157" i="1"/>
  <c r="BN158" i="1" s="1"/>
  <c r="BS157" i="1"/>
  <c r="BS158" i="1" s="1"/>
  <c r="Y157" i="1"/>
  <c r="I157" i="1"/>
  <c r="O157" i="1"/>
  <c r="N157" i="1"/>
  <c r="CB157" i="1"/>
  <c r="CC157" i="1"/>
  <c r="BB157" i="1"/>
  <c r="AF157" i="1"/>
  <c r="AF158" i="1" s="1"/>
  <c r="AE157" i="1"/>
  <c r="CR157" i="1"/>
  <c r="CR158" i="1" s="1"/>
  <c r="CV157" i="1"/>
  <c r="CV158" i="1" s="1"/>
  <c r="AO157" i="1"/>
  <c r="AO158" i="1" s="1"/>
  <c r="CE157" i="1"/>
  <c r="CE158" i="1" s="1"/>
  <c r="CF157" i="1"/>
  <c r="AA157" i="1"/>
  <c r="AA158" i="1" s="1"/>
  <c r="CM157" i="1"/>
  <c r="CM158" i="1" s="1"/>
  <c r="BF157" i="1"/>
  <c r="BF158" i="1" s="1"/>
  <c r="BV157" i="1"/>
  <c r="BW157" i="1"/>
  <c r="BW158" i="1" s="1"/>
  <c r="BI157" i="1"/>
  <c r="BI158" i="1" s="1"/>
  <c r="BZ157" i="1"/>
  <c r="CA157" i="1"/>
  <c r="BE157" i="1"/>
  <c r="DA157" i="1"/>
  <c r="CZ158" i="1" s="1"/>
  <c r="CY158" i="1"/>
  <c r="N112" i="6" l="1"/>
  <c r="AC112" i="6" s="1"/>
  <c r="G111" i="6"/>
  <c r="V111" i="6" s="1"/>
  <c r="K111" i="6"/>
  <c r="Z111" i="6" s="1"/>
  <c r="L112" i="6" s="1"/>
  <c r="R113" i="7"/>
  <c r="G114" i="7" s="1"/>
  <c r="Q113" i="7"/>
  <c r="F114" i="7" s="1"/>
  <c r="T112" i="7"/>
  <c r="I113" i="7" s="1"/>
  <c r="J113" i="7"/>
  <c r="AD112" i="6"/>
  <c r="P113" i="6" s="1"/>
  <c r="V110" i="6"/>
  <c r="F111" i="6" s="1"/>
  <c r="AA111" i="6"/>
  <c r="M112" i="6" s="1"/>
  <c r="I110" i="6"/>
  <c r="CA158" i="1"/>
  <c r="BV158" i="1"/>
  <c r="BV159" i="1" s="1"/>
  <c r="BU158" i="1"/>
  <c r="CF158" i="1"/>
  <c r="CC158" i="1"/>
  <c r="I158" i="1"/>
  <c r="BG158" i="1"/>
  <c r="BG159" i="1" s="1"/>
  <c r="BH158" i="1"/>
  <c r="CO158" i="1"/>
  <c r="AG158" i="1"/>
  <c r="E158" i="1"/>
  <c r="E159" i="1" s="1"/>
  <c r="BX158" i="1"/>
  <c r="AX158" i="1"/>
  <c r="CL158" i="1"/>
  <c r="CK158" i="1"/>
  <c r="AQ158" i="1"/>
  <c r="AP158" i="1"/>
  <c r="AP159" i="1" s="1"/>
  <c r="BJ158" i="1"/>
  <c r="BI159" i="1" s="1"/>
  <c r="BK158" i="1"/>
  <c r="T158" i="1"/>
  <c r="CT158" i="1"/>
  <c r="CU158" i="1"/>
  <c r="CU159" i="1" s="1"/>
  <c r="BR158" i="1"/>
  <c r="BZ158" i="1"/>
  <c r="BY158" i="1"/>
  <c r="BY159" i="1" s="1"/>
  <c r="AE158" i="1"/>
  <c r="CB158" i="1"/>
  <c r="CB159" i="1" s="1"/>
  <c r="Y158" i="1"/>
  <c r="X158" i="1"/>
  <c r="X159" i="1" s="1"/>
  <c r="CN158" i="1"/>
  <c r="CN159" i="1" s="1"/>
  <c r="BC158" i="1"/>
  <c r="W158" i="1"/>
  <c r="V158" i="1"/>
  <c r="Z158" i="1"/>
  <c r="Z159" i="1" s="1"/>
  <c r="CW158" i="1"/>
  <c r="CX158" i="1"/>
  <c r="AQ159" i="1"/>
  <c r="BL158" i="1"/>
  <c r="P158" i="1"/>
  <c r="AZ158" i="1"/>
  <c r="BP158" i="1"/>
  <c r="N158" i="1"/>
  <c r="M158" i="1"/>
  <c r="CG158" i="1"/>
  <c r="CQ158" i="1"/>
  <c r="BT158" i="1"/>
  <c r="AN158" i="1"/>
  <c r="AN159" i="1" s="1"/>
  <c r="AK158" i="1"/>
  <c r="BM158" i="1"/>
  <c r="BM159" i="1" s="1"/>
  <c r="CI158" i="1"/>
  <c r="CH158" i="1"/>
  <c r="CH159" i="1" s="1"/>
  <c r="AM158" i="1"/>
  <c r="AL158" i="1"/>
  <c r="AL159" i="1" s="1"/>
  <c r="BO158" i="1"/>
  <c r="BE158" i="1"/>
  <c r="BE159" i="1" s="1"/>
  <c r="BD158" i="1"/>
  <c r="BA158" i="1"/>
  <c r="BA159" i="1" s="1"/>
  <c r="BB158" i="1"/>
  <c r="O158" i="1"/>
  <c r="O159" i="1" s="1"/>
  <c r="AB158" i="1"/>
  <c r="CP158" i="1"/>
  <c r="CP159" i="1" s="1"/>
  <c r="AH158" i="1"/>
  <c r="AI158" i="1"/>
  <c r="AI159" i="1" s="1"/>
  <c r="AV158" i="1"/>
  <c r="AW158" i="1"/>
  <c r="AW159" i="1" s="1"/>
  <c r="CS158" i="1"/>
  <c r="K158" i="1"/>
  <c r="K159" i="1" s="1"/>
  <c r="J158" i="1"/>
  <c r="AC158" i="1"/>
  <c r="AC159" i="1" s="1"/>
  <c r="AD158" i="1"/>
  <c r="S158" i="1"/>
  <c r="S159" i="1" s="1"/>
  <c r="R158" i="1"/>
  <c r="G158" i="1"/>
  <c r="AT158" i="1"/>
  <c r="AS158" i="1"/>
  <c r="CJ158" i="1"/>
  <c r="CJ159" i="1" s="1"/>
  <c r="BQ158" i="1"/>
  <c r="BQ159" i="1" s="1"/>
  <c r="CD158" i="1"/>
  <c r="CD159" i="1" s="1"/>
  <c r="CZ159" i="1"/>
  <c r="CY159" i="1"/>
  <c r="DA158" i="1"/>
  <c r="O113" i="6" l="1"/>
  <c r="P114" i="7"/>
  <c r="Q114" i="7"/>
  <c r="F115" i="7" s="1"/>
  <c r="T113" i="7"/>
  <c r="I114" i="7" s="1"/>
  <c r="S113" i="7"/>
  <c r="J114" i="7" s="1"/>
  <c r="U111" i="6"/>
  <c r="F112" i="6"/>
  <c r="U112" i="6" s="1"/>
  <c r="AB112" i="6"/>
  <c r="N113" i="6" s="1"/>
  <c r="AC113" i="6" s="1"/>
  <c r="AA112" i="6"/>
  <c r="M113" i="6" s="1"/>
  <c r="I111" i="6"/>
  <c r="X111" i="6" s="1"/>
  <c r="X110" i="6"/>
  <c r="H111" i="6" s="1"/>
  <c r="W111" i="6" s="1"/>
  <c r="R159" i="1"/>
  <c r="Q159" i="1"/>
  <c r="J159" i="1"/>
  <c r="AU159" i="1"/>
  <c r="AV159" i="1"/>
  <c r="AV160" i="1" s="1"/>
  <c r="AA159" i="1"/>
  <c r="AB159" i="1"/>
  <c r="AB160" i="1" s="1"/>
  <c r="BD159" i="1"/>
  <c r="AM159" i="1"/>
  <c r="AJ159" i="1"/>
  <c r="AK159" i="1"/>
  <c r="AK160" i="1" s="1"/>
  <c r="CG159" i="1"/>
  <c r="AZ159" i="1"/>
  <c r="AZ160" i="1" s="1"/>
  <c r="AY159" i="1"/>
  <c r="CX159" i="1"/>
  <c r="W159" i="1"/>
  <c r="Y159" i="1"/>
  <c r="BZ159" i="1"/>
  <c r="T159" i="1"/>
  <c r="BW159" i="1"/>
  <c r="BX159" i="1"/>
  <c r="BX160" i="1" s="1"/>
  <c r="BH159" i="1"/>
  <c r="CE159" i="1"/>
  <c r="CF159" i="1"/>
  <c r="AO159" i="1"/>
  <c r="AS159" i="1"/>
  <c r="AR159" i="1"/>
  <c r="M159" i="1"/>
  <c r="L159" i="1"/>
  <c r="P159" i="1"/>
  <c r="CV159" i="1"/>
  <c r="CW159" i="1"/>
  <c r="BC159" i="1"/>
  <c r="BR159" i="1"/>
  <c r="BQ160" i="1" s="1"/>
  <c r="BK159" i="1"/>
  <c r="CK159" i="1"/>
  <c r="BU159" i="1"/>
  <c r="BU160" i="1" s="1"/>
  <c r="AT159" i="1"/>
  <c r="AT160" i="1" s="1"/>
  <c r="AD159" i="1"/>
  <c r="CR159" i="1"/>
  <c r="CS159" i="1"/>
  <c r="AH159" i="1"/>
  <c r="BB159" i="1"/>
  <c r="BN159" i="1"/>
  <c r="BO159" i="1"/>
  <c r="CI159" i="1"/>
  <c r="BS159" i="1"/>
  <c r="BS160" i="1" s="1"/>
  <c r="BT159" i="1"/>
  <c r="N159" i="1"/>
  <c r="N160" i="1" s="1"/>
  <c r="BL159" i="1"/>
  <c r="BL160" i="1" s="1"/>
  <c r="AE159" i="1"/>
  <c r="BJ159" i="1"/>
  <c r="BJ160" i="1" s="1"/>
  <c r="CL159" i="1"/>
  <c r="AG159" i="1"/>
  <c r="AF159" i="1"/>
  <c r="AF160" i="1" s="1"/>
  <c r="H159" i="1"/>
  <c r="I159" i="1"/>
  <c r="I160" i="1" s="1"/>
  <c r="BF159" i="1"/>
  <c r="F159" i="1"/>
  <c r="G159" i="1"/>
  <c r="CQ159" i="1"/>
  <c r="BP159" i="1"/>
  <c r="BP160" i="1" s="1"/>
  <c r="U159" i="1"/>
  <c r="V159" i="1"/>
  <c r="CT159" i="1"/>
  <c r="CT160" i="1" s="1"/>
  <c r="AP160" i="1"/>
  <c r="AX159" i="1"/>
  <c r="CO159" i="1"/>
  <c r="CC159" i="1"/>
  <c r="CA159" i="1"/>
  <c r="CA160" i="1" s="1"/>
  <c r="CM159" i="1"/>
  <c r="CM160" i="1" s="1"/>
  <c r="DA159" i="1"/>
  <c r="CZ160" i="1" s="1"/>
  <c r="AD113" i="6" l="1"/>
  <c r="P114" i="6" s="1"/>
  <c r="G112" i="6"/>
  <c r="V112" i="6" s="1"/>
  <c r="F113" i="6" s="1"/>
  <c r="AE113" i="6"/>
  <c r="O114" i="6" s="1"/>
  <c r="AD114" i="6" s="1"/>
  <c r="H114" i="7"/>
  <c r="R114" i="7" s="1"/>
  <c r="T114" i="7"/>
  <c r="S114" i="7"/>
  <c r="P115" i="7"/>
  <c r="H112" i="6"/>
  <c r="W112" i="6" s="1"/>
  <c r="AB113" i="6"/>
  <c r="J111" i="6"/>
  <c r="AW160" i="1"/>
  <c r="AX160" i="1"/>
  <c r="F160" i="1"/>
  <c r="E160" i="1"/>
  <c r="E161" i="1" s="1"/>
  <c r="AE160" i="1"/>
  <c r="BB160" i="1"/>
  <c r="BA160" i="1"/>
  <c r="AD160" i="1"/>
  <c r="BK160" i="1"/>
  <c r="CU160" i="1"/>
  <c r="CV160" i="1"/>
  <c r="AQ160" i="1"/>
  <c r="AQ161" i="1" s="1"/>
  <c r="AR160" i="1"/>
  <c r="CD160" i="1"/>
  <c r="CE160" i="1"/>
  <c r="T160" i="1"/>
  <c r="CX160" i="1"/>
  <c r="J160" i="1"/>
  <c r="BE160" i="1"/>
  <c r="BF160" i="1"/>
  <c r="AG160" i="1"/>
  <c r="CH160" i="1"/>
  <c r="CI160" i="1"/>
  <c r="AH160" i="1"/>
  <c r="BR160" i="1"/>
  <c r="BR161" i="1" s="1"/>
  <c r="P160" i="1"/>
  <c r="O160" i="1"/>
  <c r="AS160" i="1"/>
  <c r="AS161" i="1" s="1"/>
  <c r="BG160" i="1"/>
  <c r="BG161" i="1" s="1"/>
  <c r="BH160" i="1"/>
  <c r="BY160" i="1"/>
  <c r="BZ160" i="1"/>
  <c r="BZ161" i="1" s="1"/>
  <c r="AY160" i="1"/>
  <c r="AY161" i="1" s="1"/>
  <c r="AJ160" i="1"/>
  <c r="AJ161" i="1" s="1"/>
  <c r="AI160" i="1"/>
  <c r="Z160" i="1"/>
  <c r="AA160" i="1"/>
  <c r="Q160" i="1"/>
  <c r="BI160" i="1"/>
  <c r="BI161" i="1" s="1"/>
  <c r="CP160" i="1"/>
  <c r="CQ160" i="1"/>
  <c r="CL160" i="1"/>
  <c r="BO160" i="1"/>
  <c r="BP161" i="1" s="1"/>
  <c r="CS160" i="1"/>
  <c r="BC160" i="1"/>
  <c r="L160" i="1"/>
  <c r="K160" i="1"/>
  <c r="AO160" i="1"/>
  <c r="AN160" i="1"/>
  <c r="X160" i="1"/>
  <c r="Y160" i="1"/>
  <c r="AM160" i="1"/>
  <c r="AM161" i="1" s="1"/>
  <c r="AL160" i="1"/>
  <c r="R160" i="1"/>
  <c r="R161" i="1" s="1"/>
  <c r="S160" i="1"/>
  <c r="CC160" i="1"/>
  <c r="CC161" i="1" s="1"/>
  <c r="CB160" i="1"/>
  <c r="CN160" i="1"/>
  <c r="CO160" i="1"/>
  <c r="U160" i="1"/>
  <c r="U161" i="1" s="1"/>
  <c r="V160" i="1"/>
  <c r="G160" i="1"/>
  <c r="G161" i="1" s="1"/>
  <c r="H160" i="1"/>
  <c r="BT160" i="1"/>
  <c r="BM160" i="1"/>
  <c r="BN160" i="1"/>
  <c r="BN161" i="1" s="1"/>
  <c r="CR160" i="1"/>
  <c r="CR161" i="1" s="1"/>
  <c r="CJ160" i="1"/>
  <c r="CJ161" i="1" s="1"/>
  <c r="CK160" i="1"/>
  <c r="CW160" i="1"/>
  <c r="CW161" i="1" s="1"/>
  <c r="M160" i="1"/>
  <c r="M161" i="1" s="1"/>
  <c r="CF160" i="1"/>
  <c r="BW160" i="1"/>
  <c r="BV160" i="1"/>
  <c r="W160" i="1"/>
  <c r="W161" i="1" s="1"/>
  <c r="CG160" i="1"/>
  <c r="CG161" i="1" s="1"/>
  <c r="BD160" i="1"/>
  <c r="BD161" i="1" s="1"/>
  <c r="AU160" i="1"/>
  <c r="AC160" i="1"/>
  <c r="CY160" i="1"/>
  <c r="CY161" i="1" s="1"/>
  <c r="DA160" i="1"/>
  <c r="CZ161" i="1" s="1"/>
  <c r="DA161" i="1" s="1"/>
  <c r="P115" i="6" l="1"/>
  <c r="AE115" i="6" s="1"/>
  <c r="AE114" i="6"/>
  <c r="N114" i="6"/>
  <c r="AC114" i="6" s="1"/>
  <c r="I115" i="7"/>
  <c r="S115" i="7" s="1"/>
  <c r="H115" i="7"/>
  <c r="R115" i="7" s="1"/>
  <c r="G115" i="7"/>
  <c r="G113" i="6"/>
  <c r="V113" i="6" s="1"/>
  <c r="J112" i="6"/>
  <c r="Y111" i="6"/>
  <c r="I112" i="6" s="1"/>
  <c r="X112" i="6" s="1"/>
  <c r="H113" i="6" s="1"/>
  <c r="W113" i="6" s="1"/>
  <c r="U113" i="6"/>
  <c r="CF161" i="1"/>
  <c r="BT161" i="1"/>
  <c r="BS161" i="1"/>
  <c r="AP161" i="1"/>
  <c r="AO161" i="1"/>
  <c r="CS161" i="1"/>
  <c r="CP161" i="1"/>
  <c r="Z161" i="1"/>
  <c r="AH161" i="1"/>
  <c r="BF161" i="1"/>
  <c r="T161" i="1"/>
  <c r="AD161" i="1"/>
  <c r="AC161" i="1"/>
  <c r="AC162" i="1" s="1"/>
  <c r="AB161" i="1"/>
  <c r="H161" i="1"/>
  <c r="CO161" i="1"/>
  <c r="S161" i="1"/>
  <c r="Y161" i="1"/>
  <c r="K161" i="1"/>
  <c r="BO161" i="1"/>
  <c r="AI161" i="1"/>
  <c r="AI162" i="1" s="1"/>
  <c r="BX161" i="1"/>
  <c r="BY161" i="1"/>
  <c r="BY162" i="1" s="1"/>
  <c r="N161" i="1"/>
  <c r="O161" i="1"/>
  <c r="CI161" i="1"/>
  <c r="BE161" i="1"/>
  <c r="CE161" i="1"/>
  <c r="CV161" i="1"/>
  <c r="AZ161" i="1"/>
  <c r="BA161" i="1"/>
  <c r="F161" i="1"/>
  <c r="F162" i="1" s="1"/>
  <c r="BQ161" i="1"/>
  <c r="BQ162" i="1" s="1"/>
  <c r="AT161" i="1"/>
  <c r="AU161" i="1"/>
  <c r="BV161" i="1"/>
  <c r="BU161" i="1"/>
  <c r="BU162" i="1" s="1"/>
  <c r="CM161" i="1"/>
  <c r="CN161" i="1"/>
  <c r="CN162" i="1" s="1"/>
  <c r="X161" i="1"/>
  <c r="L161" i="1"/>
  <c r="L162" i="1" s="1"/>
  <c r="CL161" i="1"/>
  <c r="Q161" i="1"/>
  <c r="BH161" i="1"/>
  <c r="P161" i="1"/>
  <c r="P162" i="1" s="1"/>
  <c r="CH161" i="1"/>
  <c r="I161" i="1"/>
  <c r="I162" i="1" s="1"/>
  <c r="J161" i="1"/>
  <c r="CD161" i="1"/>
  <c r="CU161" i="1"/>
  <c r="BB161" i="1"/>
  <c r="AX161" i="1"/>
  <c r="CT161" i="1"/>
  <c r="CT162" i="1" s="1"/>
  <c r="BW161" i="1"/>
  <c r="BW162" i="1" s="1"/>
  <c r="CK161" i="1"/>
  <c r="BL161" i="1"/>
  <c r="BM161" i="1"/>
  <c r="BM162" i="1" s="1"/>
  <c r="V161" i="1"/>
  <c r="CB161" i="1"/>
  <c r="AL161" i="1"/>
  <c r="AK161" i="1"/>
  <c r="AN161" i="1"/>
  <c r="BC161" i="1"/>
  <c r="BC162" i="1" s="1"/>
  <c r="CQ161" i="1"/>
  <c r="CQ162" i="1" s="1"/>
  <c r="AA161" i="1"/>
  <c r="AA162" i="1" s="1"/>
  <c r="AF161" i="1"/>
  <c r="AG161" i="1"/>
  <c r="AG162" i="1" s="1"/>
  <c r="CX161" i="1"/>
  <c r="AR161" i="1"/>
  <c r="BJ161" i="1"/>
  <c r="BK161" i="1"/>
  <c r="BK162" i="1" s="1"/>
  <c r="AE161" i="1"/>
  <c r="AE162" i="1" s="1"/>
  <c r="AW161" i="1"/>
  <c r="AW162" i="1" s="1"/>
  <c r="AV161" i="1"/>
  <c r="CA161" i="1"/>
  <c r="CZ162" i="1"/>
  <c r="O115" i="6" l="1"/>
  <c r="F114" i="6"/>
  <c r="U114" i="6" s="1"/>
  <c r="J115" i="7"/>
  <c r="Q115" i="7"/>
  <c r="H116" i="7" s="1"/>
  <c r="G116" i="7"/>
  <c r="G114" i="6"/>
  <c r="V114" i="6" s="1"/>
  <c r="F115" i="6" s="1"/>
  <c r="U115" i="6" s="1"/>
  <c r="K112" i="6"/>
  <c r="Z112" i="6" s="1"/>
  <c r="L113" i="6" s="1"/>
  <c r="Y112" i="6"/>
  <c r="I113" i="6" s="1"/>
  <c r="X113" i="6" s="1"/>
  <c r="H114" i="6" s="1"/>
  <c r="W114" i="6" s="1"/>
  <c r="AQ162" i="1"/>
  <c r="AR162" i="1"/>
  <c r="AK162" i="1"/>
  <c r="AJ162" i="1"/>
  <c r="CC162" i="1"/>
  <c r="CD162" i="1"/>
  <c r="CD163" i="1" s="1"/>
  <c r="CV162" i="1"/>
  <c r="O162" i="1"/>
  <c r="S162" i="1"/>
  <c r="R162" i="1"/>
  <c r="R163" i="1" s="1"/>
  <c r="BF162" i="1"/>
  <c r="CR162" i="1"/>
  <c r="CS162" i="1"/>
  <c r="CS163" i="1" s="1"/>
  <c r="BT162" i="1"/>
  <c r="BT163" i="1" s="1"/>
  <c r="CW162" i="1"/>
  <c r="CW163" i="1" s="1"/>
  <c r="CX162" i="1"/>
  <c r="AL162" i="1"/>
  <c r="BL162" i="1"/>
  <c r="AX162" i="1"/>
  <c r="J162" i="1"/>
  <c r="BH162" i="1"/>
  <c r="BG162" i="1"/>
  <c r="BG163" i="1" s="1"/>
  <c r="W162" i="1"/>
  <c r="X162" i="1"/>
  <c r="BV162" i="1"/>
  <c r="E163" i="1"/>
  <c r="CE162" i="1"/>
  <c r="M162" i="1"/>
  <c r="N162" i="1"/>
  <c r="N163" i="1" s="1"/>
  <c r="BO162" i="1"/>
  <c r="BO163" i="1" s="1"/>
  <c r="BN162" i="1"/>
  <c r="CO162" i="1"/>
  <c r="E162" i="1"/>
  <c r="AH162" i="1"/>
  <c r="AO162" i="1"/>
  <c r="CF162" i="1"/>
  <c r="CB162" i="1"/>
  <c r="CK162" i="1"/>
  <c r="CK163" i="1" s="1"/>
  <c r="CJ162" i="1"/>
  <c r="BB162" i="1"/>
  <c r="Q162" i="1"/>
  <c r="AU162" i="1"/>
  <c r="AU163" i="1" s="1"/>
  <c r="BA162" i="1"/>
  <c r="BD162" i="1"/>
  <c r="BE162" i="1"/>
  <c r="BE163" i="1" s="1"/>
  <c r="K162" i="1"/>
  <c r="K163" i="1" s="1"/>
  <c r="G162" i="1"/>
  <c r="H162" i="1"/>
  <c r="AD162" i="1"/>
  <c r="Z162" i="1"/>
  <c r="AP162" i="1"/>
  <c r="AP163" i="1" s="1"/>
  <c r="BP162" i="1"/>
  <c r="BZ162" i="1"/>
  <c r="CA162" i="1"/>
  <c r="CA163" i="1" s="1"/>
  <c r="AV162" i="1"/>
  <c r="BI162" i="1"/>
  <c r="BJ162" i="1"/>
  <c r="BJ163" i="1" s="1"/>
  <c r="AF162" i="1"/>
  <c r="AN162" i="1"/>
  <c r="AN163" i="1" s="1"/>
  <c r="AM162" i="1"/>
  <c r="U162" i="1"/>
  <c r="V162" i="1"/>
  <c r="V163" i="1" s="1"/>
  <c r="CU162" i="1"/>
  <c r="CI162" i="1"/>
  <c r="CH162" i="1"/>
  <c r="CG162" i="1"/>
  <c r="CG163" i="1" s="1"/>
  <c r="CL162" i="1"/>
  <c r="CM162" i="1"/>
  <c r="AT162" i="1"/>
  <c r="AS162" i="1"/>
  <c r="AY162" i="1"/>
  <c r="AY163" i="1" s="1"/>
  <c r="AZ162" i="1"/>
  <c r="BX162" i="1"/>
  <c r="Y162" i="1"/>
  <c r="Y163" i="1" s="1"/>
  <c r="AB162" i="1"/>
  <c r="T162" i="1"/>
  <c r="T163" i="1" s="1"/>
  <c r="CP162" i="1"/>
  <c r="CP163" i="1" s="1"/>
  <c r="BR162" i="1"/>
  <c r="BS162" i="1"/>
  <c r="CY162" i="1"/>
  <c r="CY163" i="1" s="1"/>
  <c r="DA162" i="1"/>
  <c r="CZ163" i="1" s="1"/>
  <c r="AD115" i="6" l="1"/>
  <c r="P116" i="6" s="1"/>
  <c r="F116" i="7"/>
  <c r="R116" i="7"/>
  <c r="Q116" i="7"/>
  <c r="T115" i="7"/>
  <c r="I116" i="7" s="1"/>
  <c r="P116" i="7"/>
  <c r="J116" i="7"/>
  <c r="J113" i="6"/>
  <c r="Y113" i="6" s="1"/>
  <c r="I114" i="6" s="1"/>
  <c r="K113" i="6"/>
  <c r="G115" i="6"/>
  <c r="V115" i="6" s="1"/>
  <c r="F116" i="6" s="1"/>
  <c r="U116" i="6" s="1"/>
  <c r="AA113" i="6"/>
  <c r="M114" i="6" s="1"/>
  <c r="DA163" i="1"/>
  <c r="BO164" i="1"/>
  <c r="CD164" i="1"/>
  <c r="Z163" i="1"/>
  <c r="Z164" i="1" s="1"/>
  <c r="BS163" i="1"/>
  <c r="AA163" i="1"/>
  <c r="AB163" i="1"/>
  <c r="CL163" i="1"/>
  <c r="CL164" i="1" s="1"/>
  <c r="CT163" i="1"/>
  <c r="CU163" i="1"/>
  <c r="AV163" i="1"/>
  <c r="F163" i="1"/>
  <c r="F164" i="1" s="1"/>
  <c r="G163" i="1"/>
  <c r="BA163" i="1"/>
  <c r="CJ163" i="1"/>
  <c r="AO163" i="1"/>
  <c r="BM163" i="1"/>
  <c r="BN163" i="1"/>
  <c r="CE163" i="1"/>
  <c r="W163" i="1"/>
  <c r="AX163" i="1"/>
  <c r="BF163" i="1"/>
  <c r="CV163" i="1"/>
  <c r="CV164" i="1" s="1"/>
  <c r="AK163" i="1"/>
  <c r="BR163" i="1"/>
  <c r="BR164" i="1" s="1"/>
  <c r="BQ163" i="1"/>
  <c r="AR163" i="1"/>
  <c r="AS163" i="1"/>
  <c r="AS164" i="1" s="1"/>
  <c r="AG163" i="1"/>
  <c r="AH163" i="1"/>
  <c r="BL163" i="1"/>
  <c r="BK163" i="1"/>
  <c r="BX163" i="1"/>
  <c r="BW163" i="1"/>
  <c r="AT163" i="1"/>
  <c r="CH163" i="1"/>
  <c r="U163" i="1"/>
  <c r="BZ163" i="1"/>
  <c r="BY163" i="1"/>
  <c r="BY164" i="1" s="1"/>
  <c r="AC163" i="1"/>
  <c r="AC164" i="1" s="1"/>
  <c r="AD163" i="1"/>
  <c r="Q163" i="1"/>
  <c r="P163" i="1"/>
  <c r="CB163" i="1"/>
  <c r="CB164" i="1" s="1"/>
  <c r="BV163" i="1"/>
  <c r="BV164" i="1" s="1"/>
  <c r="BU163" i="1"/>
  <c r="BH163" i="1"/>
  <c r="BG164" i="1" s="1"/>
  <c r="AL163" i="1"/>
  <c r="AL164" i="1" s="1"/>
  <c r="S163" i="1"/>
  <c r="S164" i="1" s="1"/>
  <c r="CC163" i="1"/>
  <c r="AQ163" i="1"/>
  <c r="AF163" i="1"/>
  <c r="AF164" i="1" s="1"/>
  <c r="AE163" i="1"/>
  <c r="AZ163" i="1"/>
  <c r="CM163" i="1"/>
  <c r="CI163" i="1"/>
  <c r="CI164" i="1" s="1"/>
  <c r="AM163" i="1"/>
  <c r="BI163" i="1"/>
  <c r="BI164" i="1" s="1"/>
  <c r="BP163" i="1"/>
  <c r="BP164" i="1" s="1"/>
  <c r="H163" i="1"/>
  <c r="H164" i="1" s="1"/>
  <c r="BD163" i="1"/>
  <c r="BD164" i="1" s="1"/>
  <c r="BC163" i="1"/>
  <c r="BB163" i="1"/>
  <c r="BB164" i="1" s="1"/>
  <c r="CF163" i="1"/>
  <c r="CF164" i="1" s="1"/>
  <c r="CN163" i="1"/>
  <c r="CN164" i="1" s="1"/>
  <c r="CO163" i="1"/>
  <c r="L163" i="1"/>
  <c r="M163" i="1"/>
  <c r="M164" i="1" s="1"/>
  <c r="X163" i="1"/>
  <c r="J163" i="1"/>
  <c r="I163" i="1"/>
  <c r="CX163" i="1"/>
  <c r="CR163" i="1"/>
  <c r="CR164" i="1" s="1"/>
  <c r="CQ163" i="1"/>
  <c r="O163" i="1"/>
  <c r="AI163" i="1"/>
  <c r="AI164" i="1" s="1"/>
  <c r="AJ163" i="1"/>
  <c r="AW163" i="1"/>
  <c r="AW164" i="1" s="1"/>
  <c r="CZ164" i="1"/>
  <c r="DA164" i="1"/>
  <c r="AE116" i="6" l="1"/>
  <c r="F117" i="7"/>
  <c r="P117" i="7" s="1"/>
  <c r="G117" i="7"/>
  <c r="Q117" i="7" s="1"/>
  <c r="F118" i="7" s="1"/>
  <c r="T116" i="7"/>
  <c r="I117" i="7" s="1"/>
  <c r="S116" i="7"/>
  <c r="AB114" i="6"/>
  <c r="N115" i="6" s="1"/>
  <c r="AC115" i="6" s="1"/>
  <c r="O116" i="6" s="1"/>
  <c r="X114" i="6"/>
  <c r="H115" i="6" s="1"/>
  <c r="Z113" i="6"/>
  <c r="L114" i="6" s="1"/>
  <c r="K114" i="6"/>
  <c r="Z114" i="6" s="1"/>
  <c r="CX164" i="1"/>
  <c r="CW164" i="1"/>
  <c r="AO164" i="1"/>
  <c r="AN164" i="1"/>
  <c r="AJ164" i="1"/>
  <c r="X164" i="1"/>
  <c r="AM164" i="1"/>
  <c r="AM165" i="1" s="1"/>
  <c r="AE164" i="1"/>
  <c r="AD164" i="1"/>
  <c r="AD165" i="1" s="1"/>
  <c r="T164" i="1"/>
  <c r="U164" i="1"/>
  <c r="BX164" i="1"/>
  <c r="AG164" i="1"/>
  <c r="AF165" i="1" s="1"/>
  <c r="AX164" i="1"/>
  <c r="BM164" i="1"/>
  <c r="G164" i="1"/>
  <c r="G165" i="1" s="1"/>
  <c r="CT164" i="1"/>
  <c r="CS164" i="1"/>
  <c r="BS164" i="1"/>
  <c r="CA164" i="1"/>
  <c r="CK164" i="1"/>
  <c r="CH164" i="1"/>
  <c r="AK164" i="1"/>
  <c r="AK165" i="1" s="1"/>
  <c r="O164" i="1"/>
  <c r="N164" i="1"/>
  <c r="I164" i="1"/>
  <c r="L164" i="1"/>
  <c r="CM164" i="1"/>
  <c r="AQ164" i="1"/>
  <c r="AP164" i="1"/>
  <c r="AP165" i="1" s="1"/>
  <c r="BH164" i="1"/>
  <c r="BH165" i="1" s="1"/>
  <c r="P164" i="1"/>
  <c r="AT164" i="1"/>
  <c r="AS165" i="1" s="1"/>
  <c r="BL164" i="1"/>
  <c r="AR164" i="1"/>
  <c r="AR165" i="1" s="1"/>
  <c r="CE164" i="1"/>
  <c r="CE165" i="1" s="1"/>
  <c r="CJ164" i="1"/>
  <c r="CJ165" i="1" s="1"/>
  <c r="AV164" i="1"/>
  <c r="AB164" i="1"/>
  <c r="E164" i="1"/>
  <c r="E165" i="1" s="1"/>
  <c r="R164" i="1"/>
  <c r="AU164" i="1"/>
  <c r="AU165" i="1" s="1"/>
  <c r="BJ164" i="1"/>
  <c r="BK164" i="1"/>
  <c r="W164" i="1"/>
  <c r="V164" i="1"/>
  <c r="V165" i="1" s="1"/>
  <c r="Y164" i="1"/>
  <c r="Y165" i="1" s="1"/>
  <c r="CQ164" i="1"/>
  <c r="CP164" i="1"/>
  <c r="J164" i="1"/>
  <c r="CO164" i="1"/>
  <c r="BC164" i="1"/>
  <c r="AZ164" i="1"/>
  <c r="AY164" i="1"/>
  <c r="AY165" i="1" s="1"/>
  <c r="CC164" i="1"/>
  <c r="BU164" i="1"/>
  <c r="Q164" i="1"/>
  <c r="Q165" i="1" s="1"/>
  <c r="BZ164" i="1"/>
  <c r="BW164" i="1"/>
  <c r="AH164" i="1"/>
  <c r="AH165" i="1" s="1"/>
  <c r="BQ164" i="1"/>
  <c r="BE164" i="1"/>
  <c r="BF164" i="1"/>
  <c r="BN164" i="1"/>
  <c r="BN165" i="1" s="1"/>
  <c r="BA164" i="1"/>
  <c r="BA165" i="1" s="1"/>
  <c r="CU164" i="1"/>
  <c r="CU165" i="1" s="1"/>
  <c r="AA164" i="1"/>
  <c r="AA165" i="1" s="1"/>
  <c r="K164" i="1"/>
  <c r="K165" i="1" s="1"/>
  <c r="BT164" i="1"/>
  <c r="BT165" i="1" s="1"/>
  <c r="CG164" i="1"/>
  <c r="CG165" i="1" s="1"/>
  <c r="CY164" i="1"/>
  <c r="CY165" i="1" s="1"/>
  <c r="J117" i="7" l="1"/>
  <c r="H117" i="7"/>
  <c r="P118" i="7"/>
  <c r="S117" i="7"/>
  <c r="T117" i="7"/>
  <c r="J114" i="6"/>
  <c r="AD116" i="6"/>
  <c r="P117" i="6" s="1"/>
  <c r="L115" i="6"/>
  <c r="AA114" i="6"/>
  <c r="M115" i="6" s="1"/>
  <c r="W115" i="6"/>
  <c r="G116" i="6" s="1"/>
  <c r="CZ165" i="1"/>
  <c r="BU165" i="1"/>
  <c r="BC165" i="1"/>
  <c r="BB165" i="1"/>
  <c r="CQ165" i="1"/>
  <c r="BK165" i="1"/>
  <c r="P165" i="1"/>
  <c r="CL165" i="1"/>
  <c r="CM165" i="1"/>
  <c r="O165" i="1"/>
  <c r="CA165" i="1"/>
  <c r="BX165" i="1"/>
  <c r="AE165" i="1"/>
  <c r="AN165" i="1"/>
  <c r="BO165" i="1"/>
  <c r="F165" i="1"/>
  <c r="BF165" i="1"/>
  <c r="BV165" i="1"/>
  <c r="BW165" i="1"/>
  <c r="BW166" i="1" s="1"/>
  <c r="CB165" i="1"/>
  <c r="CC165" i="1"/>
  <c r="CN165" i="1"/>
  <c r="CO165" i="1"/>
  <c r="BJ165" i="1"/>
  <c r="BI165" i="1"/>
  <c r="AB165" i="1"/>
  <c r="L165" i="1"/>
  <c r="BS165" i="1"/>
  <c r="BR165" i="1"/>
  <c r="BM165" i="1"/>
  <c r="U165" i="1"/>
  <c r="AO165" i="1"/>
  <c r="AO166" i="1" s="1"/>
  <c r="CD165" i="1"/>
  <c r="CD166" i="1" s="1"/>
  <c r="CI165" i="1"/>
  <c r="BE165" i="1"/>
  <c r="BE166" i="1" s="1"/>
  <c r="BD165" i="1"/>
  <c r="BY165" i="1"/>
  <c r="BY166" i="1" s="1"/>
  <c r="BZ165" i="1"/>
  <c r="J165" i="1"/>
  <c r="J166" i="1" s="1"/>
  <c r="AV165" i="1"/>
  <c r="BL165" i="1"/>
  <c r="BL166" i="1" s="1"/>
  <c r="I165" i="1"/>
  <c r="H165" i="1"/>
  <c r="CH165" i="1"/>
  <c r="CH166" i="1" s="1"/>
  <c r="CS165" i="1"/>
  <c r="CR165" i="1"/>
  <c r="AX165" i="1"/>
  <c r="AX166" i="1" s="1"/>
  <c r="AW165" i="1"/>
  <c r="S165" i="1"/>
  <c r="T165" i="1"/>
  <c r="X165" i="1"/>
  <c r="CV165" i="1"/>
  <c r="CW165" i="1"/>
  <c r="BG165" i="1"/>
  <c r="BG166" i="1" s="1"/>
  <c r="AC165" i="1"/>
  <c r="AC166" i="1" s="1"/>
  <c r="CF165" i="1"/>
  <c r="BP165" i="1"/>
  <c r="BP166" i="1" s="1"/>
  <c r="BQ165" i="1"/>
  <c r="AZ165" i="1"/>
  <c r="CP165" i="1"/>
  <c r="CP166" i="1" s="1"/>
  <c r="W165" i="1"/>
  <c r="R165" i="1"/>
  <c r="AT165" i="1"/>
  <c r="AT166" i="1" s="1"/>
  <c r="AQ165" i="1"/>
  <c r="M165" i="1"/>
  <c r="M166" i="1" s="1"/>
  <c r="N165" i="1"/>
  <c r="CK165" i="1"/>
  <c r="CT165" i="1"/>
  <c r="CT166" i="1" s="1"/>
  <c r="AG165" i="1"/>
  <c r="AG166" i="1" s="1"/>
  <c r="AJ165" i="1"/>
  <c r="CX165" i="1"/>
  <c r="CX166" i="1" s="1"/>
  <c r="Z165" i="1"/>
  <c r="AL165" i="1"/>
  <c r="AI165" i="1"/>
  <c r="DA165" i="1"/>
  <c r="CZ166" i="1" s="1"/>
  <c r="DA166" i="1" s="1"/>
  <c r="H118" i="7" l="1"/>
  <c r="R117" i="7"/>
  <c r="G118" i="7" s="1"/>
  <c r="Q118" i="7" s="1"/>
  <c r="F119" i="7" s="1"/>
  <c r="I118" i="7"/>
  <c r="S118" i="7" s="1"/>
  <c r="R118" i="7"/>
  <c r="AA115" i="6"/>
  <c r="M116" i="6" s="1"/>
  <c r="V116" i="6"/>
  <c r="F117" i="6" s="1"/>
  <c r="AE117" i="6"/>
  <c r="AB115" i="6"/>
  <c r="N116" i="6" s="1"/>
  <c r="AC116" i="6" s="1"/>
  <c r="O117" i="6" s="1"/>
  <c r="Y114" i="6"/>
  <c r="K115" i="6" s="1"/>
  <c r="Z115" i="6" s="1"/>
  <c r="J115" i="6"/>
  <c r="Z166" i="1"/>
  <c r="Y166" i="1"/>
  <c r="AP166" i="1"/>
  <c r="AQ166" i="1"/>
  <c r="CE166" i="1"/>
  <c r="CF166" i="1"/>
  <c r="CU166" i="1"/>
  <c r="CV166" i="1"/>
  <c r="AW166" i="1"/>
  <c r="AV166" i="1"/>
  <c r="AV167" i="1" s="1"/>
  <c r="AU166" i="1"/>
  <c r="BD166" i="1"/>
  <c r="BS166" i="1"/>
  <c r="BJ166" i="1"/>
  <c r="CB166" i="1"/>
  <c r="E166" i="1"/>
  <c r="F166" i="1"/>
  <c r="BX166" i="1"/>
  <c r="CL166" i="1"/>
  <c r="BA166" i="1"/>
  <c r="BB166" i="1"/>
  <c r="AF166" i="1"/>
  <c r="CJ166" i="1"/>
  <c r="CK166" i="1"/>
  <c r="CK167" i="1" s="1"/>
  <c r="AY166" i="1"/>
  <c r="AZ166" i="1"/>
  <c r="AZ167" i="1" s="1"/>
  <c r="X166" i="1"/>
  <c r="G166" i="1"/>
  <c r="G167" i="1" s="1"/>
  <c r="H166" i="1"/>
  <c r="U166" i="1"/>
  <c r="L166" i="1"/>
  <c r="K166" i="1"/>
  <c r="CO166" i="1"/>
  <c r="BN166" i="1"/>
  <c r="BO166" i="1"/>
  <c r="CA166" i="1"/>
  <c r="P166" i="1"/>
  <c r="BC166" i="1"/>
  <c r="BC167" i="1" s="1"/>
  <c r="CG166" i="1"/>
  <c r="CG167" i="1" s="1"/>
  <c r="AI166" i="1"/>
  <c r="AH166" i="1"/>
  <c r="AJ166" i="1"/>
  <c r="N166" i="1"/>
  <c r="R166" i="1"/>
  <c r="Q166" i="1"/>
  <c r="BQ166" i="1"/>
  <c r="T166" i="1"/>
  <c r="CR166" i="1"/>
  <c r="I166" i="1"/>
  <c r="I167" i="1" s="1"/>
  <c r="BZ166" i="1"/>
  <c r="CI166" i="1"/>
  <c r="BM166" i="1"/>
  <c r="AB166" i="1"/>
  <c r="AA166" i="1"/>
  <c r="AA167" i="1" s="1"/>
  <c r="CN166" i="1"/>
  <c r="BV166" i="1"/>
  <c r="AM166" i="1"/>
  <c r="AN166" i="1"/>
  <c r="AN167" i="1" s="1"/>
  <c r="O166" i="1"/>
  <c r="O167" i="1" s="1"/>
  <c r="BK166" i="1"/>
  <c r="BK167" i="1" s="1"/>
  <c r="BU166" i="1"/>
  <c r="BT166" i="1"/>
  <c r="BT167" i="1" s="1"/>
  <c r="AR166" i="1"/>
  <c r="AK166" i="1"/>
  <c r="AK167" i="1" s="1"/>
  <c r="AL166" i="1"/>
  <c r="V166" i="1"/>
  <c r="V167" i="1" s="1"/>
  <c r="W166" i="1"/>
  <c r="CW166" i="1"/>
  <c r="CW167" i="1" s="1"/>
  <c r="S166" i="1"/>
  <c r="S167" i="1" s="1"/>
  <c r="CS166" i="1"/>
  <c r="CS167" i="1" s="1"/>
  <c r="BR166" i="1"/>
  <c r="BR167" i="1" s="1"/>
  <c r="BI166" i="1"/>
  <c r="BI167" i="1" s="1"/>
  <c r="BH166" i="1"/>
  <c r="CC166" i="1"/>
  <c r="CC167" i="1" s="1"/>
  <c r="BF166" i="1"/>
  <c r="AE166" i="1"/>
  <c r="AE167" i="1" s="1"/>
  <c r="AD166" i="1"/>
  <c r="CM166" i="1"/>
  <c r="CM167" i="1" s="1"/>
  <c r="CQ166" i="1"/>
  <c r="CY166" i="1"/>
  <c r="CX167" i="1" s="1"/>
  <c r="AS166" i="1"/>
  <c r="AS167" i="1" s="1"/>
  <c r="CZ167" i="1"/>
  <c r="DA167" i="1" s="1"/>
  <c r="G119" i="7" l="1"/>
  <c r="Q119" i="7" s="1"/>
  <c r="F120" i="7" s="1"/>
  <c r="H119" i="7"/>
  <c r="R119" i="7" s="1"/>
  <c r="J118" i="7"/>
  <c r="P119" i="7"/>
  <c r="I115" i="6"/>
  <c r="X115" i="6" s="1"/>
  <c r="H116" i="6" s="1"/>
  <c r="AD117" i="6"/>
  <c r="P118" i="6" s="1"/>
  <c r="AB116" i="6"/>
  <c r="N117" i="6" s="1"/>
  <c r="AC117" i="6" s="1"/>
  <c r="U117" i="6"/>
  <c r="Y115" i="6"/>
  <c r="K116" i="6" s="1"/>
  <c r="L116" i="6"/>
  <c r="CY167" i="1"/>
  <c r="CY168" i="1" s="1"/>
  <c r="CP167" i="1"/>
  <c r="CQ167" i="1"/>
  <c r="BF167" i="1"/>
  <c r="BE167" i="1"/>
  <c r="W167" i="1"/>
  <c r="AR167" i="1"/>
  <c r="CN167" i="1"/>
  <c r="CI167" i="1"/>
  <c r="CH167" i="1"/>
  <c r="T167" i="1"/>
  <c r="N167" i="1"/>
  <c r="M167" i="1"/>
  <c r="M168" i="1" s="1"/>
  <c r="BO167" i="1"/>
  <c r="L167" i="1"/>
  <c r="X167" i="1"/>
  <c r="CJ167" i="1"/>
  <c r="CJ168" i="1" s="1"/>
  <c r="CL167" i="1"/>
  <c r="CB167" i="1"/>
  <c r="AU167" i="1"/>
  <c r="AT167" i="1"/>
  <c r="CT167" i="1"/>
  <c r="CS168" i="1" s="1"/>
  <c r="CU167" i="1"/>
  <c r="AP167" i="1"/>
  <c r="AO167" i="1"/>
  <c r="BZ167" i="1"/>
  <c r="BY167" i="1"/>
  <c r="BP167" i="1"/>
  <c r="BQ167" i="1"/>
  <c r="BQ168" i="1" s="1"/>
  <c r="AJ167" i="1"/>
  <c r="BN167" i="1"/>
  <c r="U167" i="1"/>
  <c r="U168" i="1" s="1"/>
  <c r="AF167" i="1"/>
  <c r="BW167" i="1"/>
  <c r="BX167" i="1"/>
  <c r="BX168" i="1" s="1"/>
  <c r="BJ167" i="1"/>
  <c r="CF167" i="1"/>
  <c r="Y167" i="1"/>
  <c r="AD167" i="1"/>
  <c r="AC167" i="1"/>
  <c r="AC168" i="1" s="1"/>
  <c r="BG167" i="1"/>
  <c r="BG168" i="1" s="1"/>
  <c r="BH167" i="1"/>
  <c r="AL167" i="1"/>
  <c r="BU167" i="1"/>
  <c r="AM167" i="1"/>
  <c r="AM168" i="1" s="1"/>
  <c r="AB167" i="1"/>
  <c r="Q167" i="1"/>
  <c r="AH167" i="1"/>
  <c r="AG167" i="1"/>
  <c r="P167" i="1"/>
  <c r="CO167" i="1"/>
  <c r="CO168" i="1" s="1"/>
  <c r="H167" i="1"/>
  <c r="AX167" i="1"/>
  <c r="AX168" i="1" s="1"/>
  <c r="AY167" i="1"/>
  <c r="BB167" i="1"/>
  <c r="F167" i="1"/>
  <c r="BS167" i="1"/>
  <c r="AW167" i="1"/>
  <c r="CE167" i="1"/>
  <c r="CD167" i="1"/>
  <c r="Z167" i="1"/>
  <c r="Z168" i="1" s="1"/>
  <c r="BV167" i="1"/>
  <c r="BM167" i="1"/>
  <c r="BL167" i="1"/>
  <c r="CR167" i="1"/>
  <c r="CR168" i="1" s="1"/>
  <c r="R167" i="1"/>
  <c r="R168" i="1" s="1"/>
  <c r="AI167" i="1"/>
  <c r="AI168" i="1" s="1"/>
  <c r="CA167" i="1"/>
  <c r="CA168" i="1" s="1"/>
  <c r="K167" i="1"/>
  <c r="K168" i="1" s="1"/>
  <c r="J167" i="1"/>
  <c r="BA167" i="1"/>
  <c r="E167" i="1"/>
  <c r="E168" i="1" s="1"/>
  <c r="BD167" i="1"/>
  <c r="BD168" i="1" s="1"/>
  <c r="CV167" i="1"/>
  <c r="CV168" i="1" s="1"/>
  <c r="AQ167" i="1"/>
  <c r="AQ168" i="1" s="1"/>
  <c r="CZ168" i="1"/>
  <c r="G120" i="7" l="1"/>
  <c r="Q120" i="7" s="1"/>
  <c r="F121" i="7" s="1"/>
  <c r="P120" i="7"/>
  <c r="T118" i="7"/>
  <c r="I119" i="7" s="1"/>
  <c r="J119" i="7"/>
  <c r="J116" i="6"/>
  <c r="Y116" i="6" s="1"/>
  <c r="W116" i="6"/>
  <c r="G117" i="6" s="1"/>
  <c r="AE118" i="6"/>
  <c r="Z116" i="6"/>
  <c r="L117" i="6" s="1"/>
  <c r="AA117" i="6" s="1"/>
  <c r="I116" i="6"/>
  <c r="X116" i="6" s="1"/>
  <c r="H117" i="6" s="1"/>
  <c r="W117" i="6" s="1"/>
  <c r="AA116" i="6"/>
  <c r="M117" i="6" s="1"/>
  <c r="O118" i="6"/>
  <c r="AD118" i="6" s="1"/>
  <c r="BA168" i="1"/>
  <c r="AZ168" i="1"/>
  <c r="BM168" i="1"/>
  <c r="CE168" i="1"/>
  <c r="BB168" i="1"/>
  <c r="Q168" i="1"/>
  <c r="AL168" i="1"/>
  <c r="AL169" i="1" s="1"/>
  <c r="AK168" i="1"/>
  <c r="AD168" i="1"/>
  <c r="BN168" i="1"/>
  <c r="BP168" i="1"/>
  <c r="AP168" i="1"/>
  <c r="AU168" i="1"/>
  <c r="X168" i="1"/>
  <c r="N168" i="1"/>
  <c r="CN168" i="1"/>
  <c r="BF168" i="1"/>
  <c r="I168" i="1"/>
  <c r="J168" i="1"/>
  <c r="J169" i="1" s="1"/>
  <c r="BV168" i="1"/>
  <c r="AW168" i="1"/>
  <c r="AV168" i="1"/>
  <c r="AV169" i="1" s="1"/>
  <c r="AY168" i="1"/>
  <c r="P168" i="1"/>
  <c r="O168" i="1"/>
  <c r="O169" i="1" s="1"/>
  <c r="AB168" i="1"/>
  <c r="AB169" i="1" s="1"/>
  <c r="AA168" i="1"/>
  <c r="BH168" i="1"/>
  <c r="Y168" i="1"/>
  <c r="Y169" i="1" s="1"/>
  <c r="BW168" i="1"/>
  <c r="BW169" i="1" s="1"/>
  <c r="BC168" i="1"/>
  <c r="BC169" i="1" s="1"/>
  <c r="BY168" i="1"/>
  <c r="CU168" i="1"/>
  <c r="CB168" i="1"/>
  <c r="L168" i="1"/>
  <c r="S168" i="1"/>
  <c r="T168" i="1"/>
  <c r="T169" i="1" s="1"/>
  <c r="AR168" i="1"/>
  <c r="CQ168" i="1"/>
  <c r="CM168" i="1"/>
  <c r="BR168" i="1"/>
  <c r="BS168" i="1"/>
  <c r="AG168" i="1"/>
  <c r="CF168" i="1"/>
  <c r="AF168" i="1"/>
  <c r="AF169" i="1" s="1"/>
  <c r="AE168" i="1"/>
  <c r="AE169" i="1" s="1"/>
  <c r="AJ168" i="1"/>
  <c r="BZ168" i="1"/>
  <c r="BZ169" i="1" s="1"/>
  <c r="CT168" i="1"/>
  <c r="CT169" i="1" s="1"/>
  <c r="CL168" i="1"/>
  <c r="CL169" i="1" s="1"/>
  <c r="CK168" i="1"/>
  <c r="BO168" i="1"/>
  <c r="BO169" i="1" s="1"/>
  <c r="CH168" i="1"/>
  <c r="CG168" i="1"/>
  <c r="CG169" i="1" s="1"/>
  <c r="V168" i="1"/>
  <c r="W168" i="1"/>
  <c r="W169" i="1" s="1"/>
  <c r="CP168" i="1"/>
  <c r="CW168" i="1"/>
  <c r="BK168" i="1"/>
  <c r="BL168" i="1"/>
  <c r="BL169" i="1" s="1"/>
  <c r="CD168" i="1"/>
  <c r="CC168" i="1"/>
  <c r="CC169" i="1" s="1"/>
  <c r="F168" i="1"/>
  <c r="G168" i="1"/>
  <c r="H168" i="1"/>
  <c r="H169" i="1" s="1"/>
  <c r="AH168" i="1"/>
  <c r="AH169" i="1" s="1"/>
  <c r="BU168" i="1"/>
  <c r="BT168" i="1"/>
  <c r="BT169" i="1" s="1"/>
  <c r="BJ168" i="1"/>
  <c r="BI168" i="1"/>
  <c r="BI169" i="1" s="1"/>
  <c r="AO168" i="1"/>
  <c r="AN168" i="1"/>
  <c r="AT168" i="1"/>
  <c r="AS168" i="1"/>
  <c r="AS169" i="1" s="1"/>
  <c r="CI168" i="1"/>
  <c r="CI169" i="1" s="1"/>
  <c r="BE168" i="1"/>
  <c r="BE169" i="1" s="1"/>
  <c r="CX168" i="1"/>
  <c r="CX169" i="1" s="1"/>
  <c r="DA168" i="1"/>
  <c r="CZ169" i="1" s="1"/>
  <c r="P119" i="6" l="1"/>
  <c r="T119" i="7"/>
  <c r="P121" i="7"/>
  <c r="S119" i="7"/>
  <c r="J120" i="7" s="1"/>
  <c r="K117" i="6"/>
  <c r="Z117" i="6" s="1"/>
  <c r="AB117" i="6"/>
  <c r="N118" i="6" s="1"/>
  <c r="M118" i="6"/>
  <c r="V117" i="6"/>
  <c r="F118" i="6" s="1"/>
  <c r="G118" i="6"/>
  <c r="V118" i="6" s="1"/>
  <c r="I117" i="6"/>
  <c r="X117" i="6" s="1"/>
  <c r="J117" i="6"/>
  <c r="AO169" i="1"/>
  <c r="BU169" i="1"/>
  <c r="F169" i="1"/>
  <c r="BK169" i="1"/>
  <c r="U169" i="1"/>
  <c r="V169" i="1"/>
  <c r="CJ169" i="1"/>
  <c r="CK169" i="1"/>
  <c r="CK170" i="1" s="1"/>
  <c r="AJ169" i="1"/>
  <c r="AI169" i="1"/>
  <c r="AG169" i="1"/>
  <c r="CQ169" i="1"/>
  <c r="K169" i="1"/>
  <c r="L169" i="1"/>
  <c r="AA169" i="1"/>
  <c r="Z169" i="1"/>
  <c r="AY169" i="1"/>
  <c r="AX169" i="1"/>
  <c r="M169" i="1"/>
  <c r="N169" i="1"/>
  <c r="N170" i="1" s="1"/>
  <c r="BP169" i="1"/>
  <c r="BM169" i="1"/>
  <c r="CR169" i="1"/>
  <c r="CW169" i="1"/>
  <c r="CW170" i="1" s="1"/>
  <c r="CV169" i="1"/>
  <c r="BS169" i="1"/>
  <c r="AR169" i="1"/>
  <c r="AQ169" i="1"/>
  <c r="CB169" i="1"/>
  <c r="CB170" i="1" s="1"/>
  <c r="CA169" i="1"/>
  <c r="I169" i="1"/>
  <c r="X169" i="1"/>
  <c r="BN169" i="1"/>
  <c r="BN170" i="1" s="1"/>
  <c r="Q169" i="1"/>
  <c r="AZ169" i="1"/>
  <c r="CS169" i="1"/>
  <c r="CS170" i="1" s="1"/>
  <c r="AT169" i="1"/>
  <c r="BJ169" i="1"/>
  <c r="BJ170" i="1" s="1"/>
  <c r="CD169" i="1"/>
  <c r="CP169" i="1"/>
  <c r="CP170" i="1" s="1"/>
  <c r="CO169" i="1"/>
  <c r="CH169" i="1"/>
  <c r="BQ169" i="1"/>
  <c r="BR169" i="1"/>
  <c r="BR170" i="1" s="1"/>
  <c r="CU169" i="1"/>
  <c r="AW169" i="1"/>
  <c r="BF169" i="1"/>
  <c r="AU169" i="1"/>
  <c r="AU170" i="1" s="1"/>
  <c r="AD169" i="1"/>
  <c r="AC169" i="1"/>
  <c r="BB169" i="1"/>
  <c r="BA169" i="1"/>
  <c r="BA170" i="1" s="1"/>
  <c r="E169" i="1"/>
  <c r="E170" i="1" s="1"/>
  <c r="AN169" i="1"/>
  <c r="AN170" i="1" s="1"/>
  <c r="AM169" i="1"/>
  <c r="G169" i="1"/>
  <c r="G170" i="1" s="1"/>
  <c r="CF169" i="1"/>
  <c r="CM169" i="1"/>
  <c r="R169" i="1"/>
  <c r="S169" i="1"/>
  <c r="S170" i="1" s="1"/>
  <c r="BX169" i="1"/>
  <c r="BY169" i="1"/>
  <c r="BH169" i="1"/>
  <c r="BG169" i="1"/>
  <c r="BG170" i="1" s="1"/>
  <c r="P169" i="1"/>
  <c r="BV169" i="1"/>
  <c r="BV170" i="1" s="1"/>
  <c r="CN169" i="1"/>
  <c r="CN170" i="1" s="1"/>
  <c r="AP169" i="1"/>
  <c r="AP170" i="1" s="1"/>
  <c r="AK169" i="1"/>
  <c r="AK170" i="1" s="1"/>
  <c r="CE169" i="1"/>
  <c r="CE170" i="1" s="1"/>
  <c r="BD169" i="1"/>
  <c r="CY169" i="1"/>
  <c r="CX170" i="1" s="1"/>
  <c r="DA169" i="1"/>
  <c r="H118" i="6" l="1"/>
  <c r="W118" i="6" s="1"/>
  <c r="L118" i="6"/>
  <c r="AA118" i="6" s="1"/>
  <c r="H120" i="7"/>
  <c r="T120" i="7"/>
  <c r="R120" i="7"/>
  <c r="G121" i="7" s="1"/>
  <c r="I120" i="7"/>
  <c r="F119" i="6"/>
  <c r="U118" i="6"/>
  <c r="AE119" i="6"/>
  <c r="Y117" i="6"/>
  <c r="K118" i="6" s="1"/>
  <c r="Z118" i="6" s="1"/>
  <c r="J118" i="6"/>
  <c r="AB118" i="6"/>
  <c r="N119" i="6" s="1"/>
  <c r="AC119" i="6" s="1"/>
  <c r="AC118" i="6"/>
  <c r="O119" i="6" s="1"/>
  <c r="AD119" i="6" s="1"/>
  <c r="CY170" i="1"/>
  <c r="CX171" i="1" s="1"/>
  <c r="BY170" i="1"/>
  <c r="CM170" i="1"/>
  <c r="CM171" i="1" s="1"/>
  <c r="CL170" i="1"/>
  <c r="AB170" i="1"/>
  <c r="AC170" i="1"/>
  <c r="AW170" i="1"/>
  <c r="AV170" i="1"/>
  <c r="CG170" i="1"/>
  <c r="CH170" i="1"/>
  <c r="Q170" i="1"/>
  <c r="CA170" i="1"/>
  <c r="BZ170" i="1"/>
  <c r="BZ171" i="1" s="1"/>
  <c r="BS170" i="1"/>
  <c r="BM170" i="1"/>
  <c r="BM171" i="1" s="1"/>
  <c r="BL170" i="1"/>
  <c r="AX170" i="1"/>
  <c r="L170" i="1"/>
  <c r="AI170" i="1"/>
  <c r="AH170" i="1"/>
  <c r="V170" i="1"/>
  <c r="BU170" i="1"/>
  <c r="BT170" i="1"/>
  <c r="BT171" i="1" s="1"/>
  <c r="CZ170" i="1"/>
  <c r="O170" i="1"/>
  <c r="P170" i="1"/>
  <c r="P171" i="1" s="1"/>
  <c r="BW170" i="1"/>
  <c r="BX170" i="1"/>
  <c r="CF170" i="1"/>
  <c r="AD170" i="1"/>
  <c r="AE170" i="1"/>
  <c r="CT170" i="1"/>
  <c r="CU170" i="1"/>
  <c r="CO170" i="1"/>
  <c r="AT170" i="1"/>
  <c r="AT171" i="1" s="1"/>
  <c r="AS170" i="1"/>
  <c r="CV170" i="1"/>
  <c r="CV171" i="1" s="1"/>
  <c r="BP170" i="1"/>
  <c r="BO170" i="1"/>
  <c r="AY170" i="1"/>
  <c r="K170" i="1"/>
  <c r="K171" i="1" s="1"/>
  <c r="J170" i="1"/>
  <c r="AJ170" i="1"/>
  <c r="AJ171" i="1" s="1"/>
  <c r="U170" i="1"/>
  <c r="T170" i="1"/>
  <c r="AO170" i="1"/>
  <c r="W170" i="1"/>
  <c r="W171" i="1" s="1"/>
  <c r="X170" i="1"/>
  <c r="AQ170" i="1"/>
  <c r="AP171" i="1" s="1"/>
  <c r="Z170" i="1"/>
  <c r="Y170" i="1"/>
  <c r="Y171" i="1" s="1"/>
  <c r="CQ170" i="1"/>
  <c r="BK170" i="1"/>
  <c r="BI170" i="1"/>
  <c r="BD170" i="1"/>
  <c r="BC170" i="1"/>
  <c r="BH170" i="1"/>
  <c r="BH171" i="1" s="1"/>
  <c r="R170" i="1"/>
  <c r="R171" i="1" s="1"/>
  <c r="AL170" i="1"/>
  <c r="AM170" i="1"/>
  <c r="BB170" i="1"/>
  <c r="BF170" i="1"/>
  <c r="BE170" i="1"/>
  <c r="BE171" i="1" s="1"/>
  <c r="BQ170" i="1"/>
  <c r="BQ171" i="1" s="1"/>
  <c r="CD170" i="1"/>
  <c r="CD171" i="1" s="1"/>
  <c r="CC170" i="1"/>
  <c r="AZ170" i="1"/>
  <c r="AZ171" i="1" s="1"/>
  <c r="I170" i="1"/>
  <c r="H170" i="1"/>
  <c r="AR170" i="1"/>
  <c r="AR171" i="1" s="1"/>
  <c r="CR170" i="1"/>
  <c r="CR171" i="1" s="1"/>
  <c r="M170" i="1"/>
  <c r="M171" i="1" s="1"/>
  <c r="AA170" i="1"/>
  <c r="AA171" i="1" s="1"/>
  <c r="AF170" i="1"/>
  <c r="AG170" i="1"/>
  <c r="AG171" i="1" s="1"/>
  <c r="CI170" i="1"/>
  <c r="CJ170" i="1"/>
  <c r="CJ171" i="1" s="1"/>
  <c r="F170" i="1"/>
  <c r="CZ171" i="1"/>
  <c r="CY171" i="1"/>
  <c r="DA170" i="1"/>
  <c r="P120" i="6" l="1"/>
  <c r="G119" i="6"/>
  <c r="V119" i="6" s="1"/>
  <c r="Q121" i="7"/>
  <c r="F122" i="7"/>
  <c r="S120" i="7"/>
  <c r="H121" i="7" s="1"/>
  <c r="I121" i="7"/>
  <c r="Y118" i="6"/>
  <c r="K119" i="6" s="1"/>
  <c r="Z119" i="6" s="1"/>
  <c r="I118" i="6"/>
  <c r="M119" i="6"/>
  <c r="O120" i="6"/>
  <c r="L119" i="6"/>
  <c r="AA119" i="6" s="1"/>
  <c r="U119" i="6"/>
  <c r="CY172" i="1"/>
  <c r="CI171" i="1"/>
  <c r="I171" i="1"/>
  <c r="AM171" i="1"/>
  <c r="BC171" i="1"/>
  <c r="CP171" i="1"/>
  <c r="CQ171" i="1"/>
  <c r="CQ172" i="1" s="1"/>
  <c r="X171" i="1"/>
  <c r="U171" i="1"/>
  <c r="AY171" i="1"/>
  <c r="AS171" i="1"/>
  <c r="CS171" i="1"/>
  <c r="CT171" i="1"/>
  <c r="BX171" i="1"/>
  <c r="AH171" i="1"/>
  <c r="BL171" i="1"/>
  <c r="CA171" i="1"/>
  <c r="AU171" i="1"/>
  <c r="AV171" i="1"/>
  <c r="CL171" i="1"/>
  <c r="CK171" i="1"/>
  <c r="CK172" i="1" s="1"/>
  <c r="BG171" i="1"/>
  <c r="AK171" i="1"/>
  <c r="AL171" i="1"/>
  <c r="BD171" i="1"/>
  <c r="BD172" i="1" s="1"/>
  <c r="BN171" i="1"/>
  <c r="BO171" i="1"/>
  <c r="AE171" i="1"/>
  <c r="BV171" i="1"/>
  <c r="BW171" i="1"/>
  <c r="AI171" i="1"/>
  <c r="AI172" i="1" s="1"/>
  <c r="Q171" i="1"/>
  <c r="AW171" i="1"/>
  <c r="F171" i="1"/>
  <c r="E171" i="1"/>
  <c r="E172" i="1" s="1"/>
  <c r="AF171" i="1"/>
  <c r="AF172" i="1" s="1"/>
  <c r="CC171" i="1"/>
  <c r="CC172" i="1" s="1"/>
  <c r="CB171" i="1"/>
  <c r="BF171" i="1"/>
  <c r="BI171" i="1"/>
  <c r="Z171" i="1"/>
  <c r="AN171" i="1"/>
  <c r="AO171" i="1"/>
  <c r="AO172" i="1" s="1"/>
  <c r="J171" i="1"/>
  <c r="J172" i="1" s="1"/>
  <c r="BP171" i="1"/>
  <c r="BP172" i="1" s="1"/>
  <c r="CN171" i="1"/>
  <c r="CO171" i="1"/>
  <c r="CO172" i="1" s="1"/>
  <c r="AD171" i="1"/>
  <c r="AD172" i="1" s="1"/>
  <c r="BU171" i="1"/>
  <c r="L171" i="1"/>
  <c r="BR171" i="1"/>
  <c r="BS171" i="1"/>
  <c r="CH171" i="1"/>
  <c r="AC171" i="1"/>
  <c r="BY171" i="1"/>
  <c r="BY172" i="1" s="1"/>
  <c r="CW171" i="1"/>
  <c r="H171" i="1"/>
  <c r="H172" i="1" s="1"/>
  <c r="G171" i="1"/>
  <c r="BB171" i="1"/>
  <c r="BB172" i="1" s="1"/>
  <c r="BA171" i="1"/>
  <c r="BJ171" i="1"/>
  <c r="BJ172" i="1" s="1"/>
  <c r="BK171" i="1"/>
  <c r="AQ171" i="1"/>
  <c r="AQ172" i="1" s="1"/>
  <c r="T171" i="1"/>
  <c r="S171" i="1"/>
  <c r="CU171" i="1"/>
  <c r="CU172" i="1" s="1"/>
  <c r="CE171" i="1"/>
  <c r="CF171" i="1"/>
  <c r="O171" i="1"/>
  <c r="O172" i="1" s="1"/>
  <c r="N171" i="1"/>
  <c r="V171" i="1"/>
  <c r="V172" i="1" s="1"/>
  <c r="AX171" i="1"/>
  <c r="AX172" i="1" s="1"/>
  <c r="CG171" i="1"/>
  <c r="CG172" i="1" s="1"/>
  <c r="AB171" i="1"/>
  <c r="CX172" i="1"/>
  <c r="DA171" i="1"/>
  <c r="CZ172" i="1" s="1"/>
  <c r="DA172" i="1" s="1"/>
  <c r="F120" i="6" l="1"/>
  <c r="U120" i="6" s="1"/>
  <c r="J121" i="7"/>
  <c r="T121" i="7" s="1"/>
  <c r="R121" i="7"/>
  <c r="G122" i="7" s="1"/>
  <c r="S121" i="7"/>
  <c r="H122" i="7" s="1"/>
  <c r="P122" i="7"/>
  <c r="AB119" i="6"/>
  <c r="N120" i="6" s="1"/>
  <c r="AC120" i="6" s="1"/>
  <c r="M120" i="6"/>
  <c r="X118" i="6"/>
  <c r="H119" i="6" s="1"/>
  <c r="I119" i="6"/>
  <c r="AD120" i="6"/>
  <c r="P121" i="6" s="1"/>
  <c r="AE120" i="6"/>
  <c r="S172" i="1"/>
  <c r="R172" i="1"/>
  <c r="CH172" i="1"/>
  <c r="BT172" i="1"/>
  <c r="BU172" i="1"/>
  <c r="Y172" i="1"/>
  <c r="Z172" i="1"/>
  <c r="AW172" i="1"/>
  <c r="BV172" i="1"/>
  <c r="CA172" i="1"/>
  <c r="BZ172" i="1"/>
  <c r="CT172" i="1"/>
  <c r="U172" i="1"/>
  <c r="BC172" i="1"/>
  <c r="CF172" i="1"/>
  <c r="T172" i="1"/>
  <c r="BA172" i="1"/>
  <c r="CW172" i="1"/>
  <c r="CV172" i="1"/>
  <c r="BS172" i="1"/>
  <c r="BI172" i="1"/>
  <c r="BH172" i="1"/>
  <c r="Q172" i="1"/>
  <c r="P172" i="1"/>
  <c r="AE172" i="1"/>
  <c r="AL172" i="1"/>
  <c r="CL172" i="1"/>
  <c r="BL172" i="1"/>
  <c r="CR172" i="1"/>
  <c r="CS172" i="1"/>
  <c r="X172" i="1"/>
  <c r="W172" i="1"/>
  <c r="AM172" i="1"/>
  <c r="AP172" i="1"/>
  <c r="CD172" i="1"/>
  <c r="CE172" i="1"/>
  <c r="BR172" i="1"/>
  <c r="BQ172" i="1"/>
  <c r="BE172" i="1"/>
  <c r="BF172" i="1"/>
  <c r="BO172" i="1"/>
  <c r="AJ172" i="1"/>
  <c r="AK172" i="1"/>
  <c r="AV172" i="1"/>
  <c r="AH172" i="1"/>
  <c r="AG172" i="1"/>
  <c r="AS172" i="1"/>
  <c r="AR172" i="1"/>
  <c r="I172" i="1"/>
  <c r="CJ172" i="1"/>
  <c r="AB172" i="1"/>
  <c r="AA172" i="1"/>
  <c r="N172" i="1"/>
  <c r="M172" i="1"/>
  <c r="BK172" i="1"/>
  <c r="G172" i="1"/>
  <c r="AC172" i="1"/>
  <c r="L172" i="1"/>
  <c r="K172" i="1"/>
  <c r="CN172" i="1"/>
  <c r="CM172" i="1"/>
  <c r="AN172" i="1"/>
  <c r="CB172" i="1"/>
  <c r="F172" i="1"/>
  <c r="BW172" i="1"/>
  <c r="BM172" i="1"/>
  <c r="BN172" i="1"/>
  <c r="BG172" i="1"/>
  <c r="AT172" i="1"/>
  <c r="AU172" i="1"/>
  <c r="BX172" i="1"/>
  <c r="AY172" i="1"/>
  <c r="CP172" i="1"/>
  <c r="CI172" i="1"/>
  <c r="AZ172" i="1"/>
  <c r="O121" i="6" l="1"/>
  <c r="L120" i="6"/>
  <c r="AA120" i="6" s="1"/>
  <c r="M121" i="6" s="1"/>
  <c r="AB121" i="6" s="1"/>
  <c r="J122" i="7"/>
  <c r="T122" i="7" s="1"/>
  <c r="R122" i="7"/>
  <c r="G123" i="7" s="1"/>
  <c r="Q122" i="7"/>
  <c r="F123" i="7" s="1"/>
  <c r="I122" i="7"/>
  <c r="J119" i="6"/>
  <c r="Y119" i="6" s="1"/>
  <c r="K120" i="6" s="1"/>
  <c r="Z120" i="6" s="1"/>
  <c r="AB120" i="6"/>
  <c r="N121" i="6" s="1"/>
  <c r="AC121" i="6" s="1"/>
  <c r="W119" i="6"/>
  <c r="X119" i="6"/>
  <c r="AD121" i="6" l="1"/>
  <c r="P122" i="6" s="1"/>
  <c r="L121" i="6"/>
  <c r="AA121" i="6" s="1"/>
  <c r="M122" i="6" s="1"/>
  <c r="AB122" i="6" s="1"/>
  <c r="J120" i="6"/>
  <c r="Y120" i="6" s="1"/>
  <c r="K121" i="6" s="1"/>
  <c r="I120" i="6"/>
  <c r="X120" i="6" s="1"/>
  <c r="AE121" i="6"/>
  <c r="O122" i="6" s="1"/>
  <c r="P123" i="7"/>
  <c r="Q123" i="7"/>
  <c r="F124" i="7" s="1"/>
  <c r="S122" i="7"/>
  <c r="J123" i="7" s="1"/>
  <c r="I123" i="7"/>
  <c r="G120" i="6"/>
  <c r="V120" i="6" s="1"/>
  <c r="F121" i="6" s="1"/>
  <c r="H120" i="6"/>
  <c r="W120" i="6" s="1"/>
  <c r="AE122" i="6" l="1"/>
  <c r="N122" i="6"/>
  <c r="AC122" i="6" s="1"/>
  <c r="H123" i="7"/>
  <c r="T123" i="7"/>
  <c r="P124" i="7"/>
  <c r="S123" i="7"/>
  <c r="J124" i="7" s="1"/>
  <c r="AD122" i="6"/>
  <c r="P123" i="6" s="1"/>
  <c r="Z121" i="6"/>
  <c r="L122" i="6" s="1"/>
  <c r="H121" i="6"/>
  <c r="W121" i="6" s="1"/>
  <c r="U121" i="6"/>
  <c r="G121" i="6"/>
  <c r="J121" i="6"/>
  <c r="Y121" i="6" s="1"/>
  <c r="I121" i="6"/>
  <c r="X121" i="6" s="1"/>
  <c r="N123" i="6" l="1"/>
  <c r="AC123" i="6" s="1"/>
  <c r="O123" i="6"/>
  <c r="AD123" i="6" s="1"/>
  <c r="J122" i="6"/>
  <c r="Y122" i="6" s="1"/>
  <c r="T124" i="7"/>
  <c r="R123" i="7"/>
  <c r="G124" i="7" s="1"/>
  <c r="H124" i="7"/>
  <c r="I122" i="6"/>
  <c r="X122" i="6" s="1"/>
  <c r="K122" i="6"/>
  <c r="V121" i="6"/>
  <c r="H122" i="6" s="1"/>
  <c r="G122" i="6"/>
  <c r="AA122" i="6"/>
  <c r="M123" i="6" s="1"/>
  <c r="P124" i="6" l="1"/>
  <c r="AE123" i="6"/>
  <c r="O124" i="6" s="1"/>
  <c r="AD124" i="6" s="1"/>
  <c r="I124" i="7"/>
  <c r="Q124" i="7"/>
  <c r="F125" i="7" s="1"/>
  <c r="R124" i="7"/>
  <c r="G125" i="7" s="1"/>
  <c r="S124" i="7"/>
  <c r="W122" i="6"/>
  <c r="I123" i="6" s="1"/>
  <c r="AB123" i="6"/>
  <c r="N124" i="6" s="1"/>
  <c r="V122" i="6"/>
  <c r="Z122" i="6"/>
  <c r="K123" i="6"/>
  <c r="Z123" i="6" s="1"/>
  <c r="F122" i="6"/>
  <c r="U122" i="6" s="1"/>
  <c r="P125" i="6" l="1"/>
  <c r="AE124" i="6"/>
  <c r="H125" i="7"/>
  <c r="R125" i="7" s="1"/>
  <c r="J125" i="7"/>
  <c r="T125" i="7" s="1"/>
  <c r="Q125" i="7"/>
  <c r="F126" i="7" s="1"/>
  <c r="P125" i="7"/>
  <c r="I125" i="7"/>
  <c r="J123" i="6"/>
  <c r="L123" i="6"/>
  <c r="G123" i="6"/>
  <c r="V123" i="6" s="1"/>
  <c r="F123" i="6"/>
  <c r="U123" i="6" s="1"/>
  <c r="H123" i="6"/>
  <c r="AC124" i="6"/>
  <c r="X123" i="6"/>
  <c r="O125" i="6" l="1"/>
  <c r="AE125" i="6"/>
  <c r="G126" i="7"/>
  <c r="Q126" i="7" s="1"/>
  <c r="F127" i="7" s="1"/>
  <c r="S125" i="7"/>
  <c r="H126" i="7" s="1"/>
  <c r="I126" i="7"/>
  <c r="P126" i="7"/>
  <c r="F124" i="6"/>
  <c r="U124" i="6" s="1"/>
  <c r="AD125" i="6"/>
  <c r="P126" i="6" s="1"/>
  <c r="AA123" i="6"/>
  <c r="M124" i="6" s="1"/>
  <c r="L124" i="6"/>
  <c r="W123" i="6"/>
  <c r="G124" i="6" s="1"/>
  <c r="V124" i="6" s="1"/>
  <c r="F125" i="6" s="1"/>
  <c r="H124" i="6"/>
  <c r="Y123" i="6"/>
  <c r="K124" i="6" s="1"/>
  <c r="Z124" i="6" s="1"/>
  <c r="J124" i="6"/>
  <c r="Y124" i="6" s="1"/>
  <c r="J126" i="7" l="1"/>
  <c r="T126" i="7" s="1"/>
  <c r="S126" i="7"/>
  <c r="R126" i="7"/>
  <c r="P127" i="7"/>
  <c r="I124" i="6"/>
  <c r="X124" i="6" s="1"/>
  <c r="J125" i="6" s="1"/>
  <c r="AB124" i="6"/>
  <c r="N125" i="6" s="1"/>
  <c r="AA124" i="6"/>
  <c r="K125" i="6" s="1"/>
  <c r="W124" i="6"/>
  <c r="G125" i="6" s="1"/>
  <c r="V125" i="6" s="1"/>
  <c r="U125" i="6"/>
  <c r="AE126" i="6"/>
  <c r="L125" i="6" l="1"/>
  <c r="AA125" i="6" s="1"/>
  <c r="J127" i="7"/>
  <c r="T127" i="7" s="1"/>
  <c r="I127" i="7"/>
  <c r="S127" i="7" s="1"/>
  <c r="G127" i="7"/>
  <c r="H127" i="7"/>
  <c r="M125" i="6"/>
  <c r="AB125" i="6" s="1"/>
  <c r="I125" i="6"/>
  <c r="X125" i="6" s="1"/>
  <c r="H125" i="6"/>
  <c r="W125" i="6" s="1"/>
  <c r="G126" i="6" s="1"/>
  <c r="V126" i="6" s="1"/>
  <c r="Z125" i="6"/>
  <c r="AC125" i="6"/>
  <c r="Y125" i="6"/>
  <c r="F126" i="6"/>
  <c r="U126" i="6" s="1"/>
  <c r="N126" i="6" l="1"/>
  <c r="H126" i="6"/>
  <c r="W126" i="6" s="1"/>
  <c r="G127" i="6" s="1"/>
  <c r="V127" i="6" s="1"/>
  <c r="L126" i="6"/>
  <c r="AA126" i="6" s="1"/>
  <c r="I126" i="6"/>
  <c r="X126" i="6" s="1"/>
  <c r="Q127" i="7"/>
  <c r="F128" i="7"/>
  <c r="R127" i="7"/>
  <c r="I128" i="7" s="1"/>
  <c r="H128" i="7"/>
  <c r="J126" i="6"/>
  <c r="Y126" i="6" s="1"/>
  <c r="M126" i="6"/>
  <c r="AB126" i="6" s="1"/>
  <c r="O126" i="6"/>
  <c r="K126" i="6"/>
  <c r="AC126" i="6"/>
  <c r="F127" i="6"/>
  <c r="H127" i="6" l="1"/>
  <c r="W127" i="6" s="1"/>
  <c r="G128" i="7"/>
  <c r="Q128" i="7" s="1"/>
  <c r="H129" i="7" s="1"/>
  <c r="S128" i="7"/>
  <c r="R128" i="7"/>
  <c r="P128" i="7"/>
  <c r="J128" i="7"/>
  <c r="M127" i="6"/>
  <c r="AB127" i="6" s="1"/>
  <c r="I127" i="6"/>
  <c r="Z126" i="6"/>
  <c r="K127" i="6"/>
  <c r="U127" i="6"/>
  <c r="F128" i="6"/>
  <c r="U128" i="6" s="1"/>
  <c r="AD126" i="6"/>
  <c r="N127" i="6" s="1"/>
  <c r="O127" i="6"/>
  <c r="AD127" i="6" s="1"/>
  <c r="P127" i="6" l="1"/>
  <c r="P128" i="6" s="1"/>
  <c r="G128" i="6"/>
  <c r="V128" i="6" s="1"/>
  <c r="F129" i="6" s="1"/>
  <c r="U129" i="6" s="1"/>
  <c r="G129" i="7"/>
  <c r="Q129" i="7" s="1"/>
  <c r="F129" i="7"/>
  <c r="P129" i="7" s="1"/>
  <c r="T128" i="7"/>
  <c r="I129" i="7" s="1"/>
  <c r="J129" i="7"/>
  <c r="R129" i="7"/>
  <c r="Z127" i="6"/>
  <c r="X127" i="6"/>
  <c r="H128" i="6" s="1"/>
  <c r="W128" i="6" s="1"/>
  <c r="N128" i="6"/>
  <c r="AC128" i="6" s="1"/>
  <c r="AC127" i="6"/>
  <c r="L127" i="6"/>
  <c r="J127" i="6"/>
  <c r="Y127" i="6" s="1"/>
  <c r="AE127" i="6" l="1"/>
  <c r="O128" i="6" s="1"/>
  <c r="AD128" i="6" s="1"/>
  <c r="G130" i="7"/>
  <c r="F130" i="7"/>
  <c r="P130" i="7" s="1"/>
  <c r="S129" i="7"/>
  <c r="H130" i="7" s="1"/>
  <c r="Q130" i="7"/>
  <c r="T129" i="7"/>
  <c r="I130" i="7" s="1"/>
  <c r="AA127" i="6"/>
  <c r="K128" i="6" s="1"/>
  <c r="Z128" i="6" s="1"/>
  <c r="L128" i="6"/>
  <c r="I128" i="6"/>
  <c r="X128" i="6" s="1"/>
  <c r="H129" i="6" s="1"/>
  <c r="AE128" i="6"/>
  <c r="J128" i="6"/>
  <c r="G129" i="6"/>
  <c r="P129" i="6" l="1"/>
  <c r="AE129" i="6" s="1"/>
  <c r="M128" i="6"/>
  <c r="AB128" i="6" s="1"/>
  <c r="N129" i="6" s="1"/>
  <c r="AC129" i="6" s="1"/>
  <c r="O129" i="6"/>
  <c r="AD129" i="6" s="1"/>
  <c r="F131" i="7"/>
  <c r="P131" i="7" s="1"/>
  <c r="S130" i="7"/>
  <c r="H131" i="7" s="1"/>
  <c r="R131" i="7" s="1"/>
  <c r="R130" i="7"/>
  <c r="G131" i="7" s="1"/>
  <c r="Q131" i="7" s="1"/>
  <c r="J130" i="7"/>
  <c r="V129" i="6"/>
  <c r="F130" i="6" s="1"/>
  <c r="U130" i="6" s="1"/>
  <c r="W129" i="6"/>
  <c r="G130" i="6" s="1"/>
  <c r="AA128" i="6"/>
  <c r="Y128" i="6"/>
  <c r="I129" i="6" s="1"/>
  <c r="X129" i="6" s="1"/>
  <c r="J129" i="6"/>
  <c r="P130" i="6" l="1"/>
  <c r="AE130" i="6" s="1"/>
  <c r="T130" i="7"/>
  <c r="I131" i="7"/>
  <c r="S131" i="7" s="1"/>
  <c r="O130" i="6"/>
  <c r="AD130" i="6" s="1"/>
  <c r="L129" i="6"/>
  <c r="AA129" i="6" s="1"/>
  <c r="V130" i="6"/>
  <c r="F131" i="6" s="1"/>
  <c r="U131" i="6" s="1"/>
  <c r="K129" i="6"/>
  <c r="Y129" i="6"/>
  <c r="I130" i="6" s="1"/>
  <c r="M129" i="6"/>
  <c r="AB129" i="6" s="1"/>
  <c r="N130" i="6" s="1"/>
  <c r="AC130" i="6" s="1"/>
  <c r="H130" i="6"/>
  <c r="P131" i="6" l="1"/>
  <c r="AE131" i="6" s="1"/>
  <c r="O131" i="6"/>
  <c r="AD131" i="6" s="1"/>
  <c r="M130" i="6"/>
  <c r="K130" i="6"/>
  <c r="Z129" i="6"/>
  <c r="J130" i="6" s="1"/>
  <c r="X130" i="6"/>
  <c r="H131" i="6" s="1"/>
  <c r="W131" i="6" s="1"/>
  <c r="W130" i="6"/>
  <c r="G131" i="6" s="1"/>
  <c r="V131" i="6" s="1"/>
  <c r="J131" i="7" l="1"/>
  <c r="T131" i="7" s="1"/>
  <c r="L130" i="6"/>
  <c r="AA130" i="6" s="1"/>
  <c r="M131" i="6" s="1"/>
  <c r="AB131" i="6" s="1"/>
  <c r="Y130" i="6"/>
  <c r="I131" i="6" s="1"/>
  <c r="X131" i="6" s="1"/>
  <c r="Z130" i="6"/>
  <c r="J131" i="6" s="1"/>
  <c r="Y131" i="6" s="1"/>
  <c r="AB130" i="6"/>
  <c r="N131" i="6" s="1"/>
  <c r="AC131" i="6" s="1"/>
  <c r="K131" i="6" l="1"/>
  <c r="Z131" i="6" s="1"/>
  <c r="L131" i="6"/>
  <c r="AA131" i="6" s="1"/>
</calcChain>
</file>

<file path=xl/sharedStrings.xml><?xml version="1.0" encoding="utf-8"?>
<sst xmlns="http://schemas.openxmlformats.org/spreadsheetml/2006/main" count="86" uniqueCount="32">
  <si>
    <t>q lewe</t>
  </si>
  <si>
    <t>p lewe</t>
  </si>
  <si>
    <t>t V   x-&gt;</t>
  </si>
  <si>
    <t>p(x,t)</t>
  </si>
  <si>
    <t>p init</t>
  </si>
  <si>
    <t>Koniec drogi :D</t>
  </si>
  <si>
    <t>eeee</t>
  </si>
  <si>
    <t>dt/dx</t>
  </si>
  <si>
    <t>d2/2dx</t>
  </si>
  <si>
    <t>stagerredVolume</t>
  </si>
  <si>
    <t>normalVolume</t>
  </si>
  <si>
    <t>qmax</t>
  </si>
  <si>
    <t>q</t>
  </si>
  <si>
    <t>p</t>
  </si>
  <si>
    <t>T</t>
  </si>
  <si>
    <t>normal</t>
  </si>
  <si>
    <t>x</t>
  </si>
  <si>
    <t>stagered</t>
  </si>
  <si>
    <t>indeks</t>
  </si>
  <si>
    <t>Lv</t>
  </si>
  <si>
    <t>l</t>
  </si>
  <si>
    <t>stala</t>
  </si>
  <si>
    <t>wylot</t>
  </si>
  <si>
    <t>t \ p</t>
  </si>
  <si>
    <t>t \ q</t>
  </si>
  <si>
    <t>P*</t>
  </si>
  <si>
    <t>in</t>
  </si>
  <si>
    <t>out</t>
  </si>
  <si>
    <r>
      <t>p</t>
    </r>
    <r>
      <rPr>
        <vertAlign val="subscript"/>
        <sz val="11"/>
        <color theme="1"/>
        <rFont val="Calibri"/>
        <family val="2"/>
        <charset val="238"/>
        <scheme val="minor"/>
      </rPr>
      <t>max</t>
    </r>
  </si>
  <si>
    <t>λ</t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</si>
  <si>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>e</t>
    </r>
  </si>
  <si>
    <t>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</si>
</sst>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180975</xdr:rowOff>
    </xdr:from>
    <xdr:to>
      <xdr:col>3</xdr:col>
      <xdr:colOff>495353</xdr:colOff>
      <xdr:row>3</xdr:row>
      <xdr:rowOff>9554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371475"/>
          <a:ext cx="381053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476317</xdr:colOff>
      <xdr:row>4</xdr:row>
      <xdr:rowOff>66711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571500"/>
          <a:ext cx="476317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323895</xdr:colOff>
      <xdr:row>7</xdr:row>
      <xdr:rowOff>19079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017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276264</xdr:colOff>
      <xdr:row>8</xdr:row>
      <xdr:rowOff>9553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133350</xdr:rowOff>
    </xdr:from>
    <xdr:to>
      <xdr:col>13</xdr:col>
      <xdr:colOff>152878</xdr:colOff>
      <xdr:row>4</xdr:row>
      <xdr:rowOff>38193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0" y="133350"/>
          <a:ext cx="3419953" cy="666843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5</xdr:row>
      <xdr:rowOff>38100</xdr:rowOff>
    </xdr:from>
    <xdr:to>
      <xdr:col>10</xdr:col>
      <xdr:colOff>495554</xdr:colOff>
      <xdr:row>8</xdr:row>
      <xdr:rowOff>133443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05300" y="990600"/>
          <a:ext cx="1819529" cy="66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180975</xdr:rowOff>
    </xdr:from>
    <xdr:to>
      <xdr:col>3</xdr:col>
      <xdr:colOff>495353</xdr:colOff>
      <xdr:row>3</xdr:row>
      <xdr:rowOff>9554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371475"/>
          <a:ext cx="381053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476317</xdr:colOff>
      <xdr:row>4</xdr:row>
      <xdr:rowOff>66711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571500"/>
          <a:ext cx="476317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323895</xdr:colOff>
      <xdr:row>7</xdr:row>
      <xdr:rowOff>19079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017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276264</xdr:colOff>
      <xdr:row>8</xdr:row>
      <xdr:rowOff>9553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133350</xdr:rowOff>
    </xdr:from>
    <xdr:to>
      <xdr:col>13</xdr:col>
      <xdr:colOff>152878</xdr:colOff>
      <xdr:row>4</xdr:row>
      <xdr:rowOff>38193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0" y="133350"/>
          <a:ext cx="3419953" cy="666843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5</xdr:row>
      <xdr:rowOff>38100</xdr:rowOff>
    </xdr:from>
    <xdr:to>
      <xdr:col>10</xdr:col>
      <xdr:colOff>495554</xdr:colOff>
      <xdr:row>8</xdr:row>
      <xdr:rowOff>133443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05300" y="990600"/>
          <a:ext cx="1819529" cy="66684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7</xdr:row>
      <xdr:rowOff>0</xdr:rowOff>
    </xdr:from>
    <xdr:to>
      <xdr:col>29</xdr:col>
      <xdr:colOff>276264</xdr:colOff>
      <xdr:row>8</xdr:row>
      <xdr:rowOff>9553</xdr:rowOff>
    </xdr:to>
    <xdr:pic>
      <xdr:nvPicPr>
        <xdr:cNvPr id="225" name="Picture 224">
          <a:extLst>
            <a:ext uri="{FF2B5EF4-FFF2-40B4-BE49-F238E27FC236}">
              <a16:creationId xmlns="" xmlns:a16="http://schemas.microsoft.com/office/drawing/2014/main" id="{00000000-0008-0000-01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7</xdr:row>
      <xdr:rowOff>0</xdr:rowOff>
    </xdr:from>
    <xdr:to>
      <xdr:col>31</xdr:col>
      <xdr:colOff>276264</xdr:colOff>
      <xdr:row>8</xdr:row>
      <xdr:rowOff>9553</xdr:rowOff>
    </xdr:to>
    <xdr:pic>
      <xdr:nvPicPr>
        <xdr:cNvPr id="226" name="Picture 225">
          <a:extLst>
            <a:ext uri="{FF2B5EF4-FFF2-40B4-BE49-F238E27FC236}">
              <a16:creationId xmlns="" xmlns:a16="http://schemas.microsoft.com/office/drawing/2014/main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</xdr:row>
      <xdr:rowOff>0</xdr:rowOff>
    </xdr:from>
    <xdr:to>
      <xdr:col>32</xdr:col>
      <xdr:colOff>276264</xdr:colOff>
      <xdr:row>8</xdr:row>
      <xdr:rowOff>9553</xdr:rowOff>
    </xdr:to>
    <xdr:pic>
      <xdr:nvPicPr>
        <xdr:cNvPr id="227" name="Picture 226">
          <a:extLst>
            <a:ext uri="{FF2B5EF4-FFF2-40B4-BE49-F238E27FC236}">
              <a16:creationId xmlns="" xmlns:a16="http://schemas.microsoft.com/office/drawing/2014/main" id="{00000000-0008-0000-01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7</xdr:row>
      <xdr:rowOff>0</xdr:rowOff>
    </xdr:from>
    <xdr:to>
      <xdr:col>33</xdr:col>
      <xdr:colOff>276264</xdr:colOff>
      <xdr:row>8</xdr:row>
      <xdr:rowOff>9553</xdr:rowOff>
    </xdr:to>
    <xdr:pic>
      <xdr:nvPicPr>
        <xdr:cNvPr id="228" name="Picture 227">
          <a:extLst>
            <a:ext uri="{FF2B5EF4-FFF2-40B4-BE49-F238E27FC236}">
              <a16:creationId xmlns="" xmlns:a16="http://schemas.microsoft.com/office/drawing/2014/main" id="{00000000-0008-0000-01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7</xdr:row>
      <xdr:rowOff>0</xdr:rowOff>
    </xdr:from>
    <xdr:to>
      <xdr:col>35</xdr:col>
      <xdr:colOff>276264</xdr:colOff>
      <xdr:row>8</xdr:row>
      <xdr:rowOff>9553</xdr:rowOff>
    </xdr:to>
    <xdr:pic>
      <xdr:nvPicPr>
        <xdr:cNvPr id="229" name="Picture 228">
          <a:extLst>
            <a:ext uri="{FF2B5EF4-FFF2-40B4-BE49-F238E27FC236}">
              <a16:creationId xmlns="" xmlns:a16="http://schemas.microsoft.com/office/drawing/2014/main" id="{00000000-0008-0000-01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7</xdr:row>
      <xdr:rowOff>0</xdr:rowOff>
    </xdr:from>
    <xdr:to>
      <xdr:col>36</xdr:col>
      <xdr:colOff>276264</xdr:colOff>
      <xdr:row>8</xdr:row>
      <xdr:rowOff>9553</xdr:rowOff>
    </xdr:to>
    <xdr:pic>
      <xdr:nvPicPr>
        <xdr:cNvPr id="230" name="Picture 229">
          <a:extLst>
            <a:ext uri="{FF2B5EF4-FFF2-40B4-BE49-F238E27FC236}">
              <a16:creationId xmlns="" xmlns:a16="http://schemas.microsoft.com/office/drawing/2014/main" id="{00000000-0008-0000-01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7</xdr:row>
      <xdr:rowOff>0</xdr:rowOff>
    </xdr:from>
    <xdr:to>
      <xdr:col>37</xdr:col>
      <xdr:colOff>276264</xdr:colOff>
      <xdr:row>8</xdr:row>
      <xdr:rowOff>9553</xdr:rowOff>
    </xdr:to>
    <xdr:pic>
      <xdr:nvPicPr>
        <xdr:cNvPr id="231" name="Picture 230">
          <a:extLst>
            <a:ext uri="{FF2B5EF4-FFF2-40B4-BE49-F238E27FC236}">
              <a16:creationId xmlns="" xmlns:a16="http://schemas.microsoft.com/office/drawing/2014/main" id="{00000000-0008-0000-01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39</xdr:col>
      <xdr:colOff>276264</xdr:colOff>
      <xdr:row>8</xdr:row>
      <xdr:rowOff>9553</xdr:rowOff>
    </xdr:to>
    <xdr:pic>
      <xdr:nvPicPr>
        <xdr:cNvPr id="232" name="Picture 231">
          <a:extLst>
            <a:ext uri="{FF2B5EF4-FFF2-40B4-BE49-F238E27FC236}">
              <a16:creationId xmlns="" xmlns:a16="http://schemas.microsoft.com/office/drawing/2014/main" id="{00000000-0008-0000-01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7</xdr:row>
      <xdr:rowOff>0</xdr:rowOff>
    </xdr:from>
    <xdr:to>
      <xdr:col>40</xdr:col>
      <xdr:colOff>276264</xdr:colOff>
      <xdr:row>8</xdr:row>
      <xdr:rowOff>9553</xdr:rowOff>
    </xdr:to>
    <xdr:pic>
      <xdr:nvPicPr>
        <xdr:cNvPr id="233" name="Picture 232">
          <a:extLst>
            <a:ext uri="{FF2B5EF4-FFF2-40B4-BE49-F238E27FC236}">
              <a16:creationId xmlns="" xmlns:a16="http://schemas.microsoft.com/office/drawing/2014/main" id="{00000000-0008-0000-01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7</xdr:row>
      <xdr:rowOff>0</xdr:rowOff>
    </xdr:from>
    <xdr:to>
      <xdr:col>41</xdr:col>
      <xdr:colOff>276264</xdr:colOff>
      <xdr:row>8</xdr:row>
      <xdr:rowOff>9553</xdr:rowOff>
    </xdr:to>
    <xdr:pic>
      <xdr:nvPicPr>
        <xdr:cNvPr id="234" name="Picture 233">
          <a:extLst>
            <a:ext uri="{FF2B5EF4-FFF2-40B4-BE49-F238E27FC236}">
              <a16:creationId xmlns="" xmlns:a16="http://schemas.microsoft.com/office/drawing/2014/main" id="{00000000-0008-0000-01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7</xdr:row>
      <xdr:rowOff>0</xdr:rowOff>
    </xdr:from>
    <xdr:to>
      <xdr:col>43</xdr:col>
      <xdr:colOff>276264</xdr:colOff>
      <xdr:row>8</xdr:row>
      <xdr:rowOff>9553</xdr:rowOff>
    </xdr:to>
    <xdr:pic>
      <xdr:nvPicPr>
        <xdr:cNvPr id="235" name="Picture 234">
          <a:extLst>
            <a:ext uri="{FF2B5EF4-FFF2-40B4-BE49-F238E27FC236}">
              <a16:creationId xmlns="" xmlns:a16="http://schemas.microsoft.com/office/drawing/2014/main" id="{00000000-0008-0000-01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7</xdr:row>
      <xdr:rowOff>0</xdr:rowOff>
    </xdr:from>
    <xdr:to>
      <xdr:col>44</xdr:col>
      <xdr:colOff>276264</xdr:colOff>
      <xdr:row>8</xdr:row>
      <xdr:rowOff>9553</xdr:rowOff>
    </xdr:to>
    <xdr:pic>
      <xdr:nvPicPr>
        <xdr:cNvPr id="236" name="Picture 235">
          <a:extLst>
            <a:ext uri="{FF2B5EF4-FFF2-40B4-BE49-F238E27FC236}">
              <a16:creationId xmlns="" xmlns:a16="http://schemas.microsoft.com/office/drawing/2014/main" id="{00000000-0008-0000-01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7</xdr:row>
      <xdr:rowOff>0</xdr:rowOff>
    </xdr:from>
    <xdr:to>
      <xdr:col>45</xdr:col>
      <xdr:colOff>276264</xdr:colOff>
      <xdr:row>8</xdr:row>
      <xdr:rowOff>9553</xdr:rowOff>
    </xdr:to>
    <xdr:pic>
      <xdr:nvPicPr>
        <xdr:cNvPr id="237" name="Picture 236">
          <a:extLst>
            <a:ext uri="{FF2B5EF4-FFF2-40B4-BE49-F238E27FC236}">
              <a16:creationId xmlns="" xmlns:a16="http://schemas.microsoft.com/office/drawing/2014/main" id="{00000000-0008-0000-01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7</xdr:row>
      <xdr:rowOff>0</xdr:rowOff>
    </xdr:from>
    <xdr:to>
      <xdr:col>47</xdr:col>
      <xdr:colOff>276264</xdr:colOff>
      <xdr:row>8</xdr:row>
      <xdr:rowOff>9553</xdr:rowOff>
    </xdr:to>
    <xdr:pic>
      <xdr:nvPicPr>
        <xdr:cNvPr id="238" name="Picture 237">
          <a:extLst>
            <a:ext uri="{FF2B5EF4-FFF2-40B4-BE49-F238E27FC236}">
              <a16:creationId xmlns="" xmlns:a16="http://schemas.microsoft.com/office/drawing/2014/main" id="{00000000-0008-0000-01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7</xdr:row>
      <xdr:rowOff>0</xdr:rowOff>
    </xdr:from>
    <xdr:to>
      <xdr:col>48</xdr:col>
      <xdr:colOff>276264</xdr:colOff>
      <xdr:row>8</xdr:row>
      <xdr:rowOff>9553</xdr:rowOff>
    </xdr:to>
    <xdr:pic>
      <xdr:nvPicPr>
        <xdr:cNvPr id="239" name="Picture 238">
          <a:extLst>
            <a:ext uri="{FF2B5EF4-FFF2-40B4-BE49-F238E27FC236}">
              <a16:creationId xmlns="" xmlns:a16="http://schemas.microsoft.com/office/drawing/2014/main" id="{00000000-0008-0000-01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7</xdr:row>
      <xdr:rowOff>0</xdr:rowOff>
    </xdr:from>
    <xdr:to>
      <xdr:col>49</xdr:col>
      <xdr:colOff>276264</xdr:colOff>
      <xdr:row>8</xdr:row>
      <xdr:rowOff>9553</xdr:rowOff>
    </xdr:to>
    <xdr:pic>
      <xdr:nvPicPr>
        <xdr:cNvPr id="240" name="Picture 239">
          <a:extLst>
            <a:ext uri="{FF2B5EF4-FFF2-40B4-BE49-F238E27FC236}">
              <a16:creationId xmlns="" xmlns:a16="http://schemas.microsoft.com/office/drawing/2014/main" id="{00000000-0008-0000-01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7</xdr:row>
      <xdr:rowOff>0</xdr:rowOff>
    </xdr:from>
    <xdr:to>
      <xdr:col>51</xdr:col>
      <xdr:colOff>276264</xdr:colOff>
      <xdr:row>8</xdr:row>
      <xdr:rowOff>9553</xdr:rowOff>
    </xdr:to>
    <xdr:pic>
      <xdr:nvPicPr>
        <xdr:cNvPr id="241" name="Picture 240">
          <a:extLst>
            <a:ext uri="{FF2B5EF4-FFF2-40B4-BE49-F238E27FC236}">
              <a16:creationId xmlns="" xmlns:a16="http://schemas.microsoft.com/office/drawing/2014/main" id="{00000000-0008-0000-01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7</xdr:row>
      <xdr:rowOff>0</xdr:rowOff>
    </xdr:from>
    <xdr:to>
      <xdr:col>52</xdr:col>
      <xdr:colOff>276264</xdr:colOff>
      <xdr:row>8</xdr:row>
      <xdr:rowOff>9553</xdr:rowOff>
    </xdr:to>
    <xdr:pic>
      <xdr:nvPicPr>
        <xdr:cNvPr id="242" name="Picture 241">
          <a:extLst>
            <a:ext uri="{FF2B5EF4-FFF2-40B4-BE49-F238E27FC236}">
              <a16:creationId xmlns="" xmlns:a16="http://schemas.microsoft.com/office/drawing/2014/main" id="{00000000-0008-0000-01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7</xdr:row>
      <xdr:rowOff>0</xdr:rowOff>
    </xdr:from>
    <xdr:to>
      <xdr:col>53</xdr:col>
      <xdr:colOff>276264</xdr:colOff>
      <xdr:row>8</xdr:row>
      <xdr:rowOff>9553</xdr:rowOff>
    </xdr:to>
    <xdr:pic>
      <xdr:nvPicPr>
        <xdr:cNvPr id="243" name="Picture 242">
          <a:extLst>
            <a:ext uri="{FF2B5EF4-FFF2-40B4-BE49-F238E27FC236}">
              <a16:creationId xmlns="" xmlns:a16="http://schemas.microsoft.com/office/drawing/2014/main" id="{00000000-0008-0000-01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7</xdr:row>
      <xdr:rowOff>0</xdr:rowOff>
    </xdr:from>
    <xdr:to>
      <xdr:col>55</xdr:col>
      <xdr:colOff>276264</xdr:colOff>
      <xdr:row>8</xdr:row>
      <xdr:rowOff>9553</xdr:rowOff>
    </xdr:to>
    <xdr:pic>
      <xdr:nvPicPr>
        <xdr:cNvPr id="244" name="Picture 243">
          <a:extLst>
            <a:ext uri="{FF2B5EF4-FFF2-40B4-BE49-F238E27FC236}">
              <a16:creationId xmlns="" xmlns:a16="http://schemas.microsoft.com/office/drawing/2014/main" id="{00000000-0008-0000-01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7</xdr:row>
      <xdr:rowOff>0</xdr:rowOff>
    </xdr:from>
    <xdr:to>
      <xdr:col>56</xdr:col>
      <xdr:colOff>276264</xdr:colOff>
      <xdr:row>8</xdr:row>
      <xdr:rowOff>9553</xdr:rowOff>
    </xdr:to>
    <xdr:pic>
      <xdr:nvPicPr>
        <xdr:cNvPr id="245" name="Picture 244">
          <a:extLst>
            <a:ext uri="{FF2B5EF4-FFF2-40B4-BE49-F238E27FC236}">
              <a16:creationId xmlns="" xmlns:a16="http://schemas.microsoft.com/office/drawing/2014/main" id="{00000000-0008-0000-01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7</xdr:row>
      <xdr:rowOff>0</xdr:rowOff>
    </xdr:from>
    <xdr:to>
      <xdr:col>57</xdr:col>
      <xdr:colOff>276264</xdr:colOff>
      <xdr:row>8</xdr:row>
      <xdr:rowOff>9553</xdr:rowOff>
    </xdr:to>
    <xdr:pic>
      <xdr:nvPicPr>
        <xdr:cNvPr id="246" name="Picture 245">
          <a:extLst>
            <a:ext uri="{FF2B5EF4-FFF2-40B4-BE49-F238E27FC236}">
              <a16:creationId xmlns="" xmlns:a16="http://schemas.microsoft.com/office/drawing/2014/main" id="{00000000-0008-0000-01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59</xdr:col>
      <xdr:colOff>0</xdr:colOff>
      <xdr:row>7</xdr:row>
      <xdr:rowOff>0</xdr:rowOff>
    </xdr:from>
    <xdr:to>
      <xdr:col>59</xdr:col>
      <xdr:colOff>276264</xdr:colOff>
      <xdr:row>8</xdr:row>
      <xdr:rowOff>9553</xdr:rowOff>
    </xdr:to>
    <xdr:pic>
      <xdr:nvPicPr>
        <xdr:cNvPr id="247" name="Picture 246">
          <a:extLst>
            <a:ext uri="{FF2B5EF4-FFF2-40B4-BE49-F238E27FC236}">
              <a16:creationId xmlns="" xmlns:a16="http://schemas.microsoft.com/office/drawing/2014/main" id="{00000000-0008-0000-01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7</xdr:row>
      <xdr:rowOff>0</xdr:rowOff>
    </xdr:from>
    <xdr:to>
      <xdr:col>60</xdr:col>
      <xdr:colOff>276264</xdr:colOff>
      <xdr:row>8</xdr:row>
      <xdr:rowOff>9553</xdr:rowOff>
    </xdr:to>
    <xdr:pic>
      <xdr:nvPicPr>
        <xdr:cNvPr id="248" name="Picture 247">
          <a:extLst>
            <a:ext uri="{FF2B5EF4-FFF2-40B4-BE49-F238E27FC236}">
              <a16:creationId xmlns="" xmlns:a16="http://schemas.microsoft.com/office/drawing/2014/main" id="{00000000-0008-0000-01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7</xdr:row>
      <xdr:rowOff>0</xdr:rowOff>
    </xdr:from>
    <xdr:to>
      <xdr:col>61</xdr:col>
      <xdr:colOff>276264</xdr:colOff>
      <xdr:row>8</xdr:row>
      <xdr:rowOff>9553</xdr:rowOff>
    </xdr:to>
    <xdr:pic>
      <xdr:nvPicPr>
        <xdr:cNvPr id="249" name="Picture 248">
          <a:extLst>
            <a:ext uri="{FF2B5EF4-FFF2-40B4-BE49-F238E27FC236}">
              <a16:creationId xmlns="" xmlns:a16="http://schemas.microsoft.com/office/drawing/2014/main" id="{00000000-0008-0000-01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7</xdr:row>
      <xdr:rowOff>0</xdr:rowOff>
    </xdr:from>
    <xdr:to>
      <xdr:col>63</xdr:col>
      <xdr:colOff>276264</xdr:colOff>
      <xdr:row>8</xdr:row>
      <xdr:rowOff>9553</xdr:rowOff>
    </xdr:to>
    <xdr:pic>
      <xdr:nvPicPr>
        <xdr:cNvPr id="250" name="Picture 249">
          <a:extLst>
            <a:ext uri="{FF2B5EF4-FFF2-40B4-BE49-F238E27FC236}">
              <a16:creationId xmlns="" xmlns:a16="http://schemas.microsoft.com/office/drawing/2014/main" id="{00000000-0008-0000-01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64</xdr:col>
      <xdr:colOff>0</xdr:colOff>
      <xdr:row>7</xdr:row>
      <xdr:rowOff>0</xdr:rowOff>
    </xdr:from>
    <xdr:to>
      <xdr:col>64</xdr:col>
      <xdr:colOff>276264</xdr:colOff>
      <xdr:row>8</xdr:row>
      <xdr:rowOff>9553</xdr:rowOff>
    </xdr:to>
    <xdr:pic>
      <xdr:nvPicPr>
        <xdr:cNvPr id="251" name="Picture 250">
          <a:extLst>
            <a:ext uri="{FF2B5EF4-FFF2-40B4-BE49-F238E27FC236}">
              <a16:creationId xmlns="" xmlns:a16="http://schemas.microsoft.com/office/drawing/2014/main" id="{00000000-0008-0000-01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7</xdr:row>
      <xdr:rowOff>0</xdr:rowOff>
    </xdr:from>
    <xdr:to>
      <xdr:col>65</xdr:col>
      <xdr:colOff>276264</xdr:colOff>
      <xdr:row>8</xdr:row>
      <xdr:rowOff>9553</xdr:rowOff>
    </xdr:to>
    <xdr:pic>
      <xdr:nvPicPr>
        <xdr:cNvPr id="252" name="Picture 251">
          <a:extLst>
            <a:ext uri="{FF2B5EF4-FFF2-40B4-BE49-F238E27FC236}">
              <a16:creationId xmlns="" xmlns:a16="http://schemas.microsoft.com/office/drawing/2014/main" id="{00000000-0008-0000-01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67</xdr:col>
      <xdr:colOff>0</xdr:colOff>
      <xdr:row>7</xdr:row>
      <xdr:rowOff>0</xdr:rowOff>
    </xdr:from>
    <xdr:to>
      <xdr:col>67</xdr:col>
      <xdr:colOff>276264</xdr:colOff>
      <xdr:row>8</xdr:row>
      <xdr:rowOff>9553</xdr:rowOff>
    </xdr:to>
    <xdr:pic>
      <xdr:nvPicPr>
        <xdr:cNvPr id="253" name="Picture 252">
          <a:extLst>
            <a:ext uri="{FF2B5EF4-FFF2-40B4-BE49-F238E27FC236}">
              <a16:creationId xmlns="" xmlns:a16="http://schemas.microsoft.com/office/drawing/2014/main" id="{00000000-0008-0000-01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68</xdr:col>
      <xdr:colOff>0</xdr:colOff>
      <xdr:row>7</xdr:row>
      <xdr:rowOff>0</xdr:rowOff>
    </xdr:from>
    <xdr:to>
      <xdr:col>68</xdr:col>
      <xdr:colOff>276264</xdr:colOff>
      <xdr:row>8</xdr:row>
      <xdr:rowOff>9553</xdr:rowOff>
    </xdr:to>
    <xdr:pic>
      <xdr:nvPicPr>
        <xdr:cNvPr id="254" name="Picture 253">
          <a:extLst>
            <a:ext uri="{FF2B5EF4-FFF2-40B4-BE49-F238E27FC236}">
              <a16:creationId xmlns="" xmlns:a16="http://schemas.microsoft.com/office/drawing/2014/main" id="{00000000-0008-0000-01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69</xdr:col>
      <xdr:colOff>0</xdr:colOff>
      <xdr:row>7</xdr:row>
      <xdr:rowOff>0</xdr:rowOff>
    </xdr:from>
    <xdr:to>
      <xdr:col>69</xdr:col>
      <xdr:colOff>276264</xdr:colOff>
      <xdr:row>8</xdr:row>
      <xdr:rowOff>9553</xdr:rowOff>
    </xdr:to>
    <xdr:pic>
      <xdr:nvPicPr>
        <xdr:cNvPr id="255" name="Picture 254">
          <a:extLst>
            <a:ext uri="{FF2B5EF4-FFF2-40B4-BE49-F238E27FC236}">
              <a16:creationId xmlns="" xmlns:a16="http://schemas.microsoft.com/office/drawing/2014/main" id="{00000000-0008-0000-01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71</xdr:col>
      <xdr:colOff>0</xdr:colOff>
      <xdr:row>7</xdr:row>
      <xdr:rowOff>0</xdr:rowOff>
    </xdr:from>
    <xdr:to>
      <xdr:col>71</xdr:col>
      <xdr:colOff>276264</xdr:colOff>
      <xdr:row>8</xdr:row>
      <xdr:rowOff>9553</xdr:rowOff>
    </xdr:to>
    <xdr:pic>
      <xdr:nvPicPr>
        <xdr:cNvPr id="256" name="Picture 255">
          <a:extLst>
            <a:ext uri="{FF2B5EF4-FFF2-40B4-BE49-F238E27FC236}">
              <a16:creationId xmlns="" xmlns:a16="http://schemas.microsoft.com/office/drawing/2014/main" id="{00000000-0008-0000-01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72</xdr:col>
      <xdr:colOff>0</xdr:colOff>
      <xdr:row>7</xdr:row>
      <xdr:rowOff>0</xdr:rowOff>
    </xdr:from>
    <xdr:to>
      <xdr:col>72</xdr:col>
      <xdr:colOff>276264</xdr:colOff>
      <xdr:row>8</xdr:row>
      <xdr:rowOff>9553</xdr:rowOff>
    </xdr:to>
    <xdr:pic>
      <xdr:nvPicPr>
        <xdr:cNvPr id="257" name="Picture 256">
          <a:extLst>
            <a:ext uri="{FF2B5EF4-FFF2-40B4-BE49-F238E27FC236}">
              <a16:creationId xmlns="" xmlns:a16="http://schemas.microsoft.com/office/drawing/2014/main" id="{00000000-0008-0000-01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73</xdr:col>
      <xdr:colOff>0</xdr:colOff>
      <xdr:row>7</xdr:row>
      <xdr:rowOff>0</xdr:rowOff>
    </xdr:from>
    <xdr:to>
      <xdr:col>73</xdr:col>
      <xdr:colOff>276264</xdr:colOff>
      <xdr:row>8</xdr:row>
      <xdr:rowOff>9553</xdr:rowOff>
    </xdr:to>
    <xdr:pic>
      <xdr:nvPicPr>
        <xdr:cNvPr id="258" name="Picture 257">
          <a:extLst>
            <a:ext uri="{FF2B5EF4-FFF2-40B4-BE49-F238E27FC236}">
              <a16:creationId xmlns="" xmlns:a16="http://schemas.microsoft.com/office/drawing/2014/main" id="{00000000-0008-0000-01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75</xdr:col>
      <xdr:colOff>0</xdr:colOff>
      <xdr:row>7</xdr:row>
      <xdr:rowOff>0</xdr:rowOff>
    </xdr:from>
    <xdr:to>
      <xdr:col>75</xdr:col>
      <xdr:colOff>276264</xdr:colOff>
      <xdr:row>8</xdr:row>
      <xdr:rowOff>9553</xdr:rowOff>
    </xdr:to>
    <xdr:pic>
      <xdr:nvPicPr>
        <xdr:cNvPr id="259" name="Picture 258">
          <a:extLst>
            <a:ext uri="{FF2B5EF4-FFF2-40B4-BE49-F238E27FC236}">
              <a16:creationId xmlns="" xmlns:a16="http://schemas.microsoft.com/office/drawing/2014/main" id="{00000000-0008-0000-01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76</xdr:col>
      <xdr:colOff>0</xdr:colOff>
      <xdr:row>7</xdr:row>
      <xdr:rowOff>0</xdr:rowOff>
    </xdr:from>
    <xdr:to>
      <xdr:col>76</xdr:col>
      <xdr:colOff>276264</xdr:colOff>
      <xdr:row>8</xdr:row>
      <xdr:rowOff>9553</xdr:rowOff>
    </xdr:to>
    <xdr:pic>
      <xdr:nvPicPr>
        <xdr:cNvPr id="260" name="Picture 259">
          <a:extLst>
            <a:ext uri="{FF2B5EF4-FFF2-40B4-BE49-F238E27FC236}">
              <a16:creationId xmlns="" xmlns:a16="http://schemas.microsoft.com/office/drawing/2014/main" id="{00000000-0008-0000-01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77</xdr:col>
      <xdr:colOff>0</xdr:colOff>
      <xdr:row>7</xdr:row>
      <xdr:rowOff>0</xdr:rowOff>
    </xdr:from>
    <xdr:to>
      <xdr:col>77</xdr:col>
      <xdr:colOff>276264</xdr:colOff>
      <xdr:row>8</xdr:row>
      <xdr:rowOff>9553</xdr:rowOff>
    </xdr:to>
    <xdr:pic>
      <xdr:nvPicPr>
        <xdr:cNvPr id="261" name="Picture 260">
          <a:extLst>
            <a:ext uri="{FF2B5EF4-FFF2-40B4-BE49-F238E27FC236}">
              <a16:creationId xmlns="" xmlns:a16="http://schemas.microsoft.com/office/drawing/2014/main" id="{00000000-0008-0000-01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79</xdr:col>
      <xdr:colOff>0</xdr:colOff>
      <xdr:row>7</xdr:row>
      <xdr:rowOff>0</xdr:rowOff>
    </xdr:from>
    <xdr:to>
      <xdr:col>79</xdr:col>
      <xdr:colOff>276264</xdr:colOff>
      <xdr:row>8</xdr:row>
      <xdr:rowOff>9553</xdr:rowOff>
    </xdr:to>
    <xdr:pic>
      <xdr:nvPicPr>
        <xdr:cNvPr id="262" name="Picture 261">
          <a:extLst>
            <a:ext uri="{FF2B5EF4-FFF2-40B4-BE49-F238E27FC236}">
              <a16:creationId xmlns="" xmlns:a16="http://schemas.microsoft.com/office/drawing/2014/main" id="{00000000-0008-0000-01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80</xdr:col>
      <xdr:colOff>0</xdr:colOff>
      <xdr:row>7</xdr:row>
      <xdr:rowOff>0</xdr:rowOff>
    </xdr:from>
    <xdr:to>
      <xdr:col>80</xdr:col>
      <xdr:colOff>276264</xdr:colOff>
      <xdr:row>8</xdr:row>
      <xdr:rowOff>9553</xdr:rowOff>
    </xdr:to>
    <xdr:pic>
      <xdr:nvPicPr>
        <xdr:cNvPr id="263" name="Picture 262">
          <a:extLst>
            <a:ext uri="{FF2B5EF4-FFF2-40B4-BE49-F238E27FC236}">
              <a16:creationId xmlns="" xmlns:a16="http://schemas.microsoft.com/office/drawing/2014/main" id="{00000000-0008-0000-01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81</xdr:col>
      <xdr:colOff>0</xdr:colOff>
      <xdr:row>7</xdr:row>
      <xdr:rowOff>0</xdr:rowOff>
    </xdr:from>
    <xdr:to>
      <xdr:col>81</xdr:col>
      <xdr:colOff>276264</xdr:colOff>
      <xdr:row>8</xdr:row>
      <xdr:rowOff>9553</xdr:rowOff>
    </xdr:to>
    <xdr:pic>
      <xdr:nvPicPr>
        <xdr:cNvPr id="264" name="Picture 263">
          <a:extLst>
            <a:ext uri="{FF2B5EF4-FFF2-40B4-BE49-F238E27FC236}">
              <a16:creationId xmlns="" xmlns:a16="http://schemas.microsoft.com/office/drawing/2014/main" id="{00000000-0008-0000-01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83</xdr:col>
      <xdr:colOff>0</xdr:colOff>
      <xdr:row>7</xdr:row>
      <xdr:rowOff>0</xdr:rowOff>
    </xdr:from>
    <xdr:to>
      <xdr:col>83</xdr:col>
      <xdr:colOff>276264</xdr:colOff>
      <xdr:row>8</xdr:row>
      <xdr:rowOff>9553</xdr:rowOff>
    </xdr:to>
    <xdr:pic>
      <xdr:nvPicPr>
        <xdr:cNvPr id="265" name="Picture 264">
          <a:extLst>
            <a:ext uri="{FF2B5EF4-FFF2-40B4-BE49-F238E27FC236}">
              <a16:creationId xmlns="" xmlns:a16="http://schemas.microsoft.com/office/drawing/2014/main" id="{00000000-0008-0000-01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7</xdr:row>
      <xdr:rowOff>0</xdr:rowOff>
    </xdr:from>
    <xdr:to>
      <xdr:col>84</xdr:col>
      <xdr:colOff>276264</xdr:colOff>
      <xdr:row>8</xdr:row>
      <xdr:rowOff>9553</xdr:rowOff>
    </xdr:to>
    <xdr:pic>
      <xdr:nvPicPr>
        <xdr:cNvPr id="266" name="Picture 265">
          <a:extLst>
            <a:ext uri="{FF2B5EF4-FFF2-40B4-BE49-F238E27FC236}">
              <a16:creationId xmlns="" xmlns:a16="http://schemas.microsoft.com/office/drawing/2014/main" id="{00000000-0008-0000-01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85</xdr:col>
      <xdr:colOff>0</xdr:colOff>
      <xdr:row>7</xdr:row>
      <xdr:rowOff>0</xdr:rowOff>
    </xdr:from>
    <xdr:to>
      <xdr:col>85</xdr:col>
      <xdr:colOff>276264</xdr:colOff>
      <xdr:row>8</xdr:row>
      <xdr:rowOff>9553</xdr:rowOff>
    </xdr:to>
    <xdr:pic>
      <xdr:nvPicPr>
        <xdr:cNvPr id="267" name="Picture 266">
          <a:extLst>
            <a:ext uri="{FF2B5EF4-FFF2-40B4-BE49-F238E27FC236}">
              <a16:creationId xmlns="" xmlns:a16="http://schemas.microsoft.com/office/drawing/2014/main" id="{00000000-0008-0000-01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87</xdr:col>
      <xdr:colOff>0</xdr:colOff>
      <xdr:row>7</xdr:row>
      <xdr:rowOff>0</xdr:rowOff>
    </xdr:from>
    <xdr:to>
      <xdr:col>87</xdr:col>
      <xdr:colOff>276264</xdr:colOff>
      <xdr:row>8</xdr:row>
      <xdr:rowOff>9553</xdr:rowOff>
    </xdr:to>
    <xdr:pic>
      <xdr:nvPicPr>
        <xdr:cNvPr id="268" name="Picture 267">
          <a:extLst>
            <a:ext uri="{FF2B5EF4-FFF2-40B4-BE49-F238E27FC236}">
              <a16:creationId xmlns="" xmlns:a16="http://schemas.microsoft.com/office/drawing/2014/main" id="{00000000-0008-0000-01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88</xdr:col>
      <xdr:colOff>0</xdr:colOff>
      <xdr:row>7</xdr:row>
      <xdr:rowOff>0</xdr:rowOff>
    </xdr:from>
    <xdr:to>
      <xdr:col>88</xdr:col>
      <xdr:colOff>276264</xdr:colOff>
      <xdr:row>8</xdr:row>
      <xdr:rowOff>9553</xdr:rowOff>
    </xdr:to>
    <xdr:pic>
      <xdr:nvPicPr>
        <xdr:cNvPr id="269" name="Picture 268">
          <a:extLst>
            <a:ext uri="{FF2B5EF4-FFF2-40B4-BE49-F238E27FC236}">
              <a16:creationId xmlns="" xmlns:a16="http://schemas.microsoft.com/office/drawing/2014/main" id="{00000000-0008-0000-01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89</xdr:col>
      <xdr:colOff>0</xdr:colOff>
      <xdr:row>7</xdr:row>
      <xdr:rowOff>0</xdr:rowOff>
    </xdr:from>
    <xdr:to>
      <xdr:col>89</xdr:col>
      <xdr:colOff>276264</xdr:colOff>
      <xdr:row>8</xdr:row>
      <xdr:rowOff>9553</xdr:rowOff>
    </xdr:to>
    <xdr:pic>
      <xdr:nvPicPr>
        <xdr:cNvPr id="270" name="Picture 269">
          <a:extLst>
            <a:ext uri="{FF2B5EF4-FFF2-40B4-BE49-F238E27FC236}">
              <a16:creationId xmlns="" xmlns:a16="http://schemas.microsoft.com/office/drawing/2014/main" id="{00000000-0008-0000-01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91</xdr:col>
      <xdr:colOff>0</xdr:colOff>
      <xdr:row>7</xdr:row>
      <xdr:rowOff>0</xdr:rowOff>
    </xdr:from>
    <xdr:to>
      <xdr:col>91</xdr:col>
      <xdr:colOff>276264</xdr:colOff>
      <xdr:row>8</xdr:row>
      <xdr:rowOff>9553</xdr:rowOff>
    </xdr:to>
    <xdr:pic>
      <xdr:nvPicPr>
        <xdr:cNvPr id="271" name="Picture 270">
          <a:extLst>
            <a:ext uri="{FF2B5EF4-FFF2-40B4-BE49-F238E27FC236}">
              <a16:creationId xmlns="" xmlns:a16="http://schemas.microsoft.com/office/drawing/2014/main" id="{00000000-0008-0000-01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92</xdr:col>
      <xdr:colOff>0</xdr:colOff>
      <xdr:row>7</xdr:row>
      <xdr:rowOff>0</xdr:rowOff>
    </xdr:from>
    <xdr:to>
      <xdr:col>92</xdr:col>
      <xdr:colOff>276264</xdr:colOff>
      <xdr:row>8</xdr:row>
      <xdr:rowOff>9553</xdr:rowOff>
    </xdr:to>
    <xdr:pic>
      <xdr:nvPicPr>
        <xdr:cNvPr id="272" name="Picture 271">
          <a:extLst>
            <a:ext uri="{FF2B5EF4-FFF2-40B4-BE49-F238E27FC236}">
              <a16:creationId xmlns="" xmlns:a16="http://schemas.microsoft.com/office/drawing/2014/main" id="{00000000-0008-0000-01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93</xdr:col>
      <xdr:colOff>0</xdr:colOff>
      <xdr:row>7</xdr:row>
      <xdr:rowOff>0</xdr:rowOff>
    </xdr:from>
    <xdr:to>
      <xdr:col>93</xdr:col>
      <xdr:colOff>276264</xdr:colOff>
      <xdr:row>8</xdr:row>
      <xdr:rowOff>9553</xdr:rowOff>
    </xdr:to>
    <xdr:pic>
      <xdr:nvPicPr>
        <xdr:cNvPr id="273" name="Picture 272">
          <a:extLst>
            <a:ext uri="{FF2B5EF4-FFF2-40B4-BE49-F238E27FC236}">
              <a16:creationId xmlns="" xmlns:a16="http://schemas.microsoft.com/office/drawing/2014/main" id="{00000000-0008-0000-01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95</xdr:col>
      <xdr:colOff>0</xdr:colOff>
      <xdr:row>7</xdr:row>
      <xdr:rowOff>0</xdr:rowOff>
    </xdr:from>
    <xdr:to>
      <xdr:col>95</xdr:col>
      <xdr:colOff>276264</xdr:colOff>
      <xdr:row>8</xdr:row>
      <xdr:rowOff>9553</xdr:rowOff>
    </xdr:to>
    <xdr:pic>
      <xdr:nvPicPr>
        <xdr:cNvPr id="274" name="Picture 273">
          <a:extLst>
            <a:ext uri="{FF2B5EF4-FFF2-40B4-BE49-F238E27FC236}">
              <a16:creationId xmlns="" xmlns:a16="http://schemas.microsoft.com/office/drawing/2014/main" id="{00000000-0008-0000-01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96</xdr:col>
      <xdr:colOff>0</xdr:colOff>
      <xdr:row>7</xdr:row>
      <xdr:rowOff>0</xdr:rowOff>
    </xdr:from>
    <xdr:to>
      <xdr:col>96</xdr:col>
      <xdr:colOff>276264</xdr:colOff>
      <xdr:row>8</xdr:row>
      <xdr:rowOff>9553</xdr:rowOff>
    </xdr:to>
    <xdr:pic>
      <xdr:nvPicPr>
        <xdr:cNvPr id="275" name="Picture 274">
          <a:extLst>
            <a:ext uri="{FF2B5EF4-FFF2-40B4-BE49-F238E27FC236}">
              <a16:creationId xmlns="" xmlns:a16="http://schemas.microsoft.com/office/drawing/2014/main" id="{00000000-0008-0000-01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97</xdr:col>
      <xdr:colOff>0</xdr:colOff>
      <xdr:row>7</xdr:row>
      <xdr:rowOff>0</xdr:rowOff>
    </xdr:from>
    <xdr:to>
      <xdr:col>97</xdr:col>
      <xdr:colOff>276264</xdr:colOff>
      <xdr:row>8</xdr:row>
      <xdr:rowOff>9553</xdr:rowOff>
    </xdr:to>
    <xdr:pic>
      <xdr:nvPicPr>
        <xdr:cNvPr id="276" name="Picture 275">
          <a:extLst>
            <a:ext uri="{FF2B5EF4-FFF2-40B4-BE49-F238E27FC236}">
              <a16:creationId xmlns="" xmlns:a16="http://schemas.microsoft.com/office/drawing/2014/main" id="{00000000-0008-0000-01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99</xdr:col>
      <xdr:colOff>0</xdr:colOff>
      <xdr:row>7</xdr:row>
      <xdr:rowOff>0</xdr:rowOff>
    </xdr:from>
    <xdr:to>
      <xdr:col>99</xdr:col>
      <xdr:colOff>276264</xdr:colOff>
      <xdr:row>8</xdr:row>
      <xdr:rowOff>9553</xdr:rowOff>
    </xdr:to>
    <xdr:pic>
      <xdr:nvPicPr>
        <xdr:cNvPr id="277" name="Picture 276">
          <a:extLst>
            <a:ext uri="{FF2B5EF4-FFF2-40B4-BE49-F238E27FC236}">
              <a16:creationId xmlns="" xmlns:a16="http://schemas.microsoft.com/office/drawing/2014/main" id="{00000000-0008-0000-01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100</xdr:col>
      <xdr:colOff>0</xdr:colOff>
      <xdr:row>7</xdr:row>
      <xdr:rowOff>0</xdr:rowOff>
    </xdr:from>
    <xdr:to>
      <xdr:col>100</xdr:col>
      <xdr:colOff>276264</xdr:colOff>
      <xdr:row>8</xdr:row>
      <xdr:rowOff>9553</xdr:rowOff>
    </xdr:to>
    <xdr:pic>
      <xdr:nvPicPr>
        <xdr:cNvPr id="278" name="Picture 277">
          <a:extLst>
            <a:ext uri="{FF2B5EF4-FFF2-40B4-BE49-F238E27FC236}">
              <a16:creationId xmlns="" xmlns:a16="http://schemas.microsoft.com/office/drawing/2014/main" id="{00000000-0008-0000-01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101</xdr:col>
      <xdr:colOff>0</xdr:colOff>
      <xdr:row>7</xdr:row>
      <xdr:rowOff>0</xdr:rowOff>
    </xdr:from>
    <xdr:to>
      <xdr:col>101</xdr:col>
      <xdr:colOff>276264</xdr:colOff>
      <xdr:row>8</xdr:row>
      <xdr:rowOff>9553</xdr:rowOff>
    </xdr:to>
    <xdr:pic>
      <xdr:nvPicPr>
        <xdr:cNvPr id="279" name="Picture 278">
          <a:extLst>
            <a:ext uri="{FF2B5EF4-FFF2-40B4-BE49-F238E27FC236}">
              <a16:creationId xmlns="" xmlns:a16="http://schemas.microsoft.com/office/drawing/2014/main" id="{00000000-0008-0000-01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103</xdr:col>
      <xdr:colOff>0</xdr:colOff>
      <xdr:row>7</xdr:row>
      <xdr:rowOff>0</xdr:rowOff>
    </xdr:from>
    <xdr:to>
      <xdr:col>103</xdr:col>
      <xdr:colOff>276264</xdr:colOff>
      <xdr:row>8</xdr:row>
      <xdr:rowOff>9553</xdr:rowOff>
    </xdr:to>
    <xdr:pic>
      <xdr:nvPicPr>
        <xdr:cNvPr id="280" name="Picture 279">
          <a:extLst>
            <a:ext uri="{FF2B5EF4-FFF2-40B4-BE49-F238E27FC236}">
              <a16:creationId xmlns="" xmlns:a16="http://schemas.microsoft.com/office/drawing/2014/main" id="{00000000-0008-0000-01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104</xdr:col>
      <xdr:colOff>0</xdr:colOff>
      <xdr:row>7</xdr:row>
      <xdr:rowOff>0</xdr:rowOff>
    </xdr:from>
    <xdr:to>
      <xdr:col>104</xdr:col>
      <xdr:colOff>276264</xdr:colOff>
      <xdr:row>8</xdr:row>
      <xdr:rowOff>9553</xdr:rowOff>
    </xdr:to>
    <xdr:pic>
      <xdr:nvPicPr>
        <xdr:cNvPr id="281" name="Picture 280">
          <a:extLst>
            <a:ext uri="{FF2B5EF4-FFF2-40B4-BE49-F238E27FC236}">
              <a16:creationId xmlns="" xmlns:a16="http://schemas.microsoft.com/office/drawing/2014/main" id="{00000000-0008-0000-01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105</xdr:col>
      <xdr:colOff>0</xdr:colOff>
      <xdr:row>7</xdr:row>
      <xdr:rowOff>0</xdr:rowOff>
    </xdr:from>
    <xdr:to>
      <xdr:col>105</xdr:col>
      <xdr:colOff>276264</xdr:colOff>
      <xdr:row>8</xdr:row>
      <xdr:rowOff>9553</xdr:rowOff>
    </xdr:to>
    <xdr:pic>
      <xdr:nvPicPr>
        <xdr:cNvPr id="282" name="Picture 281">
          <a:extLst>
            <a:ext uri="{FF2B5EF4-FFF2-40B4-BE49-F238E27FC236}">
              <a16:creationId xmlns="" xmlns:a16="http://schemas.microsoft.com/office/drawing/2014/main" id="{00000000-0008-0000-01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107</xdr:col>
      <xdr:colOff>0</xdr:colOff>
      <xdr:row>7</xdr:row>
      <xdr:rowOff>0</xdr:rowOff>
    </xdr:from>
    <xdr:to>
      <xdr:col>107</xdr:col>
      <xdr:colOff>276264</xdr:colOff>
      <xdr:row>8</xdr:row>
      <xdr:rowOff>9553</xdr:rowOff>
    </xdr:to>
    <xdr:pic>
      <xdr:nvPicPr>
        <xdr:cNvPr id="283" name="Picture 282">
          <a:extLst>
            <a:ext uri="{FF2B5EF4-FFF2-40B4-BE49-F238E27FC236}">
              <a16:creationId xmlns="" xmlns:a16="http://schemas.microsoft.com/office/drawing/2014/main" id="{00000000-0008-0000-01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108</xdr:col>
      <xdr:colOff>0</xdr:colOff>
      <xdr:row>7</xdr:row>
      <xdr:rowOff>0</xdr:rowOff>
    </xdr:from>
    <xdr:to>
      <xdr:col>108</xdr:col>
      <xdr:colOff>276264</xdr:colOff>
      <xdr:row>8</xdr:row>
      <xdr:rowOff>9553</xdr:rowOff>
    </xdr:to>
    <xdr:pic>
      <xdr:nvPicPr>
        <xdr:cNvPr id="284" name="Picture 283">
          <a:extLst>
            <a:ext uri="{FF2B5EF4-FFF2-40B4-BE49-F238E27FC236}">
              <a16:creationId xmlns="" xmlns:a16="http://schemas.microsoft.com/office/drawing/2014/main" id="{00000000-0008-0000-01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109</xdr:col>
      <xdr:colOff>0</xdr:colOff>
      <xdr:row>7</xdr:row>
      <xdr:rowOff>0</xdr:rowOff>
    </xdr:from>
    <xdr:to>
      <xdr:col>109</xdr:col>
      <xdr:colOff>276264</xdr:colOff>
      <xdr:row>8</xdr:row>
      <xdr:rowOff>9553</xdr:rowOff>
    </xdr:to>
    <xdr:pic>
      <xdr:nvPicPr>
        <xdr:cNvPr id="285" name="Picture 284">
          <a:extLst>
            <a:ext uri="{FF2B5EF4-FFF2-40B4-BE49-F238E27FC236}">
              <a16:creationId xmlns="" xmlns:a16="http://schemas.microsoft.com/office/drawing/2014/main" id="{00000000-0008-0000-01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111</xdr:col>
      <xdr:colOff>0</xdr:colOff>
      <xdr:row>7</xdr:row>
      <xdr:rowOff>0</xdr:rowOff>
    </xdr:from>
    <xdr:to>
      <xdr:col>111</xdr:col>
      <xdr:colOff>276264</xdr:colOff>
      <xdr:row>8</xdr:row>
      <xdr:rowOff>9553</xdr:rowOff>
    </xdr:to>
    <xdr:pic>
      <xdr:nvPicPr>
        <xdr:cNvPr id="286" name="Picture 285">
          <a:extLst>
            <a:ext uri="{FF2B5EF4-FFF2-40B4-BE49-F238E27FC236}">
              <a16:creationId xmlns="" xmlns:a16="http://schemas.microsoft.com/office/drawing/2014/main" id="{00000000-0008-0000-01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112</xdr:col>
      <xdr:colOff>0</xdr:colOff>
      <xdr:row>7</xdr:row>
      <xdr:rowOff>0</xdr:rowOff>
    </xdr:from>
    <xdr:to>
      <xdr:col>112</xdr:col>
      <xdr:colOff>276264</xdr:colOff>
      <xdr:row>8</xdr:row>
      <xdr:rowOff>9553</xdr:rowOff>
    </xdr:to>
    <xdr:pic>
      <xdr:nvPicPr>
        <xdr:cNvPr id="287" name="Picture 286">
          <a:extLst>
            <a:ext uri="{FF2B5EF4-FFF2-40B4-BE49-F238E27FC236}">
              <a16:creationId xmlns="" xmlns:a16="http://schemas.microsoft.com/office/drawing/2014/main" id="{00000000-0008-0000-01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113</xdr:col>
      <xdr:colOff>0</xdr:colOff>
      <xdr:row>7</xdr:row>
      <xdr:rowOff>0</xdr:rowOff>
    </xdr:from>
    <xdr:to>
      <xdr:col>113</xdr:col>
      <xdr:colOff>276264</xdr:colOff>
      <xdr:row>8</xdr:row>
      <xdr:rowOff>9553</xdr:rowOff>
    </xdr:to>
    <xdr:pic>
      <xdr:nvPicPr>
        <xdr:cNvPr id="288" name="Picture 287">
          <a:extLst>
            <a:ext uri="{FF2B5EF4-FFF2-40B4-BE49-F238E27FC236}">
              <a16:creationId xmlns="" xmlns:a16="http://schemas.microsoft.com/office/drawing/2014/main" id="{00000000-0008-0000-01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115</xdr:col>
      <xdr:colOff>0</xdr:colOff>
      <xdr:row>7</xdr:row>
      <xdr:rowOff>0</xdr:rowOff>
    </xdr:from>
    <xdr:to>
      <xdr:col>115</xdr:col>
      <xdr:colOff>276264</xdr:colOff>
      <xdr:row>8</xdr:row>
      <xdr:rowOff>9553</xdr:rowOff>
    </xdr:to>
    <xdr:pic>
      <xdr:nvPicPr>
        <xdr:cNvPr id="289" name="Picture 288">
          <a:extLst>
            <a:ext uri="{FF2B5EF4-FFF2-40B4-BE49-F238E27FC236}">
              <a16:creationId xmlns="" xmlns:a16="http://schemas.microsoft.com/office/drawing/2014/main" id="{00000000-0008-0000-01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116</xdr:col>
      <xdr:colOff>0</xdr:colOff>
      <xdr:row>7</xdr:row>
      <xdr:rowOff>0</xdr:rowOff>
    </xdr:from>
    <xdr:to>
      <xdr:col>116</xdr:col>
      <xdr:colOff>276264</xdr:colOff>
      <xdr:row>8</xdr:row>
      <xdr:rowOff>9553</xdr:rowOff>
    </xdr:to>
    <xdr:pic>
      <xdr:nvPicPr>
        <xdr:cNvPr id="290" name="Picture 289">
          <a:extLst>
            <a:ext uri="{FF2B5EF4-FFF2-40B4-BE49-F238E27FC236}">
              <a16:creationId xmlns="" xmlns:a16="http://schemas.microsoft.com/office/drawing/2014/main" id="{00000000-0008-0000-01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117</xdr:col>
      <xdr:colOff>0</xdr:colOff>
      <xdr:row>7</xdr:row>
      <xdr:rowOff>0</xdr:rowOff>
    </xdr:from>
    <xdr:to>
      <xdr:col>117</xdr:col>
      <xdr:colOff>276264</xdr:colOff>
      <xdr:row>8</xdr:row>
      <xdr:rowOff>9553</xdr:rowOff>
    </xdr:to>
    <xdr:pic>
      <xdr:nvPicPr>
        <xdr:cNvPr id="291" name="Picture 290">
          <a:extLst>
            <a:ext uri="{FF2B5EF4-FFF2-40B4-BE49-F238E27FC236}">
              <a16:creationId xmlns="" xmlns:a16="http://schemas.microsoft.com/office/drawing/2014/main" id="{00000000-0008-0000-01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119</xdr:col>
      <xdr:colOff>0</xdr:colOff>
      <xdr:row>7</xdr:row>
      <xdr:rowOff>0</xdr:rowOff>
    </xdr:from>
    <xdr:to>
      <xdr:col>119</xdr:col>
      <xdr:colOff>276264</xdr:colOff>
      <xdr:row>8</xdr:row>
      <xdr:rowOff>9553</xdr:rowOff>
    </xdr:to>
    <xdr:pic>
      <xdr:nvPicPr>
        <xdr:cNvPr id="292" name="Picture 291">
          <a:extLst>
            <a:ext uri="{FF2B5EF4-FFF2-40B4-BE49-F238E27FC236}">
              <a16:creationId xmlns="" xmlns:a16="http://schemas.microsoft.com/office/drawing/2014/main" id="{00000000-0008-0000-01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120</xdr:col>
      <xdr:colOff>0</xdr:colOff>
      <xdr:row>7</xdr:row>
      <xdr:rowOff>0</xdr:rowOff>
    </xdr:from>
    <xdr:to>
      <xdr:col>120</xdr:col>
      <xdr:colOff>276264</xdr:colOff>
      <xdr:row>8</xdr:row>
      <xdr:rowOff>9553</xdr:rowOff>
    </xdr:to>
    <xdr:pic>
      <xdr:nvPicPr>
        <xdr:cNvPr id="293" name="Picture 292">
          <a:extLst>
            <a:ext uri="{FF2B5EF4-FFF2-40B4-BE49-F238E27FC236}">
              <a16:creationId xmlns="" xmlns:a16="http://schemas.microsoft.com/office/drawing/2014/main" id="{00000000-0008-0000-01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121</xdr:col>
      <xdr:colOff>0</xdr:colOff>
      <xdr:row>7</xdr:row>
      <xdr:rowOff>0</xdr:rowOff>
    </xdr:from>
    <xdr:to>
      <xdr:col>121</xdr:col>
      <xdr:colOff>276264</xdr:colOff>
      <xdr:row>8</xdr:row>
      <xdr:rowOff>9553</xdr:rowOff>
    </xdr:to>
    <xdr:pic>
      <xdr:nvPicPr>
        <xdr:cNvPr id="294" name="Picture 293">
          <a:extLst>
            <a:ext uri="{FF2B5EF4-FFF2-40B4-BE49-F238E27FC236}">
              <a16:creationId xmlns="" xmlns:a16="http://schemas.microsoft.com/office/drawing/2014/main" id="{00000000-0008-0000-01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123</xdr:col>
      <xdr:colOff>0</xdr:colOff>
      <xdr:row>7</xdr:row>
      <xdr:rowOff>0</xdr:rowOff>
    </xdr:from>
    <xdr:to>
      <xdr:col>123</xdr:col>
      <xdr:colOff>276264</xdr:colOff>
      <xdr:row>8</xdr:row>
      <xdr:rowOff>9553</xdr:rowOff>
    </xdr:to>
    <xdr:pic>
      <xdr:nvPicPr>
        <xdr:cNvPr id="295" name="Picture 294">
          <a:extLst>
            <a:ext uri="{FF2B5EF4-FFF2-40B4-BE49-F238E27FC236}">
              <a16:creationId xmlns="" xmlns:a16="http://schemas.microsoft.com/office/drawing/2014/main" id="{00000000-0008-0000-01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124</xdr:col>
      <xdr:colOff>0</xdr:colOff>
      <xdr:row>7</xdr:row>
      <xdr:rowOff>0</xdr:rowOff>
    </xdr:from>
    <xdr:to>
      <xdr:col>124</xdr:col>
      <xdr:colOff>276264</xdr:colOff>
      <xdr:row>8</xdr:row>
      <xdr:rowOff>9553</xdr:rowOff>
    </xdr:to>
    <xdr:pic>
      <xdr:nvPicPr>
        <xdr:cNvPr id="296" name="Picture 295">
          <a:extLst>
            <a:ext uri="{FF2B5EF4-FFF2-40B4-BE49-F238E27FC236}">
              <a16:creationId xmlns="" xmlns:a16="http://schemas.microsoft.com/office/drawing/2014/main" id="{00000000-0008-0000-01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125</xdr:col>
      <xdr:colOff>0</xdr:colOff>
      <xdr:row>7</xdr:row>
      <xdr:rowOff>0</xdr:rowOff>
    </xdr:from>
    <xdr:to>
      <xdr:col>125</xdr:col>
      <xdr:colOff>276264</xdr:colOff>
      <xdr:row>8</xdr:row>
      <xdr:rowOff>9553</xdr:rowOff>
    </xdr:to>
    <xdr:pic>
      <xdr:nvPicPr>
        <xdr:cNvPr id="297" name="Picture 296">
          <a:extLst>
            <a:ext uri="{FF2B5EF4-FFF2-40B4-BE49-F238E27FC236}">
              <a16:creationId xmlns="" xmlns:a16="http://schemas.microsoft.com/office/drawing/2014/main" id="{00000000-0008-0000-01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127</xdr:col>
      <xdr:colOff>0</xdr:colOff>
      <xdr:row>7</xdr:row>
      <xdr:rowOff>0</xdr:rowOff>
    </xdr:from>
    <xdr:to>
      <xdr:col>127</xdr:col>
      <xdr:colOff>276264</xdr:colOff>
      <xdr:row>8</xdr:row>
      <xdr:rowOff>9553</xdr:rowOff>
    </xdr:to>
    <xdr:pic>
      <xdr:nvPicPr>
        <xdr:cNvPr id="298" name="Picture 297">
          <a:extLst>
            <a:ext uri="{FF2B5EF4-FFF2-40B4-BE49-F238E27FC236}">
              <a16:creationId xmlns="" xmlns:a16="http://schemas.microsoft.com/office/drawing/2014/main" id="{00000000-0008-0000-01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128</xdr:col>
      <xdr:colOff>0</xdr:colOff>
      <xdr:row>7</xdr:row>
      <xdr:rowOff>0</xdr:rowOff>
    </xdr:from>
    <xdr:to>
      <xdr:col>128</xdr:col>
      <xdr:colOff>276264</xdr:colOff>
      <xdr:row>8</xdr:row>
      <xdr:rowOff>9553</xdr:rowOff>
    </xdr:to>
    <xdr:pic>
      <xdr:nvPicPr>
        <xdr:cNvPr id="299" name="Picture 298">
          <a:extLst>
            <a:ext uri="{FF2B5EF4-FFF2-40B4-BE49-F238E27FC236}">
              <a16:creationId xmlns="" xmlns:a16="http://schemas.microsoft.com/office/drawing/2014/main" id="{00000000-0008-0000-01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129</xdr:col>
      <xdr:colOff>0</xdr:colOff>
      <xdr:row>7</xdr:row>
      <xdr:rowOff>0</xdr:rowOff>
    </xdr:from>
    <xdr:to>
      <xdr:col>129</xdr:col>
      <xdr:colOff>276264</xdr:colOff>
      <xdr:row>8</xdr:row>
      <xdr:rowOff>9553</xdr:rowOff>
    </xdr:to>
    <xdr:pic>
      <xdr:nvPicPr>
        <xdr:cNvPr id="300" name="Picture 299">
          <a:extLst>
            <a:ext uri="{FF2B5EF4-FFF2-40B4-BE49-F238E27FC236}">
              <a16:creationId xmlns="" xmlns:a16="http://schemas.microsoft.com/office/drawing/2014/main" id="{00000000-0008-0000-01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131</xdr:col>
      <xdr:colOff>0</xdr:colOff>
      <xdr:row>7</xdr:row>
      <xdr:rowOff>0</xdr:rowOff>
    </xdr:from>
    <xdr:to>
      <xdr:col>131</xdr:col>
      <xdr:colOff>276264</xdr:colOff>
      <xdr:row>8</xdr:row>
      <xdr:rowOff>9553</xdr:rowOff>
    </xdr:to>
    <xdr:pic>
      <xdr:nvPicPr>
        <xdr:cNvPr id="301" name="Picture 300">
          <a:extLst>
            <a:ext uri="{FF2B5EF4-FFF2-40B4-BE49-F238E27FC236}">
              <a16:creationId xmlns="" xmlns:a16="http://schemas.microsoft.com/office/drawing/2014/main" id="{00000000-0008-0000-01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132</xdr:col>
      <xdr:colOff>0</xdr:colOff>
      <xdr:row>7</xdr:row>
      <xdr:rowOff>0</xdr:rowOff>
    </xdr:from>
    <xdr:to>
      <xdr:col>132</xdr:col>
      <xdr:colOff>276264</xdr:colOff>
      <xdr:row>8</xdr:row>
      <xdr:rowOff>9553</xdr:rowOff>
    </xdr:to>
    <xdr:pic>
      <xdr:nvPicPr>
        <xdr:cNvPr id="302" name="Picture 301">
          <a:extLst>
            <a:ext uri="{FF2B5EF4-FFF2-40B4-BE49-F238E27FC236}">
              <a16:creationId xmlns="" xmlns:a16="http://schemas.microsoft.com/office/drawing/2014/main" id="{00000000-0008-0000-01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133</xdr:col>
      <xdr:colOff>0</xdr:colOff>
      <xdr:row>7</xdr:row>
      <xdr:rowOff>0</xdr:rowOff>
    </xdr:from>
    <xdr:to>
      <xdr:col>133</xdr:col>
      <xdr:colOff>276264</xdr:colOff>
      <xdr:row>8</xdr:row>
      <xdr:rowOff>9553</xdr:rowOff>
    </xdr:to>
    <xdr:pic>
      <xdr:nvPicPr>
        <xdr:cNvPr id="303" name="Picture 302">
          <a:extLst>
            <a:ext uri="{FF2B5EF4-FFF2-40B4-BE49-F238E27FC236}">
              <a16:creationId xmlns="" xmlns:a16="http://schemas.microsoft.com/office/drawing/2014/main" id="{00000000-0008-0000-01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135</xdr:col>
      <xdr:colOff>0</xdr:colOff>
      <xdr:row>7</xdr:row>
      <xdr:rowOff>0</xdr:rowOff>
    </xdr:from>
    <xdr:to>
      <xdr:col>135</xdr:col>
      <xdr:colOff>276264</xdr:colOff>
      <xdr:row>8</xdr:row>
      <xdr:rowOff>9553</xdr:rowOff>
    </xdr:to>
    <xdr:pic>
      <xdr:nvPicPr>
        <xdr:cNvPr id="304" name="Picture 303">
          <a:extLst>
            <a:ext uri="{FF2B5EF4-FFF2-40B4-BE49-F238E27FC236}">
              <a16:creationId xmlns="" xmlns:a16="http://schemas.microsoft.com/office/drawing/2014/main" id="{00000000-0008-0000-01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136</xdr:col>
      <xdr:colOff>0</xdr:colOff>
      <xdr:row>7</xdr:row>
      <xdr:rowOff>0</xdr:rowOff>
    </xdr:from>
    <xdr:to>
      <xdr:col>136</xdr:col>
      <xdr:colOff>276264</xdr:colOff>
      <xdr:row>8</xdr:row>
      <xdr:rowOff>9553</xdr:rowOff>
    </xdr:to>
    <xdr:pic>
      <xdr:nvPicPr>
        <xdr:cNvPr id="305" name="Picture 304">
          <a:extLst>
            <a:ext uri="{FF2B5EF4-FFF2-40B4-BE49-F238E27FC236}">
              <a16:creationId xmlns="" xmlns:a16="http://schemas.microsoft.com/office/drawing/2014/main" id="{00000000-0008-0000-01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137</xdr:col>
      <xdr:colOff>0</xdr:colOff>
      <xdr:row>7</xdr:row>
      <xdr:rowOff>0</xdr:rowOff>
    </xdr:from>
    <xdr:to>
      <xdr:col>137</xdr:col>
      <xdr:colOff>276264</xdr:colOff>
      <xdr:row>8</xdr:row>
      <xdr:rowOff>9553</xdr:rowOff>
    </xdr:to>
    <xdr:pic>
      <xdr:nvPicPr>
        <xdr:cNvPr id="306" name="Picture 305">
          <a:extLst>
            <a:ext uri="{FF2B5EF4-FFF2-40B4-BE49-F238E27FC236}">
              <a16:creationId xmlns="" xmlns:a16="http://schemas.microsoft.com/office/drawing/2014/main" id="{00000000-0008-0000-01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139</xdr:col>
      <xdr:colOff>0</xdr:colOff>
      <xdr:row>7</xdr:row>
      <xdr:rowOff>0</xdr:rowOff>
    </xdr:from>
    <xdr:to>
      <xdr:col>139</xdr:col>
      <xdr:colOff>276264</xdr:colOff>
      <xdr:row>8</xdr:row>
      <xdr:rowOff>9553</xdr:rowOff>
    </xdr:to>
    <xdr:pic>
      <xdr:nvPicPr>
        <xdr:cNvPr id="307" name="Picture 306">
          <a:extLst>
            <a:ext uri="{FF2B5EF4-FFF2-40B4-BE49-F238E27FC236}">
              <a16:creationId xmlns="" xmlns:a16="http://schemas.microsoft.com/office/drawing/2014/main" id="{00000000-0008-0000-01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140</xdr:col>
      <xdr:colOff>0</xdr:colOff>
      <xdr:row>7</xdr:row>
      <xdr:rowOff>0</xdr:rowOff>
    </xdr:from>
    <xdr:to>
      <xdr:col>140</xdr:col>
      <xdr:colOff>276264</xdr:colOff>
      <xdr:row>8</xdr:row>
      <xdr:rowOff>9553</xdr:rowOff>
    </xdr:to>
    <xdr:pic>
      <xdr:nvPicPr>
        <xdr:cNvPr id="308" name="Picture 307">
          <a:extLst>
            <a:ext uri="{FF2B5EF4-FFF2-40B4-BE49-F238E27FC236}">
              <a16:creationId xmlns="" xmlns:a16="http://schemas.microsoft.com/office/drawing/2014/main" id="{00000000-0008-0000-01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141</xdr:col>
      <xdr:colOff>0</xdr:colOff>
      <xdr:row>7</xdr:row>
      <xdr:rowOff>0</xdr:rowOff>
    </xdr:from>
    <xdr:to>
      <xdr:col>141</xdr:col>
      <xdr:colOff>276264</xdr:colOff>
      <xdr:row>8</xdr:row>
      <xdr:rowOff>9553</xdr:rowOff>
    </xdr:to>
    <xdr:pic>
      <xdr:nvPicPr>
        <xdr:cNvPr id="309" name="Picture 308">
          <a:extLst>
            <a:ext uri="{FF2B5EF4-FFF2-40B4-BE49-F238E27FC236}">
              <a16:creationId xmlns="" xmlns:a16="http://schemas.microsoft.com/office/drawing/2014/main" id="{00000000-0008-0000-01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143</xdr:col>
      <xdr:colOff>0</xdr:colOff>
      <xdr:row>7</xdr:row>
      <xdr:rowOff>0</xdr:rowOff>
    </xdr:from>
    <xdr:to>
      <xdr:col>143</xdr:col>
      <xdr:colOff>276264</xdr:colOff>
      <xdr:row>8</xdr:row>
      <xdr:rowOff>9553</xdr:rowOff>
    </xdr:to>
    <xdr:pic>
      <xdr:nvPicPr>
        <xdr:cNvPr id="310" name="Picture 309">
          <a:extLst>
            <a:ext uri="{FF2B5EF4-FFF2-40B4-BE49-F238E27FC236}">
              <a16:creationId xmlns="" xmlns:a16="http://schemas.microsoft.com/office/drawing/2014/main" id="{00000000-0008-0000-01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144</xdr:col>
      <xdr:colOff>0</xdr:colOff>
      <xdr:row>7</xdr:row>
      <xdr:rowOff>0</xdr:rowOff>
    </xdr:from>
    <xdr:to>
      <xdr:col>144</xdr:col>
      <xdr:colOff>276264</xdr:colOff>
      <xdr:row>8</xdr:row>
      <xdr:rowOff>9553</xdr:rowOff>
    </xdr:to>
    <xdr:pic>
      <xdr:nvPicPr>
        <xdr:cNvPr id="311" name="Picture 310">
          <a:extLst>
            <a:ext uri="{FF2B5EF4-FFF2-40B4-BE49-F238E27FC236}">
              <a16:creationId xmlns="" xmlns:a16="http://schemas.microsoft.com/office/drawing/2014/main" id="{00000000-0008-0000-01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145</xdr:col>
      <xdr:colOff>0</xdr:colOff>
      <xdr:row>7</xdr:row>
      <xdr:rowOff>0</xdr:rowOff>
    </xdr:from>
    <xdr:to>
      <xdr:col>145</xdr:col>
      <xdr:colOff>276264</xdr:colOff>
      <xdr:row>8</xdr:row>
      <xdr:rowOff>9553</xdr:rowOff>
    </xdr:to>
    <xdr:pic>
      <xdr:nvPicPr>
        <xdr:cNvPr id="312" name="Picture 311">
          <a:extLst>
            <a:ext uri="{FF2B5EF4-FFF2-40B4-BE49-F238E27FC236}">
              <a16:creationId xmlns="" xmlns:a16="http://schemas.microsoft.com/office/drawing/2014/main" id="{00000000-0008-0000-01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147</xdr:col>
      <xdr:colOff>0</xdr:colOff>
      <xdr:row>7</xdr:row>
      <xdr:rowOff>0</xdr:rowOff>
    </xdr:from>
    <xdr:to>
      <xdr:col>147</xdr:col>
      <xdr:colOff>276264</xdr:colOff>
      <xdr:row>8</xdr:row>
      <xdr:rowOff>9553</xdr:rowOff>
    </xdr:to>
    <xdr:pic>
      <xdr:nvPicPr>
        <xdr:cNvPr id="313" name="Picture 312">
          <a:extLst>
            <a:ext uri="{FF2B5EF4-FFF2-40B4-BE49-F238E27FC236}">
              <a16:creationId xmlns="" xmlns:a16="http://schemas.microsoft.com/office/drawing/2014/main" id="{00000000-0008-0000-01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148</xdr:col>
      <xdr:colOff>0</xdr:colOff>
      <xdr:row>7</xdr:row>
      <xdr:rowOff>0</xdr:rowOff>
    </xdr:from>
    <xdr:to>
      <xdr:col>148</xdr:col>
      <xdr:colOff>276264</xdr:colOff>
      <xdr:row>8</xdr:row>
      <xdr:rowOff>9553</xdr:rowOff>
    </xdr:to>
    <xdr:pic>
      <xdr:nvPicPr>
        <xdr:cNvPr id="314" name="Picture 313">
          <a:extLst>
            <a:ext uri="{FF2B5EF4-FFF2-40B4-BE49-F238E27FC236}">
              <a16:creationId xmlns="" xmlns:a16="http://schemas.microsoft.com/office/drawing/2014/main" id="{00000000-0008-0000-01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149</xdr:col>
      <xdr:colOff>0</xdr:colOff>
      <xdr:row>7</xdr:row>
      <xdr:rowOff>0</xdr:rowOff>
    </xdr:from>
    <xdr:to>
      <xdr:col>149</xdr:col>
      <xdr:colOff>276264</xdr:colOff>
      <xdr:row>8</xdr:row>
      <xdr:rowOff>9553</xdr:rowOff>
    </xdr:to>
    <xdr:pic>
      <xdr:nvPicPr>
        <xdr:cNvPr id="315" name="Picture 314">
          <a:extLst>
            <a:ext uri="{FF2B5EF4-FFF2-40B4-BE49-F238E27FC236}">
              <a16:creationId xmlns="" xmlns:a16="http://schemas.microsoft.com/office/drawing/2014/main" id="{00000000-0008-0000-01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151</xdr:col>
      <xdr:colOff>0</xdr:colOff>
      <xdr:row>7</xdr:row>
      <xdr:rowOff>0</xdr:rowOff>
    </xdr:from>
    <xdr:to>
      <xdr:col>151</xdr:col>
      <xdr:colOff>276264</xdr:colOff>
      <xdr:row>8</xdr:row>
      <xdr:rowOff>9553</xdr:rowOff>
    </xdr:to>
    <xdr:pic>
      <xdr:nvPicPr>
        <xdr:cNvPr id="316" name="Picture 315">
          <a:extLst>
            <a:ext uri="{FF2B5EF4-FFF2-40B4-BE49-F238E27FC236}">
              <a16:creationId xmlns="" xmlns:a16="http://schemas.microsoft.com/office/drawing/2014/main" id="{00000000-0008-0000-01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152</xdr:col>
      <xdr:colOff>0</xdr:colOff>
      <xdr:row>7</xdr:row>
      <xdr:rowOff>0</xdr:rowOff>
    </xdr:from>
    <xdr:to>
      <xdr:col>152</xdr:col>
      <xdr:colOff>276264</xdr:colOff>
      <xdr:row>8</xdr:row>
      <xdr:rowOff>9553</xdr:rowOff>
    </xdr:to>
    <xdr:pic>
      <xdr:nvPicPr>
        <xdr:cNvPr id="317" name="Picture 316">
          <a:extLst>
            <a:ext uri="{FF2B5EF4-FFF2-40B4-BE49-F238E27FC236}">
              <a16:creationId xmlns="" xmlns:a16="http://schemas.microsoft.com/office/drawing/2014/main" id="{00000000-0008-0000-01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153</xdr:col>
      <xdr:colOff>0</xdr:colOff>
      <xdr:row>7</xdr:row>
      <xdr:rowOff>0</xdr:rowOff>
    </xdr:from>
    <xdr:to>
      <xdr:col>153</xdr:col>
      <xdr:colOff>276264</xdr:colOff>
      <xdr:row>8</xdr:row>
      <xdr:rowOff>9553</xdr:rowOff>
    </xdr:to>
    <xdr:pic>
      <xdr:nvPicPr>
        <xdr:cNvPr id="318" name="Picture 317">
          <a:extLst>
            <a:ext uri="{FF2B5EF4-FFF2-40B4-BE49-F238E27FC236}">
              <a16:creationId xmlns="" xmlns:a16="http://schemas.microsoft.com/office/drawing/2014/main" id="{00000000-0008-0000-01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155</xdr:col>
      <xdr:colOff>0</xdr:colOff>
      <xdr:row>7</xdr:row>
      <xdr:rowOff>0</xdr:rowOff>
    </xdr:from>
    <xdr:to>
      <xdr:col>155</xdr:col>
      <xdr:colOff>276264</xdr:colOff>
      <xdr:row>8</xdr:row>
      <xdr:rowOff>9553</xdr:rowOff>
    </xdr:to>
    <xdr:pic>
      <xdr:nvPicPr>
        <xdr:cNvPr id="319" name="Picture 318">
          <a:extLst>
            <a:ext uri="{FF2B5EF4-FFF2-40B4-BE49-F238E27FC236}">
              <a16:creationId xmlns="" xmlns:a16="http://schemas.microsoft.com/office/drawing/2014/main" id="{00000000-0008-0000-01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156</xdr:col>
      <xdr:colOff>0</xdr:colOff>
      <xdr:row>7</xdr:row>
      <xdr:rowOff>0</xdr:rowOff>
    </xdr:from>
    <xdr:to>
      <xdr:col>156</xdr:col>
      <xdr:colOff>276264</xdr:colOff>
      <xdr:row>8</xdr:row>
      <xdr:rowOff>9553</xdr:rowOff>
    </xdr:to>
    <xdr:pic>
      <xdr:nvPicPr>
        <xdr:cNvPr id="320" name="Picture 319">
          <a:extLst>
            <a:ext uri="{FF2B5EF4-FFF2-40B4-BE49-F238E27FC236}">
              <a16:creationId xmlns="" xmlns:a16="http://schemas.microsoft.com/office/drawing/2014/main" id="{00000000-0008-0000-01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157</xdr:col>
      <xdr:colOff>0</xdr:colOff>
      <xdr:row>7</xdr:row>
      <xdr:rowOff>0</xdr:rowOff>
    </xdr:from>
    <xdr:to>
      <xdr:col>157</xdr:col>
      <xdr:colOff>276264</xdr:colOff>
      <xdr:row>8</xdr:row>
      <xdr:rowOff>9553</xdr:rowOff>
    </xdr:to>
    <xdr:pic>
      <xdr:nvPicPr>
        <xdr:cNvPr id="321" name="Picture 320">
          <a:extLst>
            <a:ext uri="{FF2B5EF4-FFF2-40B4-BE49-F238E27FC236}">
              <a16:creationId xmlns="" xmlns:a16="http://schemas.microsoft.com/office/drawing/2014/main" id="{00000000-0008-0000-01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159</xdr:col>
      <xdr:colOff>0</xdr:colOff>
      <xdr:row>7</xdr:row>
      <xdr:rowOff>0</xdr:rowOff>
    </xdr:from>
    <xdr:to>
      <xdr:col>159</xdr:col>
      <xdr:colOff>276264</xdr:colOff>
      <xdr:row>8</xdr:row>
      <xdr:rowOff>9553</xdr:rowOff>
    </xdr:to>
    <xdr:pic>
      <xdr:nvPicPr>
        <xdr:cNvPr id="322" name="Picture 321">
          <a:extLst>
            <a:ext uri="{FF2B5EF4-FFF2-40B4-BE49-F238E27FC236}">
              <a16:creationId xmlns="" xmlns:a16="http://schemas.microsoft.com/office/drawing/2014/main" id="{00000000-0008-0000-01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160</xdr:col>
      <xdr:colOff>0</xdr:colOff>
      <xdr:row>7</xdr:row>
      <xdr:rowOff>0</xdr:rowOff>
    </xdr:from>
    <xdr:to>
      <xdr:col>160</xdr:col>
      <xdr:colOff>276264</xdr:colOff>
      <xdr:row>8</xdr:row>
      <xdr:rowOff>9553</xdr:rowOff>
    </xdr:to>
    <xdr:pic>
      <xdr:nvPicPr>
        <xdr:cNvPr id="323" name="Picture 322">
          <a:extLst>
            <a:ext uri="{FF2B5EF4-FFF2-40B4-BE49-F238E27FC236}">
              <a16:creationId xmlns="" xmlns:a16="http://schemas.microsoft.com/office/drawing/2014/main" id="{00000000-0008-0000-01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161</xdr:col>
      <xdr:colOff>0</xdr:colOff>
      <xdr:row>7</xdr:row>
      <xdr:rowOff>0</xdr:rowOff>
    </xdr:from>
    <xdr:to>
      <xdr:col>161</xdr:col>
      <xdr:colOff>276264</xdr:colOff>
      <xdr:row>8</xdr:row>
      <xdr:rowOff>9553</xdr:rowOff>
    </xdr:to>
    <xdr:pic>
      <xdr:nvPicPr>
        <xdr:cNvPr id="324" name="Picture 323">
          <a:extLst>
            <a:ext uri="{FF2B5EF4-FFF2-40B4-BE49-F238E27FC236}">
              <a16:creationId xmlns="" xmlns:a16="http://schemas.microsoft.com/office/drawing/2014/main" id="{00000000-0008-0000-01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163</xdr:col>
      <xdr:colOff>0</xdr:colOff>
      <xdr:row>7</xdr:row>
      <xdr:rowOff>0</xdr:rowOff>
    </xdr:from>
    <xdr:to>
      <xdr:col>163</xdr:col>
      <xdr:colOff>276264</xdr:colOff>
      <xdr:row>8</xdr:row>
      <xdr:rowOff>9553</xdr:rowOff>
    </xdr:to>
    <xdr:pic>
      <xdr:nvPicPr>
        <xdr:cNvPr id="325" name="Picture 324">
          <a:extLst>
            <a:ext uri="{FF2B5EF4-FFF2-40B4-BE49-F238E27FC236}">
              <a16:creationId xmlns="" xmlns:a16="http://schemas.microsoft.com/office/drawing/2014/main" id="{00000000-0008-0000-01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164</xdr:col>
      <xdr:colOff>0</xdr:colOff>
      <xdr:row>7</xdr:row>
      <xdr:rowOff>0</xdr:rowOff>
    </xdr:from>
    <xdr:to>
      <xdr:col>164</xdr:col>
      <xdr:colOff>276264</xdr:colOff>
      <xdr:row>8</xdr:row>
      <xdr:rowOff>9553</xdr:rowOff>
    </xdr:to>
    <xdr:pic>
      <xdr:nvPicPr>
        <xdr:cNvPr id="326" name="Picture 325">
          <a:extLst>
            <a:ext uri="{FF2B5EF4-FFF2-40B4-BE49-F238E27FC236}">
              <a16:creationId xmlns="" xmlns:a16="http://schemas.microsoft.com/office/drawing/2014/main" id="{00000000-0008-0000-01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165</xdr:col>
      <xdr:colOff>0</xdr:colOff>
      <xdr:row>7</xdr:row>
      <xdr:rowOff>0</xdr:rowOff>
    </xdr:from>
    <xdr:to>
      <xdr:col>165</xdr:col>
      <xdr:colOff>276264</xdr:colOff>
      <xdr:row>8</xdr:row>
      <xdr:rowOff>9553</xdr:rowOff>
    </xdr:to>
    <xdr:pic>
      <xdr:nvPicPr>
        <xdr:cNvPr id="327" name="Picture 326">
          <a:extLst>
            <a:ext uri="{FF2B5EF4-FFF2-40B4-BE49-F238E27FC236}">
              <a16:creationId xmlns="" xmlns:a16="http://schemas.microsoft.com/office/drawing/2014/main" id="{00000000-0008-0000-01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167</xdr:col>
      <xdr:colOff>0</xdr:colOff>
      <xdr:row>7</xdr:row>
      <xdr:rowOff>0</xdr:rowOff>
    </xdr:from>
    <xdr:to>
      <xdr:col>167</xdr:col>
      <xdr:colOff>276264</xdr:colOff>
      <xdr:row>8</xdr:row>
      <xdr:rowOff>9553</xdr:rowOff>
    </xdr:to>
    <xdr:pic>
      <xdr:nvPicPr>
        <xdr:cNvPr id="328" name="Picture 327">
          <a:extLst>
            <a:ext uri="{FF2B5EF4-FFF2-40B4-BE49-F238E27FC236}">
              <a16:creationId xmlns="" xmlns:a16="http://schemas.microsoft.com/office/drawing/2014/main" id="{00000000-0008-0000-01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168</xdr:col>
      <xdr:colOff>0</xdr:colOff>
      <xdr:row>7</xdr:row>
      <xdr:rowOff>0</xdr:rowOff>
    </xdr:from>
    <xdr:to>
      <xdr:col>168</xdr:col>
      <xdr:colOff>276264</xdr:colOff>
      <xdr:row>8</xdr:row>
      <xdr:rowOff>9553</xdr:rowOff>
    </xdr:to>
    <xdr:pic>
      <xdr:nvPicPr>
        <xdr:cNvPr id="329" name="Picture 328">
          <a:extLst>
            <a:ext uri="{FF2B5EF4-FFF2-40B4-BE49-F238E27FC236}">
              <a16:creationId xmlns="" xmlns:a16="http://schemas.microsoft.com/office/drawing/2014/main" id="{00000000-0008-0000-01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169</xdr:col>
      <xdr:colOff>0</xdr:colOff>
      <xdr:row>7</xdr:row>
      <xdr:rowOff>0</xdr:rowOff>
    </xdr:from>
    <xdr:to>
      <xdr:col>169</xdr:col>
      <xdr:colOff>276264</xdr:colOff>
      <xdr:row>8</xdr:row>
      <xdr:rowOff>9553</xdr:rowOff>
    </xdr:to>
    <xdr:pic>
      <xdr:nvPicPr>
        <xdr:cNvPr id="330" name="Picture 329">
          <a:extLst>
            <a:ext uri="{FF2B5EF4-FFF2-40B4-BE49-F238E27FC236}">
              <a16:creationId xmlns="" xmlns:a16="http://schemas.microsoft.com/office/drawing/2014/main" id="{00000000-0008-0000-01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171</xdr:col>
      <xdr:colOff>0</xdr:colOff>
      <xdr:row>7</xdr:row>
      <xdr:rowOff>0</xdr:rowOff>
    </xdr:from>
    <xdr:to>
      <xdr:col>171</xdr:col>
      <xdr:colOff>276264</xdr:colOff>
      <xdr:row>8</xdr:row>
      <xdr:rowOff>9553</xdr:rowOff>
    </xdr:to>
    <xdr:pic>
      <xdr:nvPicPr>
        <xdr:cNvPr id="331" name="Picture 330">
          <a:extLst>
            <a:ext uri="{FF2B5EF4-FFF2-40B4-BE49-F238E27FC236}">
              <a16:creationId xmlns="" xmlns:a16="http://schemas.microsoft.com/office/drawing/2014/main" id="{00000000-0008-0000-01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172</xdr:col>
      <xdr:colOff>0</xdr:colOff>
      <xdr:row>7</xdr:row>
      <xdr:rowOff>0</xdr:rowOff>
    </xdr:from>
    <xdr:to>
      <xdr:col>172</xdr:col>
      <xdr:colOff>276264</xdr:colOff>
      <xdr:row>8</xdr:row>
      <xdr:rowOff>9553</xdr:rowOff>
    </xdr:to>
    <xdr:pic>
      <xdr:nvPicPr>
        <xdr:cNvPr id="332" name="Picture 331">
          <a:extLst>
            <a:ext uri="{FF2B5EF4-FFF2-40B4-BE49-F238E27FC236}">
              <a16:creationId xmlns="" xmlns:a16="http://schemas.microsoft.com/office/drawing/2014/main" id="{00000000-0008-0000-01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173</xdr:col>
      <xdr:colOff>0</xdr:colOff>
      <xdr:row>7</xdr:row>
      <xdr:rowOff>0</xdr:rowOff>
    </xdr:from>
    <xdr:to>
      <xdr:col>173</xdr:col>
      <xdr:colOff>276264</xdr:colOff>
      <xdr:row>8</xdr:row>
      <xdr:rowOff>9553</xdr:rowOff>
    </xdr:to>
    <xdr:pic>
      <xdr:nvPicPr>
        <xdr:cNvPr id="333" name="Picture 332">
          <a:extLst>
            <a:ext uri="{FF2B5EF4-FFF2-40B4-BE49-F238E27FC236}">
              <a16:creationId xmlns="" xmlns:a16="http://schemas.microsoft.com/office/drawing/2014/main" id="{00000000-0008-0000-01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175</xdr:col>
      <xdr:colOff>0</xdr:colOff>
      <xdr:row>7</xdr:row>
      <xdr:rowOff>0</xdr:rowOff>
    </xdr:from>
    <xdr:to>
      <xdr:col>175</xdr:col>
      <xdr:colOff>276264</xdr:colOff>
      <xdr:row>8</xdr:row>
      <xdr:rowOff>9553</xdr:rowOff>
    </xdr:to>
    <xdr:pic>
      <xdr:nvPicPr>
        <xdr:cNvPr id="334" name="Picture 333">
          <a:extLst>
            <a:ext uri="{FF2B5EF4-FFF2-40B4-BE49-F238E27FC236}">
              <a16:creationId xmlns="" xmlns:a16="http://schemas.microsoft.com/office/drawing/2014/main" id="{00000000-0008-0000-01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176</xdr:col>
      <xdr:colOff>0</xdr:colOff>
      <xdr:row>7</xdr:row>
      <xdr:rowOff>0</xdr:rowOff>
    </xdr:from>
    <xdr:to>
      <xdr:col>176</xdr:col>
      <xdr:colOff>276264</xdr:colOff>
      <xdr:row>8</xdr:row>
      <xdr:rowOff>9553</xdr:rowOff>
    </xdr:to>
    <xdr:pic>
      <xdr:nvPicPr>
        <xdr:cNvPr id="335" name="Picture 334">
          <a:extLst>
            <a:ext uri="{FF2B5EF4-FFF2-40B4-BE49-F238E27FC236}">
              <a16:creationId xmlns="" xmlns:a16="http://schemas.microsoft.com/office/drawing/2014/main" id="{00000000-0008-0000-01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177</xdr:col>
      <xdr:colOff>0</xdr:colOff>
      <xdr:row>7</xdr:row>
      <xdr:rowOff>0</xdr:rowOff>
    </xdr:from>
    <xdr:to>
      <xdr:col>177</xdr:col>
      <xdr:colOff>276264</xdr:colOff>
      <xdr:row>8</xdr:row>
      <xdr:rowOff>9553</xdr:rowOff>
    </xdr:to>
    <xdr:pic>
      <xdr:nvPicPr>
        <xdr:cNvPr id="336" name="Picture 335">
          <a:extLst>
            <a:ext uri="{FF2B5EF4-FFF2-40B4-BE49-F238E27FC236}">
              <a16:creationId xmlns="" xmlns:a16="http://schemas.microsoft.com/office/drawing/2014/main" id="{00000000-0008-0000-01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179</xdr:col>
      <xdr:colOff>0</xdr:colOff>
      <xdr:row>7</xdr:row>
      <xdr:rowOff>0</xdr:rowOff>
    </xdr:from>
    <xdr:to>
      <xdr:col>179</xdr:col>
      <xdr:colOff>276264</xdr:colOff>
      <xdr:row>8</xdr:row>
      <xdr:rowOff>9553</xdr:rowOff>
    </xdr:to>
    <xdr:pic>
      <xdr:nvPicPr>
        <xdr:cNvPr id="337" name="Picture 336">
          <a:extLst>
            <a:ext uri="{FF2B5EF4-FFF2-40B4-BE49-F238E27FC236}">
              <a16:creationId xmlns="" xmlns:a16="http://schemas.microsoft.com/office/drawing/2014/main" id="{00000000-0008-0000-01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180</xdr:col>
      <xdr:colOff>0</xdr:colOff>
      <xdr:row>7</xdr:row>
      <xdr:rowOff>0</xdr:rowOff>
    </xdr:from>
    <xdr:to>
      <xdr:col>180</xdr:col>
      <xdr:colOff>276264</xdr:colOff>
      <xdr:row>8</xdr:row>
      <xdr:rowOff>9553</xdr:rowOff>
    </xdr:to>
    <xdr:pic>
      <xdr:nvPicPr>
        <xdr:cNvPr id="338" name="Picture 337">
          <a:extLst>
            <a:ext uri="{FF2B5EF4-FFF2-40B4-BE49-F238E27FC236}">
              <a16:creationId xmlns="" xmlns:a16="http://schemas.microsoft.com/office/drawing/2014/main" id="{00000000-0008-0000-01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181</xdr:col>
      <xdr:colOff>0</xdr:colOff>
      <xdr:row>7</xdr:row>
      <xdr:rowOff>0</xdr:rowOff>
    </xdr:from>
    <xdr:to>
      <xdr:col>181</xdr:col>
      <xdr:colOff>276264</xdr:colOff>
      <xdr:row>8</xdr:row>
      <xdr:rowOff>9553</xdr:rowOff>
    </xdr:to>
    <xdr:pic>
      <xdr:nvPicPr>
        <xdr:cNvPr id="339" name="Picture 338">
          <a:extLst>
            <a:ext uri="{FF2B5EF4-FFF2-40B4-BE49-F238E27FC236}">
              <a16:creationId xmlns="" xmlns:a16="http://schemas.microsoft.com/office/drawing/2014/main" id="{00000000-0008-0000-01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183</xdr:col>
      <xdr:colOff>0</xdr:colOff>
      <xdr:row>7</xdr:row>
      <xdr:rowOff>0</xdr:rowOff>
    </xdr:from>
    <xdr:to>
      <xdr:col>183</xdr:col>
      <xdr:colOff>276264</xdr:colOff>
      <xdr:row>8</xdr:row>
      <xdr:rowOff>9553</xdr:rowOff>
    </xdr:to>
    <xdr:pic>
      <xdr:nvPicPr>
        <xdr:cNvPr id="340" name="Picture 339">
          <a:extLst>
            <a:ext uri="{FF2B5EF4-FFF2-40B4-BE49-F238E27FC236}">
              <a16:creationId xmlns="" xmlns:a16="http://schemas.microsoft.com/office/drawing/2014/main" id="{00000000-0008-0000-01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184</xdr:col>
      <xdr:colOff>0</xdr:colOff>
      <xdr:row>7</xdr:row>
      <xdr:rowOff>0</xdr:rowOff>
    </xdr:from>
    <xdr:to>
      <xdr:col>184</xdr:col>
      <xdr:colOff>276264</xdr:colOff>
      <xdr:row>8</xdr:row>
      <xdr:rowOff>9553</xdr:rowOff>
    </xdr:to>
    <xdr:pic>
      <xdr:nvPicPr>
        <xdr:cNvPr id="341" name="Picture 340">
          <a:extLst>
            <a:ext uri="{FF2B5EF4-FFF2-40B4-BE49-F238E27FC236}">
              <a16:creationId xmlns="" xmlns:a16="http://schemas.microsoft.com/office/drawing/2014/main" id="{00000000-0008-0000-01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185</xdr:col>
      <xdr:colOff>0</xdr:colOff>
      <xdr:row>7</xdr:row>
      <xdr:rowOff>0</xdr:rowOff>
    </xdr:from>
    <xdr:to>
      <xdr:col>185</xdr:col>
      <xdr:colOff>276264</xdr:colOff>
      <xdr:row>8</xdr:row>
      <xdr:rowOff>9553</xdr:rowOff>
    </xdr:to>
    <xdr:pic>
      <xdr:nvPicPr>
        <xdr:cNvPr id="342" name="Picture 341">
          <a:extLst>
            <a:ext uri="{FF2B5EF4-FFF2-40B4-BE49-F238E27FC236}">
              <a16:creationId xmlns="" xmlns:a16="http://schemas.microsoft.com/office/drawing/2014/main" id="{00000000-0008-0000-01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187</xdr:col>
      <xdr:colOff>0</xdr:colOff>
      <xdr:row>7</xdr:row>
      <xdr:rowOff>0</xdr:rowOff>
    </xdr:from>
    <xdr:to>
      <xdr:col>187</xdr:col>
      <xdr:colOff>276264</xdr:colOff>
      <xdr:row>8</xdr:row>
      <xdr:rowOff>9553</xdr:rowOff>
    </xdr:to>
    <xdr:pic>
      <xdr:nvPicPr>
        <xdr:cNvPr id="343" name="Picture 342">
          <a:extLst>
            <a:ext uri="{FF2B5EF4-FFF2-40B4-BE49-F238E27FC236}">
              <a16:creationId xmlns="" xmlns:a16="http://schemas.microsoft.com/office/drawing/2014/main" id="{00000000-0008-0000-01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188</xdr:col>
      <xdr:colOff>0</xdr:colOff>
      <xdr:row>7</xdr:row>
      <xdr:rowOff>0</xdr:rowOff>
    </xdr:from>
    <xdr:to>
      <xdr:col>188</xdr:col>
      <xdr:colOff>276264</xdr:colOff>
      <xdr:row>8</xdr:row>
      <xdr:rowOff>9553</xdr:rowOff>
    </xdr:to>
    <xdr:pic>
      <xdr:nvPicPr>
        <xdr:cNvPr id="344" name="Picture 343">
          <a:extLst>
            <a:ext uri="{FF2B5EF4-FFF2-40B4-BE49-F238E27FC236}">
              <a16:creationId xmlns="" xmlns:a16="http://schemas.microsoft.com/office/drawing/2014/main" id="{00000000-0008-0000-01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189</xdr:col>
      <xdr:colOff>0</xdr:colOff>
      <xdr:row>7</xdr:row>
      <xdr:rowOff>0</xdr:rowOff>
    </xdr:from>
    <xdr:to>
      <xdr:col>189</xdr:col>
      <xdr:colOff>276264</xdr:colOff>
      <xdr:row>8</xdr:row>
      <xdr:rowOff>9553</xdr:rowOff>
    </xdr:to>
    <xdr:pic>
      <xdr:nvPicPr>
        <xdr:cNvPr id="345" name="Picture 344">
          <a:extLst>
            <a:ext uri="{FF2B5EF4-FFF2-40B4-BE49-F238E27FC236}">
              <a16:creationId xmlns="" xmlns:a16="http://schemas.microsoft.com/office/drawing/2014/main" id="{00000000-0008-0000-01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191</xdr:col>
      <xdr:colOff>0</xdr:colOff>
      <xdr:row>7</xdr:row>
      <xdr:rowOff>0</xdr:rowOff>
    </xdr:from>
    <xdr:to>
      <xdr:col>191</xdr:col>
      <xdr:colOff>276264</xdr:colOff>
      <xdr:row>8</xdr:row>
      <xdr:rowOff>9553</xdr:rowOff>
    </xdr:to>
    <xdr:pic>
      <xdr:nvPicPr>
        <xdr:cNvPr id="346" name="Picture 345">
          <a:extLst>
            <a:ext uri="{FF2B5EF4-FFF2-40B4-BE49-F238E27FC236}">
              <a16:creationId xmlns="" xmlns:a16="http://schemas.microsoft.com/office/drawing/2014/main" id="{00000000-0008-0000-01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192</xdr:col>
      <xdr:colOff>0</xdr:colOff>
      <xdr:row>7</xdr:row>
      <xdr:rowOff>0</xdr:rowOff>
    </xdr:from>
    <xdr:to>
      <xdr:col>192</xdr:col>
      <xdr:colOff>276264</xdr:colOff>
      <xdr:row>8</xdr:row>
      <xdr:rowOff>9553</xdr:rowOff>
    </xdr:to>
    <xdr:pic>
      <xdr:nvPicPr>
        <xdr:cNvPr id="347" name="Picture 346">
          <a:extLst>
            <a:ext uri="{FF2B5EF4-FFF2-40B4-BE49-F238E27FC236}">
              <a16:creationId xmlns="" xmlns:a16="http://schemas.microsoft.com/office/drawing/2014/main" id="{00000000-0008-0000-01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193</xdr:col>
      <xdr:colOff>0</xdr:colOff>
      <xdr:row>7</xdr:row>
      <xdr:rowOff>0</xdr:rowOff>
    </xdr:from>
    <xdr:to>
      <xdr:col>193</xdr:col>
      <xdr:colOff>276264</xdr:colOff>
      <xdr:row>8</xdr:row>
      <xdr:rowOff>9553</xdr:rowOff>
    </xdr:to>
    <xdr:pic>
      <xdr:nvPicPr>
        <xdr:cNvPr id="348" name="Picture 347">
          <a:extLst>
            <a:ext uri="{FF2B5EF4-FFF2-40B4-BE49-F238E27FC236}">
              <a16:creationId xmlns="" xmlns:a16="http://schemas.microsoft.com/office/drawing/2014/main" id="{00000000-0008-0000-01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195</xdr:col>
      <xdr:colOff>0</xdr:colOff>
      <xdr:row>7</xdr:row>
      <xdr:rowOff>0</xdr:rowOff>
    </xdr:from>
    <xdr:to>
      <xdr:col>195</xdr:col>
      <xdr:colOff>276264</xdr:colOff>
      <xdr:row>8</xdr:row>
      <xdr:rowOff>9553</xdr:rowOff>
    </xdr:to>
    <xdr:pic>
      <xdr:nvPicPr>
        <xdr:cNvPr id="349" name="Picture 348">
          <a:extLst>
            <a:ext uri="{FF2B5EF4-FFF2-40B4-BE49-F238E27FC236}">
              <a16:creationId xmlns="" xmlns:a16="http://schemas.microsoft.com/office/drawing/2014/main" id="{00000000-0008-0000-01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196</xdr:col>
      <xdr:colOff>0</xdr:colOff>
      <xdr:row>7</xdr:row>
      <xdr:rowOff>0</xdr:rowOff>
    </xdr:from>
    <xdr:to>
      <xdr:col>196</xdr:col>
      <xdr:colOff>276264</xdr:colOff>
      <xdr:row>8</xdr:row>
      <xdr:rowOff>9553</xdr:rowOff>
    </xdr:to>
    <xdr:pic>
      <xdr:nvPicPr>
        <xdr:cNvPr id="350" name="Picture 349">
          <a:extLst>
            <a:ext uri="{FF2B5EF4-FFF2-40B4-BE49-F238E27FC236}">
              <a16:creationId xmlns="" xmlns:a16="http://schemas.microsoft.com/office/drawing/2014/main" id="{00000000-0008-0000-01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197</xdr:col>
      <xdr:colOff>0</xdr:colOff>
      <xdr:row>7</xdr:row>
      <xdr:rowOff>0</xdr:rowOff>
    </xdr:from>
    <xdr:to>
      <xdr:col>197</xdr:col>
      <xdr:colOff>276264</xdr:colOff>
      <xdr:row>8</xdr:row>
      <xdr:rowOff>9553</xdr:rowOff>
    </xdr:to>
    <xdr:pic>
      <xdr:nvPicPr>
        <xdr:cNvPr id="351" name="Picture 350">
          <a:extLst>
            <a:ext uri="{FF2B5EF4-FFF2-40B4-BE49-F238E27FC236}">
              <a16:creationId xmlns="" xmlns:a16="http://schemas.microsoft.com/office/drawing/2014/main" id="{00000000-0008-0000-01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199</xdr:col>
      <xdr:colOff>0</xdr:colOff>
      <xdr:row>7</xdr:row>
      <xdr:rowOff>0</xdr:rowOff>
    </xdr:from>
    <xdr:to>
      <xdr:col>199</xdr:col>
      <xdr:colOff>276264</xdr:colOff>
      <xdr:row>8</xdr:row>
      <xdr:rowOff>9553</xdr:rowOff>
    </xdr:to>
    <xdr:pic>
      <xdr:nvPicPr>
        <xdr:cNvPr id="352" name="Picture 351">
          <a:extLst>
            <a:ext uri="{FF2B5EF4-FFF2-40B4-BE49-F238E27FC236}">
              <a16:creationId xmlns="" xmlns:a16="http://schemas.microsoft.com/office/drawing/2014/main" id="{00000000-0008-0000-01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200</xdr:col>
      <xdr:colOff>0</xdr:colOff>
      <xdr:row>7</xdr:row>
      <xdr:rowOff>0</xdr:rowOff>
    </xdr:from>
    <xdr:to>
      <xdr:col>200</xdr:col>
      <xdr:colOff>276264</xdr:colOff>
      <xdr:row>8</xdr:row>
      <xdr:rowOff>9553</xdr:rowOff>
    </xdr:to>
    <xdr:pic>
      <xdr:nvPicPr>
        <xdr:cNvPr id="353" name="Picture 352">
          <a:extLst>
            <a:ext uri="{FF2B5EF4-FFF2-40B4-BE49-F238E27FC236}">
              <a16:creationId xmlns="" xmlns:a16="http://schemas.microsoft.com/office/drawing/2014/main" id="{00000000-0008-0000-01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201</xdr:col>
      <xdr:colOff>0</xdr:colOff>
      <xdr:row>7</xdr:row>
      <xdr:rowOff>0</xdr:rowOff>
    </xdr:from>
    <xdr:to>
      <xdr:col>201</xdr:col>
      <xdr:colOff>276264</xdr:colOff>
      <xdr:row>8</xdr:row>
      <xdr:rowOff>9553</xdr:rowOff>
    </xdr:to>
    <xdr:pic>
      <xdr:nvPicPr>
        <xdr:cNvPr id="354" name="Picture 353">
          <a:extLst>
            <a:ext uri="{FF2B5EF4-FFF2-40B4-BE49-F238E27FC236}">
              <a16:creationId xmlns="" xmlns:a16="http://schemas.microsoft.com/office/drawing/2014/main" id="{00000000-0008-0000-01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180975</xdr:rowOff>
    </xdr:from>
    <xdr:to>
      <xdr:col>3</xdr:col>
      <xdr:colOff>495353</xdr:colOff>
      <xdr:row>3</xdr:row>
      <xdr:rowOff>9554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371475"/>
          <a:ext cx="381053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476317</xdr:colOff>
      <xdr:row>4</xdr:row>
      <xdr:rowOff>66711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571500"/>
          <a:ext cx="476317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323895</xdr:colOff>
      <xdr:row>7</xdr:row>
      <xdr:rowOff>19079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017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276264</xdr:colOff>
      <xdr:row>8</xdr:row>
      <xdr:rowOff>9553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133350</xdr:rowOff>
    </xdr:from>
    <xdr:to>
      <xdr:col>13</xdr:col>
      <xdr:colOff>152878</xdr:colOff>
      <xdr:row>4</xdr:row>
      <xdr:rowOff>38193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0" y="133350"/>
          <a:ext cx="3419953" cy="666843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5</xdr:row>
      <xdr:rowOff>38100</xdr:rowOff>
    </xdr:from>
    <xdr:to>
      <xdr:col>10</xdr:col>
      <xdr:colOff>495554</xdr:colOff>
      <xdr:row>8</xdr:row>
      <xdr:rowOff>133443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05300" y="990600"/>
          <a:ext cx="1819529" cy="6668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323895</xdr:colOff>
      <xdr:row>8</xdr:row>
      <xdr:rowOff>19079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552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276264</xdr:colOff>
      <xdr:row>9</xdr:row>
      <xdr:rowOff>9553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552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</xdr:row>
      <xdr:rowOff>103414</xdr:rowOff>
    </xdr:from>
    <xdr:to>
      <xdr:col>16</xdr:col>
      <xdr:colOff>162550</xdr:colOff>
      <xdr:row>6</xdr:row>
      <xdr:rowOff>133349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1" y="674914"/>
          <a:ext cx="4477374" cy="639535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0</xdr:row>
      <xdr:rowOff>0</xdr:rowOff>
    </xdr:from>
    <xdr:to>
      <xdr:col>15</xdr:col>
      <xdr:colOff>514903</xdr:colOff>
      <xdr:row>2</xdr:row>
      <xdr:rowOff>181059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95950" y="0"/>
          <a:ext cx="3962953" cy="600159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7</xdr:row>
      <xdr:rowOff>38100</xdr:rowOff>
    </xdr:from>
    <xdr:to>
      <xdr:col>16</xdr:col>
      <xdr:colOff>172090</xdr:colOff>
      <xdr:row>10</xdr:row>
      <xdr:rowOff>152496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76875" y="1371600"/>
          <a:ext cx="4582165" cy="6858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323895</xdr:colOff>
      <xdr:row>8</xdr:row>
      <xdr:rowOff>19079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44FB9B7A-4F1A-4788-B2D9-4387D5055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4097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276264</xdr:colOff>
      <xdr:row>9</xdr:row>
      <xdr:rowOff>9553</xdr:rowOff>
    </xdr:to>
    <xdr:pic>
      <xdr:nvPicPr>
        <xdr:cNvPr id="3" name="Picture 4">
          <a:extLst>
            <a:ext uri="{FF2B5EF4-FFF2-40B4-BE49-F238E27FC236}">
              <a16:creationId xmlns="" xmlns:a16="http://schemas.microsoft.com/office/drawing/2014/main" id="{D6B9D5DD-CF0D-4DDF-A031-48289DDEC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16002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</xdr:row>
      <xdr:rowOff>103414</xdr:rowOff>
    </xdr:from>
    <xdr:to>
      <xdr:col>16</xdr:col>
      <xdr:colOff>162550</xdr:colOff>
      <xdr:row>6</xdr:row>
      <xdr:rowOff>171449</xdr:rowOff>
    </xdr:to>
    <xdr:pic>
      <xdr:nvPicPr>
        <xdr:cNvPr id="4" name="Picture 1">
          <a:extLst>
            <a:ext uri="{FF2B5EF4-FFF2-40B4-BE49-F238E27FC236}">
              <a16:creationId xmlns="" xmlns:a16="http://schemas.microsoft.com/office/drawing/2014/main" id="{476BC0D9-62F3-47A7-92FE-B3C6D1A39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6451" y="713014"/>
          <a:ext cx="4477374" cy="639535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0</xdr:row>
      <xdr:rowOff>0</xdr:rowOff>
    </xdr:from>
    <xdr:to>
      <xdr:col>15</xdr:col>
      <xdr:colOff>514903</xdr:colOff>
      <xdr:row>3</xdr:row>
      <xdr:rowOff>28659</xdr:rowOff>
    </xdr:to>
    <xdr:pic>
      <xdr:nvPicPr>
        <xdr:cNvPr id="5" name="Picture 6">
          <a:extLst>
            <a:ext uri="{FF2B5EF4-FFF2-40B4-BE49-F238E27FC236}">
              <a16:creationId xmlns="" xmlns:a16="http://schemas.microsoft.com/office/drawing/2014/main" id="{655159B3-F05C-4433-A026-3A657A900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0"/>
          <a:ext cx="3962953" cy="600159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7</xdr:row>
      <xdr:rowOff>38100</xdr:rowOff>
    </xdr:from>
    <xdr:to>
      <xdr:col>16</xdr:col>
      <xdr:colOff>172090</xdr:colOff>
      <xdr:row>10</xdr:row>
      <xdr:rowOff>152496</xdr:rowOff>
    </xdr:to>
    <xdr:pic>
      <xdr:nvPicPr>
        <xdr:cNvPr id="6" name="Picture 7">
          <a:extLst>
            <a:ext uri="{FF2B5EF4-FFF2-40B4-BE49-F238E27FC236}">
              <a16:creationId xmlns="" xmlns:a16="http://schemas.microsoft.com/office/drawing/2014/main" id="{C745B648-44A4-4210-A29D-4AB99019C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91200" y="1447800"/>
          <a:ext cx="4582165" cy="685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A172"/>
  <sheetViews>
    <sheetView topLeftCell="A6" zoomScale="85" zoomScaleNormal="85" workbookViewId="0">
      <selection activeCell="O10" sqref="A1:XFD1048576"/>
    </sheetView>
  </sheetViews>
  <sheetFormatPr defaultRowHeight="15" x14ac:dyDescent="0.25"/>
  <cols>
    <col min="1" max="1" width="8.140625" customWidth="1"/>
    <col min="2" max="2" width="9.140625" hidden="1" customWidth="1"/>
    <col min="3" max="3" width="12.85546875" customWidth="1"/>
    <col min="4" max="4" width="8.5703125" customWidth="1"/>
    <col min="23" max="23" width="21.85546875" customWidth="1"/>
    <col min="105" max="105" width="14.85546875" customWidth="1"/>
  </cols>
  <sheetData>
    <row r="2" spans="3:105" x14ac:dyDescent="0.25">
      <c r="D2" t="s">
        <v>4</v>
      </c>
      <c r="E2">
        <v>0.02</v>
      </c>
    </row>
    <row r="3" spans="3:105" x14ac:dyDescent="0.25">
      <c r="E3">
        <v>33</v>
      </c>
    </row>
    <row r="4" spans="3:105" x14ac:dyDescent="0.25">
      <c r="E4">
        <v>0.25</v>
      </c>
      <c r="P4" t="s">
        <v>11</v>
      </c>
      <c r="Q4">
        <f>1/2*Pmax*vmax</f>
        <v>4.125</v>
      </c>
      <c r="V4" t="s">
        <v>13</v>
      </c>
      <c r="W4" t="s">
        <v>12</v>
      </c>
    </row>
    <row r="5" spans="3:105" x14ac:dyDescent="0.25">
      <c r="D5" t="s">
        <v>0</v>
      </c>
      <c r="E5">
        <v>1.2</v>
      </c>
      <c r="V5">
        <v>3.4819999999999997E-2</v>
      </c>
      <c r="W5">
        <f>V5*(1-V5/Pmax)*vmax</f>
        <v>0.98901892319999996</v>
      </c>
    </row>
    <row r="6" spans="3:105" x14ac:dyDescent="0.25">
      <c r="D6" t="s">
        <v>1</v>
      </c>
      <c r="E6">
        <f>Pmax/2-1/2*(Pmax^2-4*Pmax*q0/vmax)^0.5</f>
        <v>4.4166276164642096E-2</v>
      </c>
      <c r="V6">
        <v>1.0348200000000001</v>
      </c>
      <c r="W6">
        <f>V6*(1-V6/Pmax)*vmax</f>
        <v>-107.20346107680001</v>
      </c>
      <c r="CY6">
        <f>DA12*(1-DA12/Pmax)*vmax</f>
        <v>0.60719999999999996</v>
      </c>
    </row>
    <row r="7" spans="3:105" x14ac:dyDescent="0.25">
      <c r="E7">
        <v>0.5</v>
      </c>
      <c r="V7">
        <v>2.0348199999999999</v>
      </c>
      <c r="W7">
        <f>V7*(1-V7/Pmax)*vmax</f>
        <v>-479.39594107679994</v>
      </c>
    </row>
    <row r="8" spans="3:105" x14ac:dyDescent="0.25">
      <c r="E8">
        <v>20</v>
      </c>
      <c r="V8">
        <v>3.0348199999999999</v>
      </c>
      <c r="W8">
        <f>V8*(1-V8/Pmax)*vmax</f>
        <v>-1115.5884210767999</v>
      </c>
      <c r="CR8">
        <f>CW20-$E$7/$E$8*(CX20*(1-CX20/Pmax)*vmax-CV20*(1-CV20/Pmax)*vmax)/2</f>
        <v>0.02</v>
      </c>
      <c r="CW8" t="s">
        <v>6</v>
      </c>
    </row>
    <row r="9" spans="3:105" x14ac:dyDescent="0.25">
      <c r="V9">
        <v>4.0348199999999999</v>
      </c>
      <c r="W9">
        <f>V9*(1-V9/Pmax)*vmax</f>
        <v>-2015.7809010767999</v>
      </c>
    </row>
    <row r="10" spans="3:105" x14ac:dyDescent="0.25">
      <c r="C10" t="s">
        <v>3</v>
      </c>
    </row>
    <row r="11" spans="3:105" x14ac:dyDescent="0.25">
      <c r="C11" t="s">
        <v>2</v>
      </c>
      <c r="D11">
        <v>0</v>
      </c>
      <c r="E11">
        <f>D$11+$E$8</f>
        <v>20</v>
      </c>
      <c r="F11">
        <f t="shared" ref="F11:BQ11" si="0">E$11+$E$8</f>
        <v>40</v>
      </c>
      <c r="G11">
        <f t="shared" si="0"/>
        <v>60</v>
      </c>
      <c r="H11">
        <f t="shared" si="0"/>
        <v>80</v>
      </c>
      <c r="I11">
        <f t="shared" si="0"/>
        <v>100</v>
      </c>
      <c r="J11">
        <f t="shared" si="0"/>
        <v>120</v>
      </c>
      <c r="K11">
        <f t="shared" si="0"/>
        <v>140</v>
      </c>
      <c r="L11">
        <f t="shared" si="0"/>
        <v>160</v>
      </c>
      <c r="M11">
        <f t="shared" si="0"/>
        <v>180</v>
      </c>
      <c r="N11">
        <f t="shared" si="0"/>
        <v>200</v>
      </c>
      <c r="O11">
        <f t="shared" si="0"/>
        <v>220</v>
      </c>
      <c r="P11">
        <f t="shared" si="0"/>
        <v>240</v>
      </c>
      <c r="Q11">
        <f t="shared" si="0"/>
        <v>260</v>
      </c>
      <c r="R11">
        <f t="shared" si="0"/>
        <v>280</v>
      </c>
      <c r="S11">
        <f t="shared" si="0"/>
        <v>300</v>
      </c>
      <c r="T11">
        <f t="shared" si="0"/>
        <v>320</v>
      </c>
      <c r="U11">
        <f t="shared" si="0"/>
        <v>340</v>
      </c>
      <c r="V11">
        <f t="shared" si="0"/>
        <v>360</v>
      </c>
      <c r="W11">
        <f t="shared" si="0"/>
        <v>380</v>
      </c>
      <c r="X11">
        <f t="shared" si="0"/>
        <v>400</v>
      </c>
      <c r="Y11">
        <f t="shared" si="0"/>
        <v>420</v>
      </c>
      <c r="Z11">
        <f t="shared" si="0"/>
        <v>440</v>
      </c>
      <c r="AA11">
        <f t="shared" si="0"/>
        <v>460</v>
      </c>
      <c r="AB11">
        <f t="shared" si="0"/>
        <v>480</v>
      </c>
      <c r="AC11">
        <f t="shared" si="0"/>
        <v>500</v>
      </c>
      <c r="AD11">
        <f t="shared" si="0"/>
        <v>520</v>
      </c>
      <c r="AE11">
        <f t="shared" si="0"/>
        <v>540</v>
      </c>
      <c r="AF11">
        <f>AE$11+$E$8</f>
        <v>560</v>
      </c>
      <c r="AG11">
        <f t="shared" si="0"/>
        <v>580</v>
      </c>
      <c r="AH11">
        <f t="shared" si="0"/>
        <v>600</v>
      </c>
      <c r="AI11">
        <f t="shared" si="0"/>
        <v>620</v>
      </c>
      <c r="AJ11">
        <f t="shared" si="0"/>
        <v>640</v>
      </c>
      <c r="AK11">
        <f t="shared" si="0"/>
        <v>660</v>
      </c>
      <c r="AL11">
        <f t="shared" si="0"/>
        <v>680</v>
      </c>
      <c r="AM11">
        <f t="shared" si="0"/>
        <v>700</v>
      </c>
      <c r="AN11">
        <f t="shared" si="0"/>
        <v>720</v>
      </c>
      <c r="AO11">
        <f t="shared" si="0"/>
        <v>740</v>
      </c>
      <c r="AP11">
        <f t="shared" si="0"/>
        <v>760</v>
      </c>
      <c r="AQ11">
        <f t="shared" si="0"/>
        <v>780</v>
      </c>
      <c r="AR11">
        <f t="shared" si="0"/>
        <v>800</v>
      </c>
      <c r="AS11">
        <f t="shared" si="0"/>
        <v>820</v>
      </c>
      <c r="AT11">
        <f t="shared" si="0"/>
        <v>840</v>
      </c>
      <c r="AU11">
        <f t="shared" si="0"/>
        <v>860</v>
      </c>
      <c r="AV11">
        <f t="shared" si="0"/>
        <v>880</v>
      </c>
      <c r="AW11">
        <f t="shared" si="0"/>
        <v>900</v>
      </c>
      <c r="AX11">
        <f t="shared" si="0"/>
        <v>920</v>
      </c>
      <c r="AY11">
        <f t="shared" si="0"/>
        <v>940</v>
      </c>
      <c r="AZ11">
        <f t="shared" si="0"/>
        <v>960</v>
      </c>
      <c r="BA11">
        <f t="shared" si="0"/>
        <v>980</v>
      </c>
      <c r="BB11">
        <f t="shared" si="0"/>
        <v>1000</v>
      </c>
      <c r="BC11">
        <f t="shared" si="0"/>
        <v>1020</v>
      </c>
      <c r="BD11">
        <f t="shared" si="0"/>
        <v>1040</v>
      </c>
      <c r="BE11">
        <f t="shared" si="0"/>
        <v>1060</v>
      </c>
      <c r="BF11">
        <f t="shared" si="0"/>
        <v>1080</v>
      </c>
      <c r="BG11">
        <f t="shared" si="0"/>
        <v>1100</v>
      </c>
      <c r="BH11">
        <f t="shared" si="0"/>
        <v>1120</v>
      </c>
      <c r="BI11">
        <f t="shared" si="0"/>
        <v>1140</v>
      </c>
      <c r="BJ11">
        <f t="shared" si="0"/>
        <v>1160</v>
      </c>
      <c r="BK11">
        <f t="shared" si="0"/>
        <v>1180</v>
      </c>
      <c r="BL11">
        <f t="shared" si="0"/>
        <v>1200</v>
      </c>
      <c r="BM11">
        <f t="shared" si="0"/>
        <v>1220</v>
      </c>
      <c r="BN11">
        <f t="shared" si="0"/>
        <v>1240</v>
      </c>
      <c r="BO11">
        <f t="shared" si="0"/>
        <v>1260</v>
      </c>
      <c r="BP11">
        <f t="shared" si="0"/>
        <v>1280</v>
      </c>
      <c r="BQ11">
        <f t="shared" si="0"/>
        <v>1300</v>
      </c>
      <c r="BR11">
        <f t="shared" ref="BR11:CZ11" si="1">BQ$11+$E$8</f>
        <v>1320</v>
      </c>
      <c r="BS11">
        <f t="shared" si="1"/>
        <v>1340</v>
      </c>
      <c r="BT11">
        <f t="shared" si="1"/>
        <v>1360</v>
      </c>
      <c r="BU11">
        <f t="shared" si="1"/>
        <v>1380</v>
      </c>
      <c r="BV11">
        <f t="shared" si="1"/>
        <v>1400</v>
      </c>
      <c r="BW11">
        <f t="shared" si="1"/>
        <v>1420</v>
      </c>
      <c r="BX11">
        <f t="shared" si="1"/>
        <v>1440</v>
      </c>
      <c r="BY11">
        <f t="shared" si="1"/>
        <v>1460</v>
      </c>
      <c r="BZ11">
        <f t="shared" si="1"/>
        <v>1480</v>
      </c>
      <c r="CA11">
        <f t="shared" si="1"/>
        <v>1500</v>
      </c>
      <c r="CB11">
        <f t="shared" si="1"/>
        <v>1520</v>
      </c>
      <c r="CC11">
        <f t="shared" si="1"/>
        <v>1540</v>
      </c>
      <c r="CD11">
        <f t="shared" si="1"/>
        <v>1560</v>
      </c>
      <c r="CE11">
        <f t="shared" si="1"/>
        <v>1580</v>
      </c>
      <c r="CF11">
        <f t="shared" si="1"/>
        <v>1600</v>
      </c>
      <c r="CG11">
        <f t="shared" si="1"/>
        <v>1620</v>
      </c>
      <c r="CH11">
        <f t="shared" si="1"/>
        <v>1640</v>
      </c>
      <c r="CI11">
        <f t="shared" si="1"/>
        <v>1660</v>
      </c>
      <c r="CJ11">
        <f t="shared" si="1"/>
        <v>1680</v>
      </c>
      <c r="CK11">
        <f t="shared" si="1"/>
        <v>1700</v>
      </c>
      <c r="CL11">
        <f t="shared" si="1"/>
        <v>1720</v>
      </c>
      <c r="CM11">
        <f t="shared" si="1"/>
        <v>1740</v>
      </c>
      <c r="CN11">
        <f t="shared" si="1"/>
        <v>1760</v>
      </c>
      <c r="CO11">
        <f t="shared" si="1"/>
        <v>1780</v>
      </c>
      <c r="CP11">
        <f t="shared" si="1"/>
        <v>1800</v>
      </c>
      <c r="CQ11">
        <f t="shared" si="1"/>
        <v>1820</v>
      </c>
      <c r="CR11">
        <f t="shared" si="1"/>
        <v>1840</v>
      </c>
      <c r="CS11">
        <f t="shared" si="1"/>
        <v>1860</v>
      </c>
      <c r="CT11">
        <f t="shared" si="1"/>
        <v>1880</v>
      </c>
      <c r="CU11">
        <f t="shared" si="1"/>
        <v>1900</v>
      </c>
      <c r="CV11">
        <f t="shared" si="1"/>
        <v>1920</v>
      </c>
      <c r="CW11">
        <f t="shared" si="1"/>
        <v>1940</v>
      </c>
      <c r="CX11">
        <f t="shared" si="1"/>
        <v>1960</v>
      </c>
      <c r="CY11">
        <f t="shared" si="1"/>
        <v>1980</v>
      </c>
      <c r="CZ11">
        <f t="shared" si="1"/>
        <v>2000</v>
      </c>
      <c r="DA11" t="s">
        <v>5</v>
      </c>
    </row>
    <row r="12" spans="3:105" x14ac:dyDescent="0.25">
      <c r="C12">
        <v>0</v>
      </c>
      <c r="D12">
        <f>$E$6</f>
        <v>4.4166276164642096E-2</v>
      </c>
      <c r="E12">
        <f>$E$2</f>
        <v>0.02</v>
      </c>
      <c r="F12">
        <f t="shared" ref="F12:BQ12" si="2">$E$2</f>
        <v>0.02</v>
      </c>
      <c r="G12">
        <f t="shared" si="2"/>
        <v>0.02</v>
      </c>
      <c r="H12">
        <f t="shared" si="2"/>
        <v>0.02</v>
      </c>
      <c r="I12">
        <f t="shared" si="2"/>
        <v>0.02</v>
      </c>
      <c r="J12">
        <f t="shared" si="2"/>
        <v>0.02</v>
      </c>
      <c r="K12">
        <f t="shared" si="2"/>
        <v>0.02</v>
      </c>
      <c r="L12">
        <f t="shared" si="2"/>
        <v>0.02</v>
      </c>
      <c r="M12">
        <f t="shared" si="2"/>
        <v>0.02</v>
      </c>
      <c r="N12">
        <f t="shared" si="2"/>
        <v>0.02</v>
      </c>
      <c r="O12">
        <f t="shared" si="2"/>
        <v>0.02</v>
      </c>
      <c r="P12">
        <f t="shared" si="2"/>
        <v>0.02</v>
      </c>
      <c r="Q12">
        <f t="shared" si="2"/>
        <v>0.02</v>
      </c>
      <c r="R12">
        <f t="shared" si="2"/>
        <v>0.02</v>
      </c>
      <c r="S12">
        <f t="shared" si="2"/>
        <v>0.02</v>
      </c>
      <c r="T12">
        <f t="shared" si="2"/>
        <v>0.02</v>
      </c>
      <c r="U12">
        <f t="shared" si="2"/>
        <v>0.02</v>
      </c>
      <c r="V12">
        <f t="shared" si="2"/>
        <v>0.02</v>
      </c>
      <c r="W12">
        <f t="shared" si="2"/>
        <v>0.02</v>
      </c>
      <c r="X12">
        <f t="shared" si="2"/>
        <v>0.02</v>
      </c>
      <c r="Y12">
        <f t="shared" si="2"/>
        <v>0.02</v>
      </c>
      <c r="Z12">
        <f t="shared" si="2"/>
        <v>0.02</v>
      </c>
      <c r="AA12">
        <f t="shared" si="2"/>
        <v>0.02</v>
      </c>
      <c r="AB12">
        <f t="shared" si="2"/>
        <v>0.02</v>
      </c>
      <c r="AC12">
        <f t="shared" si="2"/>
        <v>0.02</v>
      </c>
      <c r="AD12">
        <f t="shared" si="2"/>
        <v>0.02</v>
      </c>
      <c r="AE12">
        <f t="shared" si="2"/>
        <v>0.02</v>
      </c>
      <c r="AF12">
        <f t="shared" si="2"/>
        <v>0.02</v>
      </c>
      <c r="AG12">
        <f t="shared" si="2"/>
        <v>0.02</v>
      </c>
      <c r="AH12">
        <f t="shared" si="2"/>
        <v>0.02</v>
      </c>
      <c r="AI12">
        <f t="shared" si="2"/>
        <v>0.02</v>
      </c>
      <c r="AJ12">
        <f t="shared" si="2"/>
        <v>0.02</v>
      </c>
      <c r="AK12">
        <f t="shared" si="2"/>
        <v>0.02</v>
      </c>
      <c r="AL12">
        <f t="shared" si="2"/>
        <v>0.02</v>
      </c>
      <c r="AM12">
        <f t="shared" si="2"/>
        <v>0.02</v>
      </c>
      <c r="AN12">
        <f t="shared" si="2"/>
        <v>0.02</v>
      </c>
      <c r="AO12">
        <f t="shared" si="2"/>
        <v>0.02</v>
      </c>
      <c r="AP12">
        <f t="shared" si="2"/>
        <v>0.02</v>
      </c>
      <c r="AQ12">
        <f t="shared" si="2"/>
        <v>0.02</v>
      </c>
      <c r="AR12">
        <f t="shared" si="2"/>
        <v>0.02</v>
      </c>
      <c r="AS12">
        <f t="shared" si="2"/>
        <v>0.02</v>
      </c>
      <c r="AT12">
        <f t="shared" si="2"/>
        <v>0.02</v>
      </c>
      <c r="AU12">
        <f t="shared" si="2"/>
        <v>0.02</v>
      </c>
      <c r="AV12">
        <f t="shared" si="2"/>
        <v>0.02</v>
      </c>
      <c r="AW12">
        <f t="shared" si="2"/>
        <v>0.02</v>
      </c>
      <c r="AX12">
        <f t="shared" si="2"/>
        <v>0.02</v>
      </c>
      <c r="AY12">
        <f t="shared" si="2"/>
        <v>0.02</v>
      </c>
      <c r="AZ12">
        <f t="shared" si="2"/>
        <v>0.02</v>
      </c>
      <c r="BA12">
        <f t="shared" si="2"/>
        <v>0.02</v>
      </c>
      <c r="BB12">
        <f t="shared" si="2"/>
        <v>0.02</v>
      </c>
      <c r="BC12">
        <f t="shared" si="2"/>
        <v>0.02</v>
      </c>
      <c r="BD12">
        <f t="shared" si="2"/>
        <v>0.02</v>
      </c>
      <c r="BE12">
        <f t="shared" si="2"/>
        <v>0.02</v>
      </c>
      <c r="BF12">
        <f t="shared" si="2"/>
        <v>0.02</v>
      </c>
      <c r="BG12">
        <f t="shared" si="2"/>
        <v>0.02</v>
      </c>
      <c r="BH12">
        <f t="shared" si="2"/>
        <v>0.02</v>
      </c>
      <c r="BI12">
        <f t="shared" si="2"/>
        <v>0.02</v>
      </c>
      <c r="BJ12">
        <f t="shared" si="2"/>
        <v>0.02</v>
      </c>
      <c r="BK12">
        <f t="shared" si="2"/>
        <v>0.02</v>
      </c>
      <c r="BL12">
        <f t="shared" si="2"/>
        <v>0.02</v>
      </c>
      <c r="BM12">
        <f t="shared" si="2"/>
        <v>0.02</v>
      </c>
      <c r="BN12">
        <f t="shared" si="2"/>
        <v>0.02</v>
      </c>
      <c r="BO12">
        <f t="shared" si="2"/>
        <v>0.02</v>
      </c>
      <c r="BP12">
        <f t="shared" si="2"/>
        <v>0.02</v>
      </c>
      <c r="BQ12">
        <f t="shared" si="2"/>
        <v>0.02</v>
      </c>
      <c r="BR12">
        <f t="shared" ref="BR12:CZ12" si="3">$E$2</f>
        <v>0.02</v>
      </c>
      <c r="BS12">
        <f t="shared" si="3"/>
        <v>0.02</v>
      </c>
      <c r="BT12">
        <f t="shared" si="3"/>
        <v>0.02</v>
      </c>
      <c r="BU12">
        <f t="shared" si="3"/>
        <v>0.02</v>
      </c>
      <c r="BV12">
        <f t="shared" si="3"/>
        <v>0.02</v>
      </c>
      <c r="BW12">
        <f t="shared" si="3"/>
        <v>0.02</v>
      </c>
      <c r="BX12">
        <f t="shared" si="3"/>
        <v>0.02</v>
      </c>
      <c r="BY12">
        <f t="shared" si="3"/>
        <v>0.02</v>
      </c>
      <c r="BZ12">
        <f t="shared" si="3"/>
        <v>0.02</v>
      </c>
      <c r="CA12">
        <f t="shared" si="3"/>
        <v>0.02</v>
      </c>
      <c r="CB12">
        <f t="shared" si="3"/>
        <v>0.02</v>
      </c>
      <c r="CC12">
        <f t="shared" si="3"/>
        <v>0.02</v>
      </c>
      <c r="CD12">
        <f t="shared" si="3"/>
        <v>0.02</v>
      </c>
      <c r="CE12">
        <f t="shared" si="3"/>
        <v>0.02</v>
      </c>
      <c r="CF12">
        <f t="shared" si="3"/>
        <v>0.02</v>
      </c>
      <c r="CG12">
        <f t="shared" si="3"/>
        <v>0.02</v>
      </c>
      <c r="CH12">
        <f t="shared" si="3"/>
        <v>0.02</v>
      </c>
      <c r="CI12">
        <f t="shared" si="3"/>
        <v>0.02</v>
      </c>
      <c r="CJ12">
        <f t="shared" si="3"/>
        <v>0.02</v>
      </c>
      <c r="CK12">
        <f t="shared" si="3"/>
        <v>0.02</v>
      </c>
      <c r="CL12">
        <f t="shared" si="3"/>
        <v>0.02</v>
      </c>
      <c r="CM12">
        <f t="shared" si="3"/>
        <v>0.02</v>
      </c>
      <c r="CN12">
        <f t="shared" si="3"/>
        <v>0.02</v>
      </c>
      <c r="CO12">
        <f t="shared" si="3"/>
        <v>0.02</v>
      </c>
      <c r="CP12">
        <f t="shared" si="3"/>
        <v>0.02</v>
      </c>
      <c r="CQ12">
        <f t="shared" si="3"/>
        <v>0.02</v>
      </c>
      <c r="CR12">
        <f t="shared" si="3"/>
        <v>0.02</v>
      </c>
      <c r="CS12">
        <f t="shared" si="3"/>
        <v>0.02</v>
      </c>
      <c r="CT12">
        <f t="shared" si="3"/>
        <v>0.02</v>
      </c>
      <c r="CU12">
        <f t="shared" si="3"/>
        <v>0.02</v>
      </c>
      <c r="CV12">
        <f t="shared" si="3"/>
        <v>0.02</v>
      </c>
      <c r="CW12">
        <f t="shared" si="3"/>
        <v>0.02</v>
      </c>
      <c r="CX12">
        <f t="shared" si="3"/>
        <v>0.02</v>
      </c>
      <c r="CY12">
        <f t="shared" si="3"/>
        <v>0.02</v>
      </c>
      <c r="CZ12">
        <f t="shared" si="3"/>
        <v>0.02</v>
      </c>
      <c r="DA12">
        <f>CZ12</f>
        <v>0.02</v>
      </c>
    </row>
    <row r="13" spans="3:105" x14ac:dyDescent="0.25">
      <c r="C13">
        <f>$C12+$E$7</f>
        <v>0.5</v>
      </c>
      <c r="D13">
        <f t="shared" ref="D13:D76" si="4">$E$6</f>
        <v>4.4166276164642096E-2</v>
      </c>
      <c r="E13">
        <f t="shared" ref="E13:E44" si="5">MAX(E12-$E$7/$E$8*(F12*(1-F12/Pmax)*vmax-D12*(1-D12/Pmax)*vmax)/2,0)</f>
        <v>2.7410000000000004E-2</v>
      </c>
      <c r="F13">
        <f t="shared" ref="F13:F44" si="6">MAX(F12-$E$7/$E$8*(G12*(1-G12/Pmax)*vmax-E12*(1-E12/Pmax)*vmax)/2,0)</f>
        <v>0.02</v>
      </c>
      <c r="G13">
        <f t="shared" ref="G13:G44" si="7">MAX(G12-$E$7/$E$8*(H12*(1-H12/Pmax)*vmax-F12*(1-F12/Pmax)*vmax)/2,0)</f>
        <v>0.02</v>
      </c>
      <c r="H13">
        <f t="shared" ref="H13:H44" si="8">MAX(H12-$E$7/$E$8*(I12*(1-I12/Pmax)*vmax-G12*(1-G12/Pmax)*vmax)/2,0)</f>
        <v>0.02</v>
      </c>
      <c r="I13">
        <f t="shared" ref="I13:I44" si="9">MAX(I12-$E$7/$E$8*(J12*(1-J12/Pmax)*vmax-H12*(1-H12/Pmax)*vmax)/2,0)</f>
        <v>0.02</v>
      </c>
      <c r="J13">
        <f t="shared" ref="J13:J44" si="10">MAX(J12-$E$7/$E$8*(K12*(1-K12/Pmax)*vmax-I12*(1-I12/Pmax)*vmax)/2,0)</f>
        <v>0.02</v>
      </c>
      <c r="K13">
        <f t="shared" ref="K13:K44" si="11">MAX(K12-$E$7/$E$8*(L12*(1-L12/Pmax)*vmax-J12*(1-J12/Pmax)*vmax)/2,0)</f>
        <v>0.02</v>
      </c>
      <c r="L13">
        <f t="shared" ref="L13:L44" si="12">MAX(L12-$E$7/$E$8*(M12*(1-M12/Pmax)*vmax-K12*(1-K12/Pmax)*vmax)/2,0)</f>
        <v>0.02</v>
      </c>
      <c r="M13">
        <f t="shared" ref="M13:M44" si="13">MAX(M12-$E$7/$E$8*(N12*(1-N12/Pmax)*vmax-L12*(1-L12/Pmax)*vmax)/2,0)</f>
        <v>0.02</v>
      </c>
      <c r="N13">
        <f t="shared" ref="N13:N44" si="14">MAX(N12-$E$7/$E$8*(O12*(1-O12/Pmax)*vmax-M12*(1-M12/Pmax)*vmax)/2,0)</f>
        <v>0.02</v>
      </c>
      <c r="O13">
        <f t="shared" ref="O13:O44" si="15">MAX(O12-$E$7/$E$8*(P12*(1-P12/Pmax)*vmax-N12*(1-N12/Pmax)*vmax)/2,0)</f>
        <v>0.02</v>
      </c>
      <c r="P13">
        <f t="shared" ref="P13:P44" si="16">MAX(P12-$E$7/$E$8*(Q12*(1-Q12/Pmax)*vmax-O12*(1-O12/Pmax)*vmax)/2,0)</f>
        <v>0.02</v>
      </c>
      <c r="Q13">
        <f t="shared" ref="Q13:Q44" si="17">MAX(Q12-$E$7/$E$8*(R12*(1-R12/Pmax)*vmax-P12*(1-P12/Pmax)*vmax)/2,0)</f>
        <v>0.02</v>
      </c>
      <c r="R13">
        <f t="shared" ref="R13:R44" si="18">MAX(R12-$E$7/$E$8*(S12*(1-S12/Pmax)*vmax-Q12*(1-Q12/Pmax)*vmax)/2,0)</f>
        <v>0.02</v>
      </c>
      <c r="S13">
        <f t="shared" ref="S13:S44" si="19">MAX(S12-$E$7/$E$8*(T12*(1-T12/Pmax)*vmax-R12*(1-R12/Pmax)*vmax)/2,0)</f>
        <v>0.02</v>
      </c>
      <c r="T13">
        <f t="shared" ref="T13:T44" si="20">MAX(T12-$E$7/$E$8*(U12*(1-U12/Pmax)*vmax-S12*(1-S12/Pmax)*vmax)/2,0)</f>
        <v>0.02</v>
      </c>
      <c r="U13">
        <f t="shared" ref="U13:U44" si="21">MAX(U12-$E$7/$E$8*(V12*(1-V12/Pmax)*vmax-T12*(1-T12/Pmax)*vmax)/2,0)</f>
        <v>0.02</v>
      </c>
      <c r="V13">
        <f t="shared" ref="V13:V44" si="22">MAX(V12-$E$7/$E$8*(W12*(1-W12/Pmax)*vmax-U12*(1-U12/Pmax)*vmax)/2,0)</f>
        <v>0.02</v>
      </c>
      <c r="W13">
        <f t="shared" ref="W13:W44" si="23">MAX(W12-$E$7/$E$8*(X12*(1-X12/Pmax)*vmax-V12*(1-V12/Pmax)*vmax)/2,0)</f>
        <v>0.02</v>
      </c>
      <c r="X13">
        <f t="shared" ref="X13:X44" si="24">MAX(X12-$E$7/$E$8*(Y12*(1-Y12/Pmax)*vmax-W12*(1-W12/Pmax)*vmax)/2,0)</f>
        <v>0.02</v>
      </c>
      <c r="Y13">
        <f t="shared" ref="Y13:Y44" si="25">MAX(Y12-$E$7/$E$8*(Z12*(1-Z12/Pmax)*vmax-X12*(1-X12/Pmax)*vmax)/2,0)</f>
        <v>0.02</v>
      </c>
      <c r="Z13">
        <f t="shared" ref="Z13:Z44" si="26">MAX(Z12-$E$7/$E$8*(AA12*(1-AA12/Pmax)*vmax-Y12*(1-Y12/Pmax)*vmax)/2,0)</f>
        <v>0.02</v>
      </c>
      <c r="AA13">
        <f t="shared" ref="AA13:AA44" si="27">MAX(AA12-$E$7/$E$8*(AB12*(1-AB12/Pmax)*vmax-Z12*(1-Z12/Pmax)*vmax)/2,0)</f>
        <v>0.02</v>
      </c>
      <c r="AB13">
        <f t="shared" ref="AB13:AB44" si="28">MAX(AB12-$E$7/$E$8*(AC12*(1-AC12/Pmax)*vmax-AA12*(1-AA12/Pmax)*vmax)/2,0)</f>
        <v>0.02</v>
      </c>
      <c r="AC13">
        <f t="shared" ref="AC13:AC44" si="29">MAX(AC12-$E$7/$E$8*(AD12*(1-AD12/Pmax)*vmax-AB12*(1-AB12/Pmax)*vmax)/2,0)</f>
        <v>0.02</v>
      </c>
      <c r="AD13">
        <f t="shared" ref="AD13:AD44" si="30">MAX(AD12-$E$7/$E$8*(AE12*(1-AE12/Pmax)*vmax-AC12*(1-AC12/Pmax)*vmax)/2,0)</f>
        <v>0.02</v>
      </c>
      <c r="AE13">
        <f t="shared" ref="AE13:AE44" si="31">MAX(AE12-$E$7/$E$8*(AF12*(1-AF12/Pmax)*vmax-AD12*(1-AD12/Pmax)*vmax)/2,0)</f>
        <v>0.02</v>
      </c>
      <c r="AF13">
        <f t="shared" ref="AF13:AF44" si="32">MAX(AF12-$E$7/$E$8*(AG12*(1-AG12/Pmax)*vmax-AE12*(1-AE12/Pmax)*vmax)/2,0)</f>
        <v>0.02</v>
      </c>
      <c r="AG13">
        <f t="shared" ref="AG13:AG44" si="33">MAX(AG12-$E$7/$E$8*(AH12*(1-AH12/Pmax)*vmax-AF12*(1-AF12/Pmax)*vmax)/2,0)</f>
        <v>0.02</v>
      </c>
      <c r="AH13">
        <f t="shared" ref="AH13:AH44" si="34">MAX(AH12-$E$7/$E$8*(AI12*(1-AI12/Pmax)*vmax-AG12*(1-AG12/Pmax)*vmax)/2,0)</f>
        <v>0.02</v>
      </c>
      <c r="AI13">
        <f t="shared" ref="AI13:AI44" si="35">MAX(AI12-$E$7/$E$8*(AJ12*(1-AJ12/Pmax)*vmax-AH12*(1-AH12/Pmax)*vmax)/2,0)</f>
        <v>0.02</v>
      </c>
      <c r="AJ13">
        <f t="shared" ref="AJ13:AJ44" si="36">MAX(AJ12-$E$7/$E$8*(AK12*(1-AK12/Pmax)*vmax-AI12*(1-AI12/Pmax)*vmax)/2,0)</f>
        <v>0.02</v>
      </c>
      <c r="AK13">
        <f t="shared" ref="AK13:AK44" si="37">MAX(AK12-$E$7/$E$8*(AL12*(1-AL12/Pmax)*vmax-AJ12*(1-AJ12/Pmax)*vmax)/2,0)</f>
        <v>0.02</v>
      </c>
      <c r="AL13">
        <f t="shared" ref="AL13:AL44" si="38">MAX(AL12-$E$7/$E$8*(AM12*(1-AM12/Pmax)*vmax-AK12*(1-AK12/Pmax)*vmax)/2,0)</f>
        <v>0.02</v>
      </c>
      <c r="AM13">
        <f t="shared" ref="AM13:AM44" si="39">MAX(AM12-$E$7/$E$8*(AN12*(1-AN12/Pmax)*vmax-AL12*(1-AL12/Pmax)*vmax)/2,0)</f>
        <v>0.02</v>
      </c>
      <c r="AN13">
        <f t="shared" ref="AN13:AN44" si="40">MAX(AN12-$E$7/$E$8*(AO12*(1-AO12/Pmax)*vmax-AM12*(1-AM12/Pmax)*vmax)/2,0)</f>
        <v>0.02</v>
      </c>
      <c r="AO13">
        <f t="shared" ref="AO13:AO44" si="41">MAX(AO12-$E$7/$E$8*(AP12*(1-AP12/Pmax)*vmax-AN12*(1-AN12/Pmax)*vmax)/2,0)</f>
        <v>0.02</v>
      </c>
      <c r="AP13">
        <f t="shared" ref="AP13:AP44" si="42">MAX(AP12-$E$7/$E$8*(AQ12*(1-AQ12/Pmax)*vmax-AO12*(1-AO12/Pmax)*vmax)/2,0)</f>
        <v>0.02</v>
      </c>
      <c r="AQ13">
        <f t="shared" ref="AQ13:AQ44" si="43">MAX(AQ12-$E$7/$E$8*(AR12*(1-AR12/Pmax)*vmax-AP12*(1-AP12/Pmax)*vmax)/2,0)</f>
        <v>0.02</v>
      </c>
      <c r="AR13">
        <f t="shared" ref="AR13:AR44" si="44">MAX(AR12-$E$7/$E$8*(AS12*(1-AS12/Pmax)*vmax-AQ12*(1-AQ12/Pmax)*vmax)/2,0)</f>
        <v>0.02</v>
      </c>
      <c r="AS13">
        <f t="shared" ref="AS13:AS44" si="45">MAX(AS12-$E$7/$E$8*(AT12*(1-AT12/Pmax)*vmax-AR12*(1-AR12/Pmax)*vmax)/2,0)</f>
        <v>0.02</v>
      </c>
      <c r="AT13">
        <f t="shared" ref="AT13:AT44" si="46">MAX(AT12-$E$7/$E$8*(AU12*(1-AU12/Pmax)*vmax-AS12*(1-AS12/Pmax)*vmax)/2,0)</f>
        <v>0.02</v>
      </c>
      <c r="AU13">
        <f t="shared" ref="AU13:AU44" si="47">MAX(AU12-$E$7/$E$8*(AV12*(1-AV12/Pmax)*vmax-AT12*(1-AT12/Pmax)*vmax)/2,0)</f>
        <v>0.02</v>
      </c>
      <c r="AV13">
        <f t="shared" ref="AV13:AV44" si="48">MAX(AV12-$E$7/$E$8*(AW12*(1-AW12/Pmax)*vmax-AU12*(1-AU12/Pmax)*vmax)/2,0)</f>
        <v>0.02</v>
      </c>
      <c r="AW13">
        <f t="shared" ref="AW13:AW44" si="49">MAX(AW12-$E$7/$E$8*(AX12*(1-AX12/Pmax)*vmax-AV12*(1-AV12/Pmax)*vmax)/2,0)</f>
        <v>0.02</v>
      </c>
      <c r="AX13">
        <f t="shared" ref="AX13:AX44" si="50">MAX(AX12-$E$7/$E$8*(AY12*(1-AY12/Pmax)*vmax-AW12*(1-AW12/Pmax)*vmax)/2,0)</f>
        <v>0.02</v>
      </c>
      <c r="AY13">
        <f t="shared" ref="AY13:AY44" si="51">MAX(AY12-$E$7/$E$8*(AZ12*(1-AZ12/Pmax)*vmax-AX12*(1-AX12/Pmax)*vmax)/2,0)</f>
        <v>0.02</v>
      </c>
      <c r="AZ13">
        <f t="shared" ref="AZ13:AZ44" si="52">MAX(AZ12-$E$7/$E$8*(BA12*(1-BA12/Pmax)*vmax-AY12*(1-AY12/Pmax)*vmax)/2,0)</f>
        <v>0.02</v>
      </c>
      <c r="BA13">
        <f t="shared" ref="BA13:BA44" si="53">MAX(BA12-$E$7/$E$8*(BB12*(1-BB12/Pmax)*vmax-AZ12*(1-AZ12/Pmax)*vmax)/2,0)</f>
        <v>0.02</v>
      </c>
      <c r="BB13">
        <f t="shared" ref="BB13:BB44" si="54">MAX(BB12-$E$7/$E$8*(BC12*(1-BC12/Pmax)*vmax-BA12*(1-BA12/Pmax)*vmax)/2,0)</f>
        <v>0.02</v>
      </c>
      <c r="BC13">
        <f t="shared" ref="BC13:BC44" si="55">MAX(BC12-$E$7/$E$8*(BD12*(1-BD12/Pmax)*vmax-BB12*(1-BB12/Pmax)*vmax)/2,0)</f>
        <v>0.02</v>
      </c>
      <c r="BD13">
        <f t="shared" ref="BD13:BD44" si="56">MAX(BD12-$E$7/$E$8*(BE12*(1-BE12/Pmax)*vmax-BC12*(1-BC12/Pmax)*vmax)/2,0)</f>
        <v>0.02</v>
      </c>
      <c r="BE13">
        <f t="shared" ref="BE13:BE44" si="57">MAX(BE12-$E$7/$E$8*(BF12*(1-BF12/Pmax)*vmax-BD12*(1-BD12/Pmax)*vmax)/2,0)</f>
        <v>0.02</v>
      </c>
      <c r="BF13">
        <f t="shared" ref="BF13:BF44" si="58">MAX(BF12-$E$7/$E$8*(BG12*(1-BG12/Pmax)*vmax-BE12*(1-BE12/Pmax)*vmax)/2,0)</f>
        <v>0.02</v>
      </c>
      <c r="BG13">
        <f t="shared" ref="BG13:BG44" si="59">MAX(BG12-$E$7/$E$8*(BH12*(1-BH12/Pmax)*vmax-BF12*(1-BF12/Pmax)*vmax)/2,0)</f>
        <v>0.02</v>
      </c>
      <c r="BH13">
        <f t="shared" ref="BH13:BH44" si="60">MAX(BH12-$E$7/$E$8*(BI12*(1-BI12/Pmax)*vmax-BG12*(1-BG12/Pmax)*vmax)/2,0)</f>
        <v>0.02</v>
      </c>
      <c r="BI13">
        <f t="shared" ref="BI13:BI44" si="61">MAX(BI12-$E$7/$E$8*(BJ12*(1-BJ12/Pmax)*vmax-BH12*(1-BH12/Pmax)*vmax)/2,0)</f>
        <v>0.02</v>
      </c>
      <c r="BJ13">
        <f t="shared" ref="BJ13:BJ44" si="62">MAX(BJ12-$E$7/$E$8*(BK12*(1-BK12/Pmax)*vmax-BI12*(1-BI12/Pmax)*vmax)/2,0)</f>
        <v>0.02</v>
      </c>
      <c r="BK13">
        <f t="shared" ref="BK13:BK44" si="63">MAX(BK12-$E$7/$E$8*(BL12*(1-BL12/Pmax)*vmax-BJ12*(1-BJ12/Pmax)*vmax)/2,0)</f>
        <v>0.02</v>
      </c>
      <c r="BL13">
        <f t="shared" ref="BL13:BL44" si="64">MAX(BL12-$E$7/$E$8*(BM12*(1-BM12/Pmax)*vmax-BK12*(1-BK12/Pmax)*vmax)/2,0)</f>
        <v>0.02</v>
      </c>
      <c r="BM13">
        <f t="shared" ref="BM13:BM44" si="65">MAX(BM12-$E$7/$E$8*(BN12*(1-BN12/Pmax)*vmax-BL12*(1-BL12/Pmax)*vmax)/2,0)</f>
        <v>0.02</v>
      </c>
      <c r="BN13">
        <f t="shared" ref="BN13:BN44" si="66">MAX(BN12-$E$7/$E$8*(BO12*(1-BO12/Pmax)*vmax-BM12*(1-BM12/Pmax)*vmax)/2,0)</f>
        <v>0.02</v>
      </c>
      <c r="BO13">
        <f t="shared" ref="BO13:BO44" si="67">MAX(BO12-$E$7/$E$8*(BP12*(1-BP12/Pmax)*vmax-BN12*(1-BN12/Pmax)*vmax)/2,0)</f>
        <v>0.02</v>
      </c>
      <c r="BP13">
        <f t="shared" ref="BP13:BP44" si="68">MAX(BP12-$E$7/$E$8*(BQ12*(1-BQ12/Pmax)*vmax-BO12*(1-BO12/Pmax)*vmax)/2,0)</f>
        <v>0.02</v>
      </c>
      <c r="BQ13">
        <f t="shared" ref="BQ13:BQ44" si="69">MAX(BQ12-$E$7/$E$8*(BR12*(1-BR12/Pmax)*vmax-BP12*(1-BP12/Pmax)*vmax)/2,0)</f>
        <v>0.02</v>
      </c>
      <c r="BR13">
        <f t="shared" ref="BR13:BR44" si="70">MAX(BR12-$E$7/$E$8*(BS12*(1-BS12/Pmax)*vmax-BQ12*(1-BQ12/Pmax)*vmax)/2,0)</f>
        <v>0.02</v>
      </c>
      <c r="BS13">
        <f t="shared" ref="BS13:BS44" si="71">MAX(BS12-$E$7/$E$8*(BT12*(1-BT12/Pmax)*vmax-BR12*(1-BR12/Pmax)*vmax)/2,0)</f>
        <v>0.02</v>
      </c>
      <c r="BT13">
        <f t="shared" ref="BT13:BT44" si="72">MAX(BT12-$E$7/$E$8*(BU12*(1-BU12/Pmax)*vmax-BS12*(1-BS12/Pmax)*vmax)/2,0)</f>
        <v>0.02</v>
      </c>
      <c r="BU13">
        <f t="shared" ref="BU13:BU44" si="73">MAX(BU12-$E$7/$E$8*(BV12*(1-BV12/Pmax)*vmax-BT12*(1-BT12/Pmax)*vmax)/2,0)</f>
        <v>0.02</v>
      </c>
      <c r="BV13">
        <f t="shared" ref="BV13:BV44" si="74">MAX(BV12-$E$7/$E$8*(BW12*(1-BW12/Pmax)*vmax-BU12*(1-BU12/Pmax)*vmax)/2,0)</f>
        <v>0.02</v>
      </c>
      <c r="BW13">
        <f t="shared" ref="BW13:BW44" si="75">MAX(BW12-$E$7/$E$8*(BX12*(1-BX12/Pmax)*vmax-BV12*(1-BV12/Pmax)*vmax)/2,0)</f>
        <v>0.02</v>
      </c>
      <c r="BX13">
        <f t="shared" ref="BX13:BX44" si="76">MAX(BX12-$E$7/$E$8*(BY12*(1-BY12/Pmax)*vmax-BW12*(1-BW12/Pmax)*vmax)/2,0)</f>
        <v>0.02</v>
      </c>
      <c r="BY13">
        <f t="shared" ref="BY13:BY44" si="77">MAX(BY12-$E$7/$E$8*(BZ12*(1-BZ12/Pmax)*vmax-BX12*(1-BX12/Pmax)*vmax)/2,0)</f>
        <v>0.02</v>
      </c>
      <c r="BZ13">
        <f t="shared" ref="BZ13:BZ44" si="78">MAX(BZ12-$E$7/$E$8*(CA12*(1-CA12/Pmax)*vmax-BY12*(1-BY12/Pmax)*vmax)/2,0)</f>
        <v>0.02</v>
      </c>
      <c r="CA13">
        <f t="shared" ref="CA13:CA44" si="79">MAX(CA12-$E$7/$E$8*(CB12*(1-CB12/Pmax)*vmax-BZ12*(1-BZ12/Pmax)*vmax)/2,0)</f>
        <v>0.02</v>
      </c>
      <c r="CB13">
        <f t="shared" ref="CB13:CB44" si="80">MAX(CB12-$E$7/$E$8*(CC12*(1-CC12/Pmax)*vmax-CA12*(1-CA12/Pmax)*vmax)/2,0)</f>
        <v>0.02</v>
      </c>
      <c r="CC13">
        <f t="shared" ref="CC13:CC44" si="81">MAX(CC12-$E$7/$E$8*(CD12*(1-CD12/Pmax)*vmax-CB12*(1-CB12/Pmax)*vmax)/2,0)</f>
        <v>0.02</v>
      </c>
      <c r="CD13">
        <f t="shared" ref="CD13:CD44" si="82">MAX(CD12-$E$7/$E$8*(CE12*(1-CE12/Pmax)*vmax-CC12*(1-CC12/Pmax)*vmax)/2,0)</f>
        <v>0.02</v>
      </c>
      <c r="CE13">
        <f t="shared" ref="CE13:CE44" si="83">MAX(CE12-$E$7/$E$8*(CF12*(1-CF12/Pmax)*vmax-CD12*(1-CD12/Pmax)*vmax)/2,0)</f>
        <v>0.02</v>
      </c>
      <c r="CF13">
        <f t="shared" ref="CF13:CF44" si="84">MAX(CF12-$E$7/$E$8*(CG12*(1-CG12/Pmax)*vmax-CE12*(1-CE12/Pmax)*vmax)/2,0)</f>
        <v>0.02</v>
      </c>
      <c r="CG13">
        <f t="shared" ref="CG13:CG44" si="85">MAX(CG12-$E$7/$E$8*(CH12*(1-CH12/Pmax)*vmax-CF12*(1-CF12/Pmax)*vmax)/2,0)</f>
        <v>0.02</v>
      </c>
      <c r="CH13">
        <f t="shared" ref="CH13:CH44" si="86">MAX(CH12-$E$7/$E$8*(CI12*(1-CI12/Pmax)*vmax-CG12*(1-CG12/Pmax)*vmax)/2,0)</f>
        <v>0.02</v>
      </c>
      <c r="CI13">
        <f t="shared" ref="CI13:CI44" si="87">MAX(CI12-$E$7/$E$8*(CJ12*(1-CJ12/Pmax)*vmax-CH12*(1-CH12/Pmax)*vmax)/2,0)</f>
        <v>0.02</v>
      </c>
      <c r="CJ13">
        <f t="shared" ref="CJ13:CJ44" si="88">MAX(CJ12-$E$7/$E$8*(CK12*(1-CK12/Pmax)*vmax-CI12*(1-CI12/Pmax)*vmax)/2,0)</f>
        <v>0.02</v>
      </c>
      <c r="CK13">
        <f t="shared" ref="CK13:CK44" si="89">MAX(CK12-$E$7/$E$8*(CL12*(1-CL12/Pmax)*vmax-CJ12*(1-CJ12/Pmax)*vmax)/2,0)</f>
        <v>0.02</v>
      </c>
      <c r="CL13">
        <f t="shared" ref="CL13:CL44" si="90">MAX(CL12-$E$7/$E$8*(CM12*(1-CM12/Pmax)*vmax-CK12*(1-CK12/Pmax)*vmax)/2,0)</f>
        <v>0.02</v>
      </c>
      <c r="CM13">
        <f t="shared" ref="CM13:CM44" si="91">MAX(CM12-$E$7/$E$8*(CN12*(1-CN12/Pmax)*vmax-CL12*(1-CL12/Pmax)*vmax)/2,0)</f>
        <v>0.02</v>
      </c>
      <c r="CN13">
        <f t="shared" ref="CN13:CN44" si="92">MAX(CN12-$E$7/$E$8*(CO12*(1-CO12/Pmax)*vmax-CM12*(1-CM12/Pmax)*vmax)/2,0)</f>
        <v>0.02</v>
      </c>
      <c r="CO13">
        <f t="shared" ref="CO13:CO44" si="93">MAX(CO12-$E$7/$E$8*(CP12*(1-CP12/Pmax)*vmax-CN12*(1-CN12/Pmax)*vmax)/2,0)</f>
        <v>0.02</v>
      </c>
      <c r="CP13">
        <f t="shared" ref="CP13:CP44" si="94">MAX(CP12-$E$7/$E$8*(CQ12*(1-CQ12/Pmax)*vmax-CO12*(1-CO12/Pmax)*vmax)/2,0)</f>
        <v>0.02</v>
      </c>
      <c r="CQ13">
        <f t="shared" ref="CQ13:CQ44" si="95">MAX(CQ12-$E$7/$E$8*(CR12*(1-CR12/Pmax)*vmax-CP12*(1-CP12/Pmax)*vmax)/2,0)</f>
        <v>0.02</v>
      </c>
      <c r="CR13">
        <f t="shared" ref="CR13:CR44" si="96">MAX(CR12-$E$7/$E$8*(CS12*(1-CS12/Pmax)*vmax-CQ12*(1-CQ12/Pmax)*vmax)/2,0)</f>
        <v>0.02</v>
      </c>
      <c r="CS13">
        <f t="shared" ref="CS13:CS44" si="97">MAX(CS12-$E$7/$E$8*(CT12*(1-CT12/Pmax)*vmax-CR12*(1-CR12/Pmax)*vmax)/2,0)</f>
        <v>0.02</v>
      </c>
      <c r="CT13">
        <f t="shared" ref="CT13:CT44" si="98">MAX(CT12-$E$7/$E$8*(CU12*(1-CU12/Pmax)*vmax-CS12*(1-CS12/Pmax)*vmax)/2,0)</f>
        <v>0.02</v>
      </c>
      <c r="CU13">
        <f t="shared" ref="CU13:CU44" si="99">MAX(CU12-$E$7/$E$8*(CV12*(1-CV12/Pmax)*vmax-CT12*(1-CT12/Pmax)*vmax)/2,0)</f>
        <v>0.02</v>
      </c>
      <c r="CV13">
        <f t="shared" ref="CV13:CV44" si="100">MAX(CV12-$E$7/$E$8*(CW12*(1-CW12/Pmax)*vmax-CU12*(1-CU12/Pmax)*vmax)/2,0)</f>
        <v>0.02</v>
      </c>
      <c r="CW13">
        <f t="shared" ref="CW13:CW44" si="101">MAX(CW12-$E$7/$E$8*(CX12*(1-CX12/Pmax)*vmax-CV12*(1-CV12/Pmax)*vmax)/2,0)</f>
        <v>0.02</v>
      </c>
      <c r="CX13">
        <f t="shared" ref="CX13:CX44" si="102">MAX(CX12-$E$7/$E$8*(CY12*(1-CY12/Pmax)*vmax-CW12*(1-CW12/Pmax)*vmax)/2,0)</f>
        <v>0.02</v>
      </c>
      <c r="CY13">
        <f t="shared" ref="CY13:CY44" si="103">MAX(CY12-$E$7/$E$8*(CZ12*(1-CZ12/Pmax)*vmax-CX12*(1-CX12/Pmax)*vmax)/2,0)</f>
        <v>0.02</v>
      </c>
      <c r="CZ13">
        <f t="shared" ref="CZ13:CZ44" si="104">MAX(CZ12-$E$7/$E$8*(DA12*(1-DA12/Pmax)*vmax-CY12*(1-CY12/Pmax)*vmax)/2,0)</f>
        <v>0.02</v>
      </c>
      <c r="DA13">
        <f t="shared" ref="DA13:DA76" si="105">CZ13</f>
        <v>0.02</v>
      </c>
    </row>
    <row r="14" spans="3:105" x14ac:dyDescent="0.25">
      <c r="C14">
        <f t="shared" ref="C14:C77" si="106">$C13+$E$7</f>
        <v>1</v>
      </c>
      <c r="D14">
        <f t="shared" si="4"/>
        <v>4.4166276164642096E-2</v>
      </c>
      <c r="E14">
        <f t="shared" si="5"/>
        <v>3.4820000000000004E-2</v>
      </c>
      <c r="F14">
        <f t="shared" si="6"/>
        <v>2.2476966635000005E-2</v>
      </c>
      <c r="G14">
        <f t="shared" si="7"/>
        <v>0.02</v>
      </c>
      <c r="H14">
        <f t="shared" si="8"/>
        <v>0.02</v>
      </c>
      <c r="I14">
        <f t="shared" si="9"/>
        <v>0.02</v>
      </c>
      <c r="J14">
        <f t="shared" si="10"/>
        <v>0.02</v>
      </c>
      <c r="K14">
        <f t="shared" si="11"/>
        <v>0.02</v>
      </c>
      <c r="L14">
        <f t="shared" si="12"/>
        <v>0.02</v>
      </c>
      <c r="M14">
        <f t="shared" si="13"/>
        <v>0.02</v>
      </c>
      <c r="N14">
        <f t="shared" si="14"/>
        <v>0.02</v>
      </c>
      <c r="O14">
        <f t="shared" si="15"/>
        <v>0.02</v>
      </c>
      <c r="P14">
        <f t="shared" si="16"/>
        <v>0.02</v>
      </c>
      <c r="Q14">
        <f t="shared" si="17"/>
        <v>0.02</v>
      </c>
      <c r="R14">
        <f t="shared" si="18"/>
        <v>0.02</v>
      </c>
      <c r="S14">
        <f t="shared" si="19"/>
        <v>0.02</v>
      </c>
      <c r="T14">
        <f t="shared" si="20"/>
        <v>0.02</v>
      </c>
      <c r="U14">
        <f t="shared" si="21"/>
        <v>0.02</v>
      </c>
      <c r="V14">
        <f t="shared" si="22"/>
        <v>0.02</v>
      </c>
      <c r="W14">
        <f t="shared" si="23"/>
        <v>0.02</v>
      </c>
      <c r="X14">
        <f t="shared" si="24"/>
        <v>0.02</v>
      </c>
      <c r="Y14">
        <f t="shared" si="25"/>
        <v>0.02</v>
      </c>
      <c r="Z14">
        <f t="shared" si="26"/>
        <v>0.02</v>
      </c>
      <c r="AA14">
        <f t="shared" si="27"/>
        <v>0.02</v>
      </c>
      <c r="AB14">
        <f t="shared" si="28"/>
        <v>0.02</v>
      </c>
      <c r="AC14">
        <f t="shared" si="29"/>
        <v>0.02</v>
      </c>
      <c r="AD14">
        <f t="shared" si="30"/>
        <v>0.02</v>
      </c>
      <c r="AE14">
        <f t="shared" si="31"/>
        <v>0.02</v>
      </c>
      <c r="AF14">
        <f t="shared" si="32"/>
        <v>0.02</v>
      </c>
      <c r="AG14">
        <f t="shared" si="33"/>
        <v>0.02</v>
      </c>
      <c r="AH14">
        <f t="shared" si="34"/>
        <v>0.02</v>
      </c>
      <c r="AI14">
        <f t="shared" si="35"/>
        <v>0.02</v>
      </c>
      <c r="AJ14">
        <f t="shared" si="36"/>
        <v>0.02</v>
      </c>
      <c r="AK14">
        <f t="shared" si="37"/>
        <v>0.02</v>
      </c>
      <c r="AL14">
        <f t="shared" si="38"/>
        <v>0.02</v>
      </c>
      <c r="AM14">
        <f t="shared" si="39"/>
        <v>0.02</v>
      </c>
      <c r="AN14">
        <f t="shared" si="40"/>
        <v>0.02</v>
      </c>
      <c r="AO14">
        <f t="shared" si="41"/>
        <v>0.02</v>
      </c>
      <c r="AP14">
        <f t="shared" si="42"/>
        <v>0.02</v>
      </c>
      <c r="AQ14">
        <f t="shared" si="43"/>
        <v>0.02</v>
      </c>
      <c r="AR14">
        <f t="shared" si="44"/>
        <v>0.02</v>
      </c>
      <c r="AS14">
        <f t="shared" si="45"/>
        <v>0.02</v>
      </c>
      <c r="AT14">
        <f t="shared" si="46"/>
        <v>0.02</v>
      </c>
      <c r="AU14">
        <f t="shared" si="47"/>
        <v>0.02</v>
      </c>
      <c r="AV14">
        <f t="shared" si="48"/>
        <v>0.02</v>
      </c>
      <c r="AW14">
        <f t="shared" si="49"/>
        <v>0.02</v>
      </c>
      <c r="AX14">
        <f t="shared" si="50"/>
        <v>0.02</v>
      </c>
      <c r="AY14">
        <f t="shared" si="51"/>
        <v>0.02</v>
      </c>
      <c r="AZ14">
        <f t="shared" si="52"/>
        <v>0.02</v>
      </c>
      <c r="BA14">
        <f t="shared" si="53"/>
        <v>0.02</v>
      </c>
      <c r="BB14">
        <f t="shared" si="54"/>
        <v>0.02</v>
      </c>
      <c r="BC14">
        <f t="shared" si="55"/>
        <v>0.02</v>
      </c>
      <c r="BD14">
        <f t="shared" si="56"/>
        <v>0.02</v>
      </c>
      <c r="BE14">
        <f t="shared" si="57"/>
        <v>0.02</v>
      </c>
      <c r="BF14">
        <f t="shared" si="58"/>
        <v>0.02</v>
      </c>
      <c r="BG14">
        <f t="shared" si="59"/>
        <v>0.02</v>
      </c>
      <c r="BH14">
        <f t="shared" si="60"/>
        <v>0.02</v>
      </c>
      <c r="BI14">
        <f t="shared" si="61"/>
        <v>0.02</v>
      </c>
      <c r="BJ14">
        <f t="shared" si="62"/>
        <v>0.02</v>
      </c>
      <c r="BK14">
        <f t="shared" si="63"/>
        <v>0.02</v>
      </c>
      <c r="BL14">
        <f t="shared" si="64"/>
        <v>0.02</v>
      </c>
      <c r="BM14">
        <f t="shared" si="65"/>
        <v>0.02</v>
      </c>
      <c r="BN14">
        <f t="shared" si="66"/>
        <v>0.02</v>
      </c>
      <c r="BO14">
        <f t="shared" si="67"/>
        <v>0.02</v>
      </c>
      <c r="BP14">
        <f t="shared" si="68"/>
        <v>0.02</v>
      </c>
      <c r="BQ14">
        <f t="shared" si="69"/>
        <v>0.02</v>
      </c>
      <c r="BR14">
        <f t="shared" si="70"/>
        <v>0.02</v>
      </c>
      <c r="BS14">
        <f t="shared" si="71"/>
        <v>0.02</v>
      </c>
      <c r="BT14">
        <f t="shared" si="72"/>
        <v>0.02</v>
      </c>
      <c r="BU14">
        <f t="shared" si="73"/>
        <v>0.02</v>
      </c>
      <c r="BV14">
        <f t="shared" si="74"/>
        <v>0.02</v>
      </c>
      <c r="BW14">
        <f t="shared" si="75"/>
        <v>0.02</v>
      </c>
      <c r="BX14">
        <f t="shared" si="76"/>
        <v>0.02</v>
      </c>
      <c r="BY14">
        <f t="shared" si="77"/>
        <v>0.02</v>
      </c>
      <c r="BZ14">
        <f t="shared" si="78"/>
        <v>0.02</v>
      </c>
      <c r="CA14">
        <f t="shared" si="79"/>
        <v>0.02</v>
      </c>
      <c r="CB14">
        <f t="shared" si="80"/>
        <v>0.02</v>
      </c>
      <c r="CC14">
        <f t="shared" si="81"/>
        <v>0.02</v>
      </c>
      <c r="CD14">
        <f t="shared" si="82"/>
        <v>0.02</v>
      </c>
      <c r="CE14">
        <f t="shared" si="83"/>
        <v>0.02</v>
      </c>
      <c r="CF14">
        <f t="shared" si="84"/>
        <v>0.02</v>
      </c>
      <c r="CG14">
        <f t="shared" si="85"/>
        <v>0.02</v>
      </c>
      <c r="CH14">
        <f t="shared" si="86"/>
        <v>0.02</v>
      </c>
      <c r="CI14">
        <f t="shared" si="87"/>
        <v>0.02</v>
      </c>
      <c r="CJ14">
        <f t="shared" si="88"/>
        <v>0.02</v>
      </c>
      <c r="CK14">
        <f t="shared" si="89"/>
        <v>0.02</v>
      </c>
      <c r="CL14">
        <f t="shared" si="90"/>
        <v>0.02</v>
      </c>
      <c r="CM14">
        <f t="shared" si="91"/>
        <v>0.02</v>
      </c>
      <c r="CN14">
        <f t="shared" si="92"/>
        <v>0.02</v>
      </c>
      <c r="CO14">
        <f t="shared" si="93"/>
        <v>0.02</v>
      </c>
      <c r="CP14">
        <f t="shared" si="94"/>
        <v>0.02</v>
      </c>
      <c r="CQ14">
        <f t="shared" si="95"/>
        <v>0.02</v>
      </c>
      <c r="CR14">
        <f t="shared" si="96"/>
        <v>0.02</v>
      </c>
      <c r="CS14">
        <f t="shared" si="97"/>
        <v>0.02</v>
      </c>
      <c r="CT14">
        <f t="shared" si="98"/>
        <v>0.02</v>
      </c>
      <c r="CU14">
        <f t="shared" si="99"/>
        <v>0.02</v>
      </c>
      <c r="CV14">
        <f t="shared" si="100"/>
        <v>0.02</v>
      </c>
      <c r="CW14">
        <f t="shared" si="101"/>
        <v>0.02</v>
      </c>
      <c r="CX14">
        <f t="shared" si="102"/>
        <v>0.02</v>
      </c>
      <c r="CY14">
        <f t="shared" si="103"/>
        <v>0.02</v>
      </c>
      <c r="CZ14">
        <f t="shared" si="104"/>
        <v>0.02</v>
      </c>
      <c r="DA14">
        <f t="shared" si="105"/>
        <v>0.02</v>
      </c>
    </row>
    <row r="15" spans="3:105" x14ac:dyDescent="0.25">
      <c r="C15">
        <f t="shared" si="106"/>
        <v>1.5</v>
      </c>
      <c r="D15">
        <f t="shared" si="4"/>
        <v>4.4166276164642096E-2</v>
      </c>
      <c r="E15">
        <f t="shared" si="5"/>
        <v>4.1381854411095494E-2</v>
      </c>
      <c r="F15">
        <f t="shared" si="6"/>
        <v>2.7249703175000008E-2</v>
      </c>
      <c r="G15">
        <f t="shared" si="7"/>
        <v>2.084814558890451E-2</v>
      </c>
      <c r="H15">
        <f t="shared" si="8"/>
        <v>0.02</v>
      </c>
      <c r="I15">
        <f t="shared" si="9"/>
        <v>0.02</v>
      </c>
      <c r="J15">
        <f t="shared" si="10"/>
        <v>0.02</v>
      </c>
      <c r="K15">
        <f t="shared" si="11"/>
        <v>0.02</v>
      </c>
      <c r="L15">
        <f t="shared" si="12"/>
        <v>0.02</v>
      </c>
      <c r="M15">
        <f t="shared" si="13"/>
        <v>0.02</v>
      </c>
      <c r="N15">
        <f t="shared" si="14"/>
        <v>0.02</v>
      </c>
      <c r="O15">
        <f t="shared" si="15"/>
        <v>0.02</v>
      </c>
      <c r="P15">
        <f t="shared" si="16"/>
        <v>0.02</v>
      </c>
      <c r="Q15">
        <f t="shared" si="17"/>
        <v>0.02</v>
      </c>
      <c r="R15">
        <f t="shared" si="18"/>
        <v>0.02</v>
      </c>
      <c r="S15">
        <f t="shared" si="19"/>
        <v>0.02</v>
      </c>
      <c r="T15">
        <f t="shared" si="20"/>
        <v>0.02</v>
      </c>
      <c r="U15">
        <f t="shared" si="21"/>
        <v>0.02</v>
      </c>
      <c r="V15">
        <f t="shared" si="22"/>
        <v>0.02</v>
      </c>
      <c r="W15">
        <f t="shared" si="23"/>
        <v>0.02</v>
      </c>
      <c r="X15">
        <f t="shared" si="24"/>
        <v>0.02</v>
      </c>
      <c r="Y15">
        <f t="shared" si="25"/>
        <v>0.02</v>
      </c>
      <c r="Z15">
        <f t="shared" si="26"/>
        <v>0.02</v>
      </c>
      <c r="AA15">
        <f t="shared" si="27"/>
        <v>0.02</v>
      </c>
      <c r="AB15">
        <f t="shared" si="28"/>
        <v>0.02</v>
      </c>
      <c r="AC15">
        <f t="shared" si="29"/>
        <v>0.02</v>
      </c>
      <c r="AD15">
        <f t="shared" si="30"/>
        <v>0.02</v>
      </c>
      <c r="AE15">
        <f t="shared" si="31"/>
        <v>0.02</v>
      </c>
      <c r="AF15">
        <f t="shared" si="32"/>
        <v>0.02</v>
      </c>
      <c r="AG15">
        <f t="shared" si="33"/>
        <v>0.02</v>
      </c>
      <c r="AH15">
        <f t="shared" si="34"/>
        <v>0.02</v>
      </c>
      <c r="AI15">
        <f t="shared" si="35"/>
        <v>0.02</v>
      </c>
      <c r="AJ15">
        <f t="shared" si="36"/>
        <v>0.02</v>
      </c>
      <c r="AK15">
        <f t="shared" si="37"/>
        <v>0.02</v>
      </c>
      <c r="AL15">
        <f t="shared" si="38"/>
        <v>0.02</v>
      </c>
      <c r="AM15">
        <f t="shared" si="39"/>
        <v>0.02</v>
      </c>
      <c r="AN15">
        <f t="shared" si="40"/>
        <v>0.02</v>
      </c>
      <c r="AO15">
        <f t="shared" si="41"/>
        <v>0.02</v>
      </c>
      <c r="AP15">
        <f t="shared" si="42"/>
        <v>0.02</v>
      </c>
      <c r="AQ15">
        <f t="shared" si="43"/>
        <v>0.02</v>
      </c>
      <c r="AR15">
        <f t="shared" si="44"/>
        <v>0.02</v>
      </c>
      <c r="AS15">
        <f t="shared" si="45"/>
        <v>0.02</v>
      </c>
      <c r="AT15">
        <f t="shared" si="46"/>
        <v>0.02</v>
      </c>
      <c r="AU15">
        <f t="shared" si="47"/>
        <v>0.02</v>
      </c>
      <c r="AV15">
        <f t="shared" si="48"/>
        <v>0.02</v>
      </c>
      <c r="AW15">
        <f t="shared" si="49"/>
        <v>0.02</v>
      </c>
      <c r="AX15">
        <f t="shared" si="50"/>
        <v>0.02</v>
      </c>
      <c r="AY15">
        <f t="shared" si="51"/>
        <v>0.02</v>
      </c>
      <c r="AZ15">
        <f t="shared" si="52"/>
        <v>0.02</v>
      </c>
      <c r="BA15">
        <f t="shared" si="53"/>
        <v>0.02</v>
      </c>
      <c r="BB15">
        <f t="shared" si="54"/>
        <v>0.02</v>
      </c>
      <c r="BC15">
        <f t="shared" si="55"/>
        <v>0.02</v>
      </c>
      <c r="BD15">
        <f t="shared" si="56"/>
        <v>0.02</v>
      </c>
      <c r="BE15">
        <f t="shared" si="57"/>
        <v>0.02</v>
      </c>
      <c r="BF15">
        <f t="shared" si="58"/>
        <v>0.02</v>
      </c>
      <c r="BG15">
        <f t="shared" si="59"/>
        <v>0.02</v>
      </c>
      <c r="BH15">
        <f t="shared" si="60"/>
        <v>0.02</v>
      </c>
      <c r="BI15">
        <f t="shared" si="61"/>
        <v>0.02</v>
      </c>
      <c r="BJ15">
        <f t="shared" si="62"/>
        <v>0.02</v>
      </c>
      <c r="BK15">
        <f t="shared" si="63"/>
        <v>0.02</v>
      </c>
      <c r="BL15">
        <f t="shared" si="64"/>
        <v>0.02</v>
      </c>
      <c r="BM15">
        <f t="shared" si="65"/>
        <v>0.02</v>
      </c>
      <c r="BN15">
        <f t="shared" si="66"/>
        <v>0.02</v>
      </c>
      <c r="BO15">
        <f t="shared" si="67"/>
        <v>0.02</v>
      </c>
      <c r="BP15">
        <f t="shared" si="68"/>
        <v>0.02</v>
      </c>
      <c r="BQ15">
        <f t="shared" si="69"/>
        <v>0.02</v>
      </c>
      <c r="BR15">
        <f t="shared" si="70"/>
        <v>0.02</v>
      </c>
      <c r="BS15">
        <f t="shared" si="71"/>
        <v>0.02</v>
      </c>
      <c r="BT15">
        <f t="shared" si="72"/>
        <v>0.02</v>
      </c>
      <c r="BU15">
        <f t="shared" si="73"/>
        <v>0.02</v>
      </c>
      <c r="BV15">
        <f t="shared" si="74"/>
        <v>0.02</v>
      </c>
      <c r="BW15">
        <f t="shared" si="75"/>
        <v>0.02</v>
      </c>
      <c r="BX15">
        <f t="shared" si="76"/>
        <v>0.02</v>
      </c>
      <c r="BY15">
        <f t="shared" si="77"/>
        <v>0.02</v>
      </c>
      <c r="BZ15">
        <f t="shared" si="78"/>
        <v>0.02</v>
      </c>
      <c r="CA15">
        <f t="shared" si="79"/>
        <v>0.02</v>
      </c>
      <c r="CB15">
        <f t="shared" si="80"/>
        <v>0.02</v>
      </c>
      <c r="CC15">
        <f t="shared" si="81"/>
        <v>0.02</v>
      </c>
      <c r="CD15">
        <f t="shared" si="82"/>
        <v>0.02</v>
      </c>
      <c r="CE15">
        <f t="shared" si="83"/>
        <v>0.02</v>
      </c>
      <c r="CF15">
        <f t="shared" si="84"/>
        <v>0.02</v>
      </c>
      <c r="CG15">
        <f t="shared" si="85"/>
        <v>0.02</v>
      </c>
      <c r="CH15">
        <f t="shared" si="86"/>
        <v>0.02</v>
      </c>
      <c r="CI15">
        <f t="shared" si="87"/>
        <v>0.02</v>
      </c>
      <c r="CJ15">
        <f t="shared" si="88"/>
        <v>0.02</v>
      </c>
      <c r="CK15">
        <f t="shared" si="89"/>
        <v>0.02</v>
      </c>
      <c r="CL15">
        <f t="shared" si="90"/>
        <v>0.02</v>
      </c>
      <c r="CM15">
        <f t="shared" si="91"/>
        <v>0.02</v>
      </c>
      <c r="CN15">
        <f t="shared" si="92"/>
        <v>0.02</v>
      </c>
      <c r="CO15">
        <f t="shared" si="93"/>
        <v>0.02</v>
      </c>
      <c r="CP15">
        <f t="shared" si="94"/>
        <v>0.02</v>
      </c>
      <c r="CQ15">
        <f t="shared" si="95"/>
        <v>0.02</v>
      </c>
      <c r="CR15">
        <f t="shared" si="96"/>
        <v>0.02</v>
      </c>
      <c r="CS15">
        <f t="shared" si="97"/>
        <v>0.02</v>
      </c>
      <c r="CT15">
        <f t="shared" si="98"/>
        <v>0.02</v>
      </c>
      <c r="CU15">
        <f t="shared" si="99"/>
        <v>0.02</v>
      </c>
      <c r="CV15">
        <f t="shared" si="100"/>
        <v>0.02</v>
      </c>
      <c r="CW15">
        <f t="shared" si="101"/>
        <v>0.02</v>
      </c>
      <c r="CX15">
        <f t="shared" si="102"/>
        <v>0.02</v>
      </c>
      <c r="CY15">
        <f t="shared" si="103"/>
        <v>0.02</v>
      </c>
      <c r="CZ15">
        <f t="shared" si="104"/>
        <v>0.02</v>
      </c>
      <c r="DA15">
        <f t="shared" si="105"/>
        <v>0.02</v>
      </c>
    </row>
    <row r="16" spans="3:105" x14ac:dyDescent="0.25">
      <c r="C16">
        <f t="shared" si="106"/>
        <v>2</v>
      </c>
      <c r="D16">
        <f t="shared" si="4"/>
        <v>4.4166276164642096E-2</v>
      </c>
      <c r="E16">
        <f t="shared" si="5"/>
        <v>4.6366553284565244E-2</v>
      </c>
      <c r="F16">
        <f t="shared" si="6"/>
        <v>3.3611467109145629E-2</v>
      </c>
      <c r="G16">
        <f t="shared" si="7"/>
        <v>2.3273446715434767E-2</v>
      </c>
      <c r="H16">
        <f t="shared" si="8"/>
        <v>2.0292695517504448E-2</v>
      </c>
      <c r="I16">
        <f t="shared" si="9"/>
        <v>0.02</v>
      </c>
      <c r="J16">
        <f t="shared" si="10"/>
        <v>0.02</v>
      </c>
      <c r="K16">
        <f t="shared" si="11"/>
        <v>0.02</v>
      </c>
      <c r="L16">
        <f t="shared" si="12"/>
        <v>0.02</v>
      </c>
      <c r="M16">
        <f t="shared" si="13"/>
        <v>0.02</v>
      </c>
      <c r="N16">
        <f t="shared" si="14"/>
        <v>0.02</v>
      </c>
      <c r="O16">
        <f t="shared" si="15"/>
        <v>0.02</v>
      </c>
      <c r="P16">
        <f t="shared" si="16"/>
        <v>0.02</v>
      </c>
      <c r="Q16">
        <f t="shared" si="17"/>
        <v>0.02</v>
      </c>
      <c r="R16">
        <f t="shared" si="18"/>
        <v>0.02</v>
      </c>
      <c r="S16">
        <f t="shared" si="19"/>
        <v>0.02</v>
      </c>
      <c r="T16">
        <f t="shared" si="20"/>
        <v>0.02</v>
      </c>
      <c r="U16">
        <f t="shared" si="21"/>
        <v>0.02</v>
      </c>
      <c r="V16">
        <f t="shared" si="22"/>
        <v>0.02</v>
      </c>
      <c r="W16">
        <f t="shared" si="23"/>
        <v>0.02</v>
      </c>
      <c r="X16">
        <f t="shared" si="24"/>
        <v>0.02</v>
      </c>
      <c r="Y16">
        <f t="shared" si="25"/>
        <v>0.02</v>
      </c>
      <c r="Z16">
        <f t="shared" si="26"/>
        <v>0.02</v>
      </c>
      <c r="AA16">
        <f t="shared" si="27"/>
        <v>0.02</v>
      </c>
      <c r="AB16">
        <f t="shared" si="28"/>
        <v>0.02</v>
      </c>
      <c r="AC16">
        <f t="shared" si="29"/>
        <v>0.02</v>
      </c>
      <c r="AD16">
        <f t="shared" si="30"/>
        <v>0.02</v>
      </c>
      <c r="AE16">
        <f t="shared" si="31"/>
        <v>0.02</v>
      </c>
      <c r="AF16">
        <f t="shared" si="32"/>
        <v>0.02</v>
      </c>
      <c r="AG16">
        <f t="shared" si="33"/>
        <v>0.02</v>
      </c>
      <c r="AH16">
        <f t="shared" si="34"/>
        <v>0.02</v>
      </c>
      <c r="AI16">
        <f t="shared" si="35"/>
        <v>0.02</v>
      </c>
      <c r="AJ16">
        <f t="shared" si="36"/>
        <v>0.02</v>
      </c>
      <c r="AK16">
        <f t="shared" si="37"/>
        <v>0.02</v>
      </c>
      <c r="AL16">
        <f t="shared" si="38"/>
        <v>0.02</v>
      </c>
      <c r="AM16">
        <f t="shared" si="39"/>
        <v>0.02</v>
      </c>
      <c r="AN16">
        <f t="shared" si="40"/>
        <v>0.02</v>
      </c>
      <c r="AO16">
        <f t="shared" si="41"/>
        <v>0.02</v>
      </c>
      <c r="AP16">
        <f t="shared" si="42"/>
        <v>0.02</v>
      </c>
      <c r="AQ16">
        <f t="shared" si="43"/>
        <v>0.02</v>
      </c>
      <c r="AR16">
        <f t="shared" si="44"/>
        <v>0.02</v>
      </c>
      <c r="AS16">
        <f t="shared" si="45"/>
        <v>0.02</v>
      </c>
      <c r="AT16">
        <f t="shared" si="46"/>
        <v>0.02</v>
      </c>
      <c r="AU16">
        <f t="shared" si="47"/>
        <v>0.02</v>
      </c>
      <c r="AV16">
        <f t="shared" si="48"/>
        <v>0.02</v>
      </c>
      <c r="AW16">
        <f t="shared" si="49"/>
        <v>0.02</v>
      </c>
      <c r="AX16">
        <f t="shared" si="50"/>
        <v>0.02</v>
      </c>
      <c r="AY16">
        <f t="shared" si="51"/>
        <v>0.02</v>
      </c>
      <c r="AZ16">
        <f t="shared" si="52"/>
        <v>0.02</v>
      </c>
      <c r="BA16">
        <f t="shared" si="53"/>
        <v>0.02</v>
      </c>
      <c r="BB16">
        <f t="shared" si="54"/>
        <v>0.02</v>
      </c>
      <c r="BC16">
        <f t="shared" si="55"/>
        <v>0.02</v>
      </c>
      <c r="BD16">
        <f t="shared" si="56"/>
        <v>0.02</v>
      </c>
      <c r="BE16">
        <f t="shared" si="57"/>
        <v>0.02</v>
      </c>
      <c r="BF16">
        <f t="shared" si="58"/>
        <v>0.02</v>
      </c>
      <c r="BG16">
        <f t="shared" si="59"/>
        <v>0.02</v>
      </c>
      <c r="BH16">
        <f t="shared" si="60"/>
        <v>0.02</v>
      </c>
      <c r="BI16">
        <f t="shared" si="61"/>
        <v>0.02</v>
      </c>
      <c r="BJ16">
        <f t="shared" si="62"/>
        <v>0.02</v>
      </c>
      <c r="BK16">
        <f t="shared" si="63"/>
        <v>0.02</v>
      </c>
      <c r="BL16">
        <f t="shared" si="64"/>
        <v>0.02</v>
      </c>
      <c r="BM16">
        <f t="shared" si="65"/>
        <v>0.02</v>
      </c>
      <c r="BN16">
        <f t="shared" si="66"/>
        <v>0.02</v>
      </c>
      <c r="BO16">
        <f t="shared" si="67"/>
        <v>0.02</v>
      </c>
      <c r="BP16">
        <f t="shared" si="68"/>
        <v>0.02</v>
      </c>
      <c r="BQ16">
        <f t="shared" si="69"/>
        <v>0.02</v>
      </c>
      <c r="BR16">
        <f t="shared" si="70"/>
        <v>0.02</v>
      </c>
      <c r="BS16">
        <f t="shared" si="71"/>
        <v>0.02</v>
      </c>
      <c r="BT16">
        <f t="shared" si="72"/>
        <v>0.02</v>
      </c>
      <c r="BU16">
        <f t="shared" si="73"/>
        <v>0.02</v>
      </c>
      <c r="BV16">
        <f t="shared" si="74"/>
        <v>0.02</v>
      </c>
      <c r="BW16">
        <f t="shared" si="75"/>
        <v>0.02</v>
      </c>
      <c r="BX16">
        <f t="shared" si="76"/>
        <v>0.02</v>
      </c>
      <c r="BY16">
        <f t="shared" si="77"/>
        <v>0.02</v>
      </c>
      <c r="BZ16">
        <f t="shared" si="78"/>
        <v>0.02</v>
      </c>
      <c r="CA16">
        <f t="shared" si="79"/>
        <v>0.02</v>
      </c>
      <c r="CB16">
        <f t="shared" si="80"/>
        <v>0.02</v>
      </c>
      <c r="CC16">
        <f t="shared" si="81"/>
        <v>0.02</v>
      </c>
      <c r="CD16">
        <f t="shared" si="82"/>
        <v>0.02</v>
      </c>
      <c r="CE16">
        <f t="shared" si="83"/>
        <v>0.02</v>
      </c>
      <c r="CF16">
        <f t="shared" si="84"/>
        <v>0.02</v>
      </c>
      <c r="CG16">
        <f t="shared" si="85"/>
        <v>0.02</v>
      </c>
      <c r="CH16">
        <f t="shared" si="86"/>
        <v>0.02</v>
      </c>
      <c r="CI16">
        <f t="shared" si="87"/>
        <v>0.02</v>
      </c>
      <c r="CJ16">
        <f t="shared" si="88"/>
        <v>0.02</v>
      </c>
      <c r="CK16">
        <f t="shared" si="89"/>
        <v>0.02</v>
      </c>
      <c r="CL16">
        <f t="shared" si="90"/>
        <v>0.02</v>
      </c>
      <c r="CM16">
        <f t="shared" si="91"/>
        <v>0.02</v>
      </c>
      <c r="CN16">
        <f t="shared" si="92"/>
        <v>0.02</v>
      </c>
      <c r="CO16">
        <f t="shared" si="93"/>
        <v>0.02</v>
      </c>
      <c r="CP16">
        <f t="shared" si="94"/>
        <v>0.02</v>
      </c>
      <c r="CQ16">
        <f t="shared" si="95"/>
        <v>0.02</v>
      </c>
      <c r="CR16">
        <f t="shared" si="96"/>
        <v>0.02</v>
      </c>
      <c r="CS16">
        <f t="shared" si="97"/>
        <v>0.02</v>
      </c>
      <c r="CT16">
        <f t="shared" si="98"/>
        <v>0.02</v>
      </c>
      <c r="CU16">
        <f t="shared" si="99"/>
        <v>0.02</v>
      </c>
      <c r="CV16">
        <f t="shared" si="100"/>
        <v>0.02</v>
      </c>
      <c r="CW16">
        <f t="shared" si="101"/>
        <v>0.02</v>
      </c>
      <c r="CX16">
        <f t="shared" si="102"/>
        <v>0.02</v>
      </c>
      <c r="CY16">
        <f t="shared" si="103"/>
        <v>0.02</v>
      </c>
      <c r="CZ16">
        <f t="shared" si="104"/>
        <v>0.02</v>
      </c>
      <c r="DA16">
        <f t="shared" si="105"/>
        <v>0.02</v>
      </c>
    </row>
    <row r="17" spans="3:105" x14ac:dyDescent="0.25">
      <c r="C17">
        <f t="shared" si="106"/>
        <v>2.5</v>
      </c>
      <c r="D17">
        <f t="shared" si="4"/>
        <v>4.4166276164642096E-2</v>
      </c>
      <c r="E17">
        <f t="shared" si="5"/>
        <v>4.9365878792070821E-2</v>
      </c>
      <c r="F17">
        <f t="shared" si="6"/>
        <v>4.0483837065479443E-2</v>
      </c>
      <c r="G17">
        <f t="shared" si="7"/>
        <v>2.7582843567712748E-2</v>
      </c>
      <c r="H17">
        <f t="shared" si="8"/>
        <v>2.1409264306294591E-2</v>
      </c>
      <c r="I17">
        <f t="shared" si="9"/>
        <v>2.0101277640216447E-2</v>
      </c>
      <c r="J17">
        <f t="shared" si="10"/>
        <v>0.02</v>
      </c>
      <c r="K17">
        <f t="shared" si="11"/>
        <v>0.02</v>
      </c>
      <c r="L17">
        <f t="shared" si="12"/>
        <v>0.02</v>
      </c>
      <c r="M17">
        <f t="shared" si="13"/>
        <v>0.02</v>
      </c>
      <c r="N17">
        <f t="shared" si="14"/>
        <v>0.02</v>
      </c>
      <c r="O17">
        <f t="shared" si="15"/>
        <v>0.02</v>
      </c>
      <c r="P17">
        <f t="shared" si="16"/>
        <v>0.02</v>
      </c>
      <c r="Q17">
        <f t="shared" si="17"/>
        <v>0.02</v>
      </c>
      <c r="R17">
        <f t="shared" si="18"/>
        <v>0.02</v>
      </c>
      <c r="S17">
        <f t="shared" si="19"/>
        <v>0.02</v>
      </c>
      <c r="T17">
        <f t="shared" si="20"/>
        <v>0.02</v>
      </c>
      <c r="U17">
        <f t="shared" si="21"/>
        <v>0.02</v>
      </c>
      <c r="V17">
        <f t="shared" si="22"/>
        <v>0.02</v>
      </c>
      <c r="W17">
        <f t="shared" si="23"/>
        <v>0.02</v>
      </c>
      <c r="X17">
        <f t="shared" si="24"/>
        <v>0.02</v>
      </c>
      <c r="Y17">
        <f t="shared" si="25"/>
        <v>0.02</v>
      </c>
      <c r="Z17">
        <f t="shared" si="26"/>
        <v>0.02</v>
      </c>
      <c r="AA17">
        <f t="shared" si="27"/>
        <v>0.02</v>
      </c>
      <c r="AB17">
        <f t="shared" si="28"/>
        <v>0.02</v>
      </c>
      <c r="AC17">
        <f t="shared" si="29"/>
        <v>0.02</v>
      </c>
      <c r="AD17">
        <f t="shared" si="30"/>
        <v>0.02</v>
      </c>
      <c r="AE17">
        <f t="shared" si="31"/>
        <v>0.02</v>
      </c>
      <c r="AF17">
        <f t="shared" si="32"/>
        <v>0.02</v>
      </c>
      <c r="AG17">
        <f t="shared" si="33"/>
        <v>0.02</v>
      </c>
      <c r="AH17">
        <f t="shared" si="34"/>
        <v>0.02</v>
      </c>
      <c r="AI17">
        <f t="shared" si="35"/>
        <v>0.02</v>
      </c>
      <c r="AJ17">
        <f t="shared" si="36"/>
        <v>0.02</v>
      </c>
      <c r="AK17">
        <f t="shared" si="37"/>
        <v>0.02</v>
      </c>
      <c r="AL17">
        <f t="shared" si="38"/>
        <v>0.02</v>
      </c>
      <c r="AM17">
        <f t="shared" si="39"/>
        <v>0.02</v>
      </c>
      <c r="AN17">
        <f t="shared" si="40"/>
        <v>0.02</v>
      </c>
      <c r="AO17">
        <f t="shared" si="41"/>
        <v>0.02</v>
      </c>
      <c r="AP17">
        <f t="shared" si="42"/>
        <v>0.02</v>
      </c>
      <c r="AQ17">
        <f t="shared" si="43"/>
        <v>0.02</v>
      </c>
      <c r="AR17">
        <f t="shared" si="44"/>
        <v>0.02</v>
      </c>
      <c r="AS17">
        <f t="shared" si="45"/>
        <v>0.02</v>
      </c>
      <c r="AT17">
        <f t="shared" si="46"/>
        <v>0.02</v>
      </c>
      <c r="AU17">
        <f t="shared" si="47"/>
        <v>0.02</v>
      </c>
      <c r="AV17">
        <f t="shared" si="48"/>
        <v>0.02</v>
      </c>
      <c r="AW17">
        <f t="shared" si="49"/>
        <v>0.02</v>
      </c>
      <c r="AX17">
        <f t="shared" si="50"/>
        <v>0.02</v>
      </c>
      <c r="AY17">
        <f t="shared" si="51"/>
        <v>0.02</v>
      </c>
      <c r="AZ17">
        <f t="shared" si="52"/>
        <v>0.02</v>
      </c>
      <c r="BA17">
        <f t="shared" si="53"/>
        <v>0.02</v>
      </c>
      <c r="BB17">
        <f t="shared" si="54"/>
        <v>0.02</v>
      </c>
      <c r="BC17">
        <f t="shared" si="55"/>
        <v>0.02</v>
      </c>
      <c r="BD17">
        <f t="shared" si="56"/>
        <v>0.02</v>
      </c>
      <c r="BE17">
        <f t="shared" si="57"/>
        <v>0.02</v>
      </c>
      <c r="BF17">
        <f t="shared" si="58"/>
        <v>0.02</v>
      </c>
      <c r="BG17">
        <f t="shared" si="59"/>
        <v>0.02</v>
      </c>
      <c r="BH17">
        <f t="shared" si="60"/>
        <v>0.02</v>
      </c>
      <c r="BI17">
        <f t="shared" si="61"/>
        <v>0.02</v>
      </c>
      <c r="BJ17">
        <f t="shared" si="62"/>
        <v>0.02</v>
      </c>
      <c r="BK17">
        <f t="shared" si="63"/>
        <v>0.02</v>
      </c>
      <c r="BL17">
        <f t="shared" si="64"/>
        <v>0.02</v>
      </c>
      <c r="BM17">
        <f t="shared" si="65"/>
        <v>0.02</v>
      </c>
      <c r="BN17">
        <f t="shared" si="66"/>
        <v>0.02</v>
      </c>
      <c r="BO17">
        <f t="shared" si="67"/>
        <v>0.02</v>
      </c>
      <c r="BP17">
        <f t="shared" si="68"/>
        <v>0.02</v>
      </c>
      <c r="BQ17">
        <f t="shared" si="69"/>
        <v>0.02</v>
      </c>
      <c r="BR17">
        <f t="shared" si="70"/>
        <v>0.02</v>
      </c>
      <c r="BS17">
        <f t="shared" si="71"/>
        <v>0.02</v>
      </c>
      <c r="BT17">
        <f t="shared" si="72"/>
        <v>0.02</v>
      </c>
      <c r="BU17">
        <f t="shared" si="73"/>
        <v>0.02</v>
      </c>
      <c r="BV17">
        <f t="shared" si="74"/>
        <v>0.02</v>
      </c>
      <c r="BW17">
        <f t="shared" si="75"/>
        <v>0.02</v>
      </c>
      <c r="BX17">
        <f t="shared" si="76"/>
        <v>0.02</v>
      </c>
      <c r="BY17">
        <f t="shared" si="77"/>
        <v>0.02</v>
      </c>
      <c r="BZ17">
        <f t="shared" si="78"/>
        <v>0.02</v>
      </c>
      <c r="CA17">
        <f t="shared" si="79"/>
        <v>0.02</v>
      </c>
      <c r="CB17">
        <f t="shared" si="80"/>
        <v>0.02</v>
      </c>
      <c r="CC17">
        <f t="shared" si="81"/>
        <v>0.02</v>
      </c>
      <c r="CD17">
        <f t="shared" si="82"/>
        <v>0.02</v>
      </c>
      <c r="CE17">
        <f t="shared" si="83"/>
        <v>0.02</v>
      </c>
      <c r="CF17">
        <f t="shared" si="84"/>
        <v>0.02</v>
      </c>
      <c r="CG17">
        <f t="shared" si="85"/>
        <v>0.02</v>
      </c>
      <c r="CH17">
        <f t="shared" si="86"/>
        <v>0.02</v>
      </c>
      <c r="CI17">
        <f t="shared" si="87"/>
        <v>0.02</v>
      </c>
      <c r="CJ17">
        <f t="shared" si="88"/>
        <v>0.02</v>
      </c>
      <c r="CK17">
        <f t="shared" si="89"/>
        <v>0.02</v>
      </c>
      <c r="CL17">
        <f t="shared" si="90"/>
        <v>0.02</v>
      </c>
      <c r="CM17">
        <f t="shared" si="91"/>
        <v>0.02</v>
      </c>
      <c r="CN17">
        <f t="shared" si="92"/>
        <v>0.02</v>
      </c>
      <c r="CO17">
        <f t="shared" si="93"/>
        <v>0.02</v>
      </c>
      <c r="CP17">
        <f t="shared" si="94"/>
        <v>0.02</v>
      </c>
      <c r="CQ17">
        <f t="shared" si="95"/>
        <v>0.02</v>
      </c>
      <c r="CR17">
        <f t="shared" si="96"/>
        <v>0.02</v>
      </c>
      <c r="CS17">
        <f t="shared" si="97"/>
        <v>0.02</v>
      </c>
      <c r="CT17">
        <f t="shared" si="98"/>
        <v>0.02</v>
      </c>
      <c r="CU17">
        <f t="shared" si="99"/>
        <v>0.02</v>
      </c>
      <c r="CV17">
        <f t="shared" si="100"/>
        <v>0.02</v>
      </c>
      <c r="CW17">
        <f t="shared" si="101"/>
        <v>0.02</v>
      </c>
      <c r="CX17">
        <f t="shared" si="102"/>
        <v>0.02</v>
      </c>
      <c r="CY17">
        <f t="shared" si="103"/>
        <v>0.02</v>
      </c>
      <c r="CZ17">
        <f t="shared" si="104"/>
        <v>0.02</v>
      </c>
      <c r="DA17">
        <f t="shared" si="105"/>
        <v>0.02</v>
      </c>
    </row>
    <row r="18" spans="3:105" x14ac:dyDescent="0.25">
      <c r="C18">
        <f t="shared" si="106"/>
        <v>3</v>
      </c>
      <c r="D18">
        <f t="shared" si="4"/>
        <v>4.4166276164642096E-2</v>
      </c>
      <c r="E18">
        <f t="shared" si="5"/>
        <v>5.037054875740863E-2</v>
      </c>
      <c r="F18">
        <f t="shared" si="6"/>
        <v>4.6703647491633499E-2</v>
      </c>
      <c r="G18">
        <f t="shared" si="7"/>
        <v>3.3503140462954113E-2</v>
      </c>
      <c r="H18">
        <f t="shared" si="8"/>
        <v>2.390676962214227E-2</v>
      </c>
      <c r="I18">
        <f t="shared" si="9"/>
        <v>2.0586310779637278E-2</v>
      </c>
      <c r="J18">
        <f t="shared" si="10"/>
        <v>2.0035075778020328E-2</v>
      </c>
      <c r="K18">
        <f t="shared" si="11"/>
        <v>0.02</v>
      </c>
      <c r="L18">
        <f t="shared" si="12"/>
        <v>0.02</v>
      </c>
      <c r="M18">
        <f t="shared" si="13"/>
        <v>0.02</v>
      </c>
      <c r="N18">
        <f t="shared" si="14"/>
        <v>0.02</v>
      </c>
      <c r="O18">
        <f t="shared" si="15"/>
        <v>0.02</v>
      </c>
      <c r="P18">
        <f t="shared" si="16"/>
        <v>0.02</v>
      </c>
      <c r="Q18">
        <f t="shared" si="17"/>
        <v>0.02</v>
      </c>
      <c r="R18">
        <f t="shared" si="18"/>
        <v>0.02</v>
      </c>
      <c r="S18">
        <f t="shared" si="19"/>
        <v>0.02</v>
      </c>
      <c r="T18">
        <f t="shared" si="20"/>
        <v>0.02</v>
      </c>
      <c r="U18">
        <f t="shared" si="21"/>
        <v>0.02</v>
      </c>
      <c r="V18">
        <f t="shared" si="22"/>
        <v>0.02</v>
      </c>
      <c r="W18">
        <f t="shared" si="23"/>
        <v>0.02</v>
      </c>
      <c r="X18">
        <f t="shared" si="24"/>
        <v>0.02</v>
      </c>
      <c r="Y18">
        <f t="shared" si="25"/>
        <v>0.02</v>
      </c>
      <c r="Z18">
        <f t="shared" si="26"/>
        <v>0.02</v>
      </c>
      <c r="AA18">
        <f t="shared" si="27"/>
        <v>0.02</v>
      </c>
      <c r="AB18">
        <f t="shared" si="28"/>
        <v>0.02</v>
      </c>
      <c r="AC18">
        <f t="shared" si="29"/>
        <v>0.02</v>
      </c>
      <c r="AD18">
        <f t="shared" si="30"/>
        <v>0.02</v>
      </c>
      <c r="AE18">
        <f t="shared" si="31"/>
        <v>0.02</v>
      </c>
      <c r="AF18">
        <f t="shared" si="32"/>
        <v>0.02</v>
      </c>
      <c r="AG18">
        <f t="shared" si="33"/>
        <v>0.02</v>
      </c>
      <c r="AH18">
        <f t="shared" si="34"/>
        <v>0.02</v>
      </c>
      <c r="AI18">
        <f t="shared" si="35"/>
        <v>0.02</v>
      </c>
      <c r="AJ18">
        <f t="shared" si="36"/>
        <v>0.02</v>
      </c>
      <c r="AK18">
        <f t="shared" si="37"/>
        <v>0.02</v>
      </c>
      <c r="AL18">
        <f t="shared" si="38"/>
        <v>0.02</v>
      </c>
      <c r="AM18">
        <f t="shared" si="39"/>
        <v>0.02</v>
      </c>
      <c r="AN18">
        <f t="shared" si="40"/>
        <v>0.02</v>
      </c>
      <c r="AO18">
        <f t="shared" si="41"/>
        <v>0.02</v>
      </c>
      <c r="AP18">
        <f t="shared" si="42"/>
        <v>0.02</v>
      </c>
      <c r="AQ18">
        <f t="shared" si="43"/>
        <v>0.02</v>
      </c>
      <c r="AR18">
        <f t="shared" si="44"/>
        <v>0.02</v>
      </c>
      <c r="AS18">
        <f t="shared" si="45"/>
        <v>0.02</v>
      </c>
      <c r="AT18">
        <f t="shared" si="46"/>
        <v>0.02</v>
      </c>
      <c r="AU18">
        <f t="shared" si="47"/>
        <v>0.02</v>
      </c>
      <c r="AV18">
        <f t="shared" si="48"/>
        <v>0.02</v>
      </c>
      <c r="AW18">
        <f t="shared" si="49"/>
        <v>0.02</v>
      </c>
      <c r="AX18">
        <f t="shared" si="50"/>
        <v>0.02</v>
      </c>
      <c r="AY18">
        <f t="shared" si="51"/>
        <v>0.02</v>
      </c>
      <c r="AZ18">
        <f t="shared" si="52"/>
        <v>0.02</v>
      </c>
      <c r="BA18">
        <f t="shared" si="53"/>
        <v>0.02</v>
      </c>
      <c r="BB18">
        <f t="shared" si="54"/>
        <v>0.02</v>
      </c>
      <c r="BC18">
        <f t="shared" si="55"/>
        <v>0.02</v>
      </c>
      <c r="BD18">
        <f t="shared" si="56"/>
        <v>0.02</v>
      </c>
      <c r="BE18">
        <f t="shared" si="57"/>
        <v>0.02</v>
      </c>
      <c r="BF18">
        <f t="shared" si="58"/>
        <v>0.02</v>
      </c>
      <c r="BG18">
        <f t="shared" si="59"/>
        <v>0.02</v>
      </c>
      <c r="BH18">
        <f t="shared" si="60"/>
        <v>0.02</v>
      </c>
      <c r="BI18">
        <f t="shared" si="61"/>
        <v>0.02</v>
      </c>
      <c r="BJ18">
        <f t="shared" si="62"/>
        <v>0.02</v>
      </c>
      <c r="BK18">
        <f t="shared" si="63"/>
        <v>0.02</v>
      </c>
      <c r="BL18">
        <f t="shared" si="64"/>
        <v>0.02</v>
      </c>
      <c r="BM18">
        <f t="shared" si="65"/>
        <v>0.02</v>
      </c>
      <c r="BN18">
        <f t="shared" si="66"/>
        <v>0.02</v>
      </c>
      <c r="BO18">
        <f t="shared" si="67"/>
        <v>0.02</v>
      </c>
      <c r="BP18">
        <f t="shared" si="68"/>
        <v>0.02</v>
      </c>
      <c r="BQ18">
        <f t="shared" si="69"/>
        <v>0.02</v>
      </c>
      <c r="BR18">
        <f t="shared" si="70"/>
        <v>0.02</v>
      </c>
      <c r="BS18">
        <f t="shared" si="71"/>
        <v>0.02</v>
      </c>
      <c r="BT18">
        <f t="shared" si="72"/>
        <v>0.02</v>
      </c>
      <c r="BU18">
        <f t="shared" si="73"/>
        <v>0.02</v>
      </c>
      <c r="BV18">
        <f t="shared" si="74"/>
        <v>0.02</v>
      </c>
      <c r="BW18">
        <f t="shared" si="75"/>
        <v>0.02</v>
      </c>
      <c r="BX18">
        <f t="shared" si="76"/>
        <v>0.02</v>
      </c>
      <c r="BY18">
        <f t="shared" si="77"/>
        <v>0.02</v>
      </c>
      <c r="BZ18">
        <f t="shared" si="78"/>
        <v>0.02</v>
      </c>
      <c r="CA18">
        <f t="shared" si="79"/>
        <v>0.02</v>
      </c>
      <c r="CB18">
        <f t="shared" si="80"/>
        <v>0.02</v>
      </c>
      <c r="CC18">
        <f t="shared" si="81"/>
        <v>0.02</v>
      </c>
      <c r="CD18">
        <f t="shared" si="82"/>
        <v>0.02</v>
      </c>
      <c r="CE18">
        <f t="shared" si="83"/>
        <v>0.02</v>
      </c>
      <c r="CF18">
        <f t="shared" si="84"/>
        <v>0.02</v>
      </c>
      <c r="CG18">
        <f t="shared" si="85"/>
        <v>0.02</v>
      </c>
      <c r="CH18">
        <f t="shared" si="86"/>
        <v>0.02</v>
      </c>
      <c r="CI18">
        <f t="shared" si="87"/>
        <v>0.02</v>
      </c>
      <c r="CJ18">
        <f t="shared" si="88"/>
        <v>0.02</v>
      </c>
      <c r="CK18">
        <f t="shared" si="89"/>
        <v>0.02</v>
      </c>
      <c r="CL18">
        <f t="shared" si="90"/>
        <v>0.02</v>
      </c>
      <c r="CM18">
        <f t="shared" si="91"/>
        <v>0.02</v>
      </c>
      <c r="CN18">
        <f t="shared" si="92"/>
        <v>0.02</v>
      </c>
      <c r="CO18">
        <f t="shared" si="93"/>
        <v>0.02</v>
      </c>
      <c r="CP18">
        <f t="shared" si="94"/>
        <v>0.02</v>
      </c>
      <c r="CQ18">
        <f t="shared" si="95"/>
        <v>0.02</v>
      </c>
      <c r="CR18">
        <f t="shared" si="96"/>
        <v>0.02</v>
      </c>
      <c r="CS18">
        <f t="shared" si="97"/>
        <v>0.02</v>
      </c>
      <c r="CT18">
        <f t="shared" si="98"/>
        <v>0.02</v>
      </c>
      <c r="CU18">
        <f t="shared" si="99"/>
        <v>0.02</v>
      </c>
      <c r="CV18">
        <f t="shared" si="100"/>
        <v>0.02</v>
      </c>
      <c r="CW18">
        <f t="shared" si="101"/>
        <v>0.02</v>
      </c>
      <c r="CX18">
        <f t="shared" si="102"/>
        <v>0.02</v>
      </c>
      <c r="CY18">
        <f t="shared" si="103"/>
        <v>0.02</v>
      </c>
      <c r="CZ18">
        <f t="shared" si="104"/>
        <v>0.02</v>
      </c>
      <c r="DA18">
        <f t="shared" si="105"/>
        <v>0.02</v>
      </c>
    </row>
    <row r="19" spans="3:105" x14ac:dyDescent="0.25">
      <c r="C19">
        <f t="shared" si="106"/>
        <v>3.5</v>
      </c>
      <c r="D19">
        <f t="shared" si="4"/>
        <v>4.4166276164642096E-2</v>
      </c>
      <c r="E19">
        <f t="shared" si="5"/>
        <v>4.970432480399737E-2</v>
      </c>
      <c r="F19">
        <f t="shared" si="6"/>
        <v>5.132714600704661E-2</v>
      </c>
      <c r="G19">
        <f t="shared" si="7"/>
        <v>4.0250852442945892E-2</v>
      </c>
      <c r="H19">
        <f t="shared" si="8"/>
        <v>2.8082165888058837E-2</v>
      </c>
      <c r="I19">
        <f t="shared" si="9"/>
        <v>2.1902671025984553E-2</v>
      </c>
      <c r="J19">
        <f t="shared" si="10"/>
        <v>2.0237665258619621E-2</v>
      </c>
      <c r="K19">
        <f t="shared" si="11"/>
        <v>2.001215172707221E-2</v>
      </c>
      <c r="L19">
        <f t="shared" si="12"/>
        <v>0.02</v>
      </c>
      <c r="M19">
        <f t="shared" si="13"/>
        <v>0.02</v>
      </c>
      <c r="N19">
        <f t="shared" si="14"/>
        <v>0.02</v>
      </c>
      <c r="O19">
        <f t="shared" si="15"/>
        <v>0.02</v>
      </c>
      <c r="P19">
        <f t="shared" si="16"/>
        <v>0.02</v>
      </c>
      <c r="Q19">
        <f t="shared" si="17"/>
        <v>0.02</v>
      </c>
      <c r="R19">
        <f t="shared" si="18"/>
        <v>0.02</v>
      </c>
      <c r="S19">
        <f t="shared" si="19"/>
        <v>0.02</v>
      </c>
      <c r="T19">
        <f t="shared" si="20"/>
        <v>0.02</v>
      </c>
      <c r="U19">
        <f t="shared" si="21"/>
        <v>0.02</v>
      </c>
      <c r="V19">
        <f t="shared" si="22"/>
        <v>0.02</v>
      </c>
      <c r="W19">
        <f t="shared" si="23"/>
        <v>0.02</v>
      </c>
      <c r="X19">
        <f t="shared" si="24"/>
        <v>0.02</v>
      </c>
      <c r="Y19">
        <f t="shared" si="25"/>
        <v>0.02</v>
      </c>
      <c r="Z19">
        <f t="shared" si="26"/>
        <v>0.02</v>
      </c>
      <c r="AA19">
        <f t="shared" si="27"/>
        <v>0.02</v>
      </c>
      <c r="AB19">
        <f t="shared" si="28"/>
        <v>0.02</v>
      </c>
      <c r="AC19">
        <f t="shared" si="29"/>
        <v>0.02</v>
      </c>
      <c r="AD19">
        <f t="shared" si="30"/>
        <v>0.02</v>
      </c>
      <c r="AE19">
        <f t="shared" si="31"/>
        <v>0.02</v>
      </c>
      <c r="AF19">
        <f t="shared" si="32"/>
        <v>0.02</v>
      </c>
      <c r="AG19">
        <f t="shared" si="33"/>
        <v>0.02</v>
      </c>
      <c r="AH19">
        <f t="shared" si="34"/>
        <v>0.02</v>
      </c>
      <c r="AI19">
        <f t="shared" si="35"/>
        <v>0.02</v>
      </c>
      <c r="AJ19">
        <f t="shared" si="36"/>
        <v>0.02</v>
      </c>
      <c r="AK19">
        <f t="shared" si="37"/>
        <v>0.02</v>
      </c>
      <c r="AL19">
        <f t="shared" si="38"/>
        <v>0.02</v>
      </c>
      <c r="AM19">
        <f t="shared" si="39"/>
        <v>0.02</v>
      </c>
      <c r="AN19">
        <f t="shared" si="40"/>
        <v>0.02</v>
      </c>
      <c r="AO19">
        <f t="shared" si="41"/>
        <v>0.02</v>
      </c>
      <c r="AP19">
        <f t="shared" si="42"/>
        <v>0.02</v>
      </c>
      <c r="AQ19">
        <f t="shared" si="43"/>
        <v>0.02</v>
      </c>
      <c r="AR19">
        <f t="shared" si="44"/>
        <v>0.02</v>
      </c>
      <c r="AS19">
        <f t="shared" si="45"/>
        <v>0.02</v>
      </c>
      <c r="AT19">
        <f t="shared" si="46"/>
        <v>0.02</v>
      </c>
      <c r="AU19">
        <f t="shared" si="47"/>
        <v>0.02</v>
      </c>
      <c r="AV19">
        <f t="shared" si="48"/>
        <v>0.02</v>
      </c>
      <c r="AW19">
        <f t="shared" si="49"/>
        <v>0.02</v>
      </c>
      <c r="AX19">
        <f t="shared" si="50"/>
        <v>0.02</v>
      </c>
      <c r="AY19">
        <f t="shared" si="51"/>
        <v>0.02</v>
      </c>
      <c r="AZ19">
        <f t="shared" si="52"/>
        <v>0.02</v>
      </c>
      <c r="BA19">
        <f t="shared" si="53"/>
        <v>0.02</v>
      </c>
      <c r="BB19">
        <f t="shared" si="54"/>
        <v>0.02</v>
      </c>
      <c r="BC19">
        <f t="shared" si="55"/>
        <v>0.02</v>
      </c>
      <c r="BD19">
        <f t="shared" si="56"/>
        <v>0.02</v>
      </c>
      <c r="BE19">
        <f t="shared" si="57"/>
        <v>0.02</v>
      </c>
      <c r="BF19">
        <f t="shared" si="58"/>
        <v>0.02</v>
      </c>
      <c r="BG19">
        <f t="shared" si="59"/>
        <v>0.02</v>
      </c>
      <c r="BH19">
        <f t="shared" si="60"/>
        <v>0.02</v>
      </c>
      <c r="BI19">
        <f t="shared" si="61"/>
        <v>0.02</v>
      </c>
      <c r="BJ19">
        <f t="shared" si="62"/>
        <v>0.02</v>
      </c>
      <c r="BK19">
        <f t="shared" si="63"/>
        <v>0.02</v>
      </c>
      <c r="BL19">
        <f t="shared" si="64"/>
        <v>0.02</v>
      </c>
      <c r="BM19">
        <f t="shared" si="65"/>
        <v>0.02</v>
      </c>
      <c r="BN19">
        <f t="shared" si="66"/>
        <v>0.02</v>
      </c>
      <c r="BO19">
        <f t="shared" si="67"/>
        <v>0.02</v>
      </c>
      <c r="BP19">
        <f t="shared" si="68"/>
        <v>0.02</v>
      </c>
      <c r="BQ19">
        <f t="shared" si="69"/>
        <v>0.02</v>
      </c>
      <c r="BR19">
        <f t="shared" si="70"/>
        <v>0.02</v>
      </c>
      <c r="BS19">
        <f t="shared" si="71"/>
        <v>0.02</v>
      </c>
      <c r="BT19">
        <f t="shared" si="72"/>
        <v>0.02</v>
      </c>
      <c r="BU19">
        <f t="shared" si="73"/>
        <v>0.02</v>
      </c>
      <c r="BV19">
        <f t="shared" si="74"/>
        <v>0.02</v>
      </c>
      <c r="BW19">
        <f t="shared" si="75"/>
        <v>0.02</v>
      </c>
      <c r="BX19">
        <f t="shared" si="76"/>
        <v>0.02</v>
      </c>
      <c r="BY19">
        <f t="shared" si="77"/>
        <v>0.02</v>
      </c>
      <c r="BZ19">
        <f t="shared" si="78"/>
        <v>0.02</v>
      </c>
      <c r="CA19">
        <f t="shared" si="79"/>
        <v>0.02</v>
      </c>
      <c r="CB19">
        <f t="shared" si="80"/>
        <v>0.02</v>
      </c>
      <c r="CC19">
        <f t="shared" si="81"/>
        <v>0.02</v>
      </c>
      <c r="CD19">
        <f t="shared" si="82"/>
        <v>0.02</v>
      </c>
      <c r="CE19">
        <f t="shared" si="83"/>
        <v>0.02</v>
      </c>
      <c r="CF19">
        <f t="shared" si="84"/>
        <v>0.02</v>
      </c>
      <c r="CG19">
        <f t="shared" si="85"/>
        <v>0.02</v>
      </c>
      <c r="CH19">
        <f t="shared" si="86"/>
        <v>0.02</v>
      </c>
      <c r="CI19">
        <f t="shared" si="87"/>
        <v>0.02</v>
      </c>
      <c r="CJ19">
        <f t="shared" si="88"/>
        <v>0.02</v>
      </c>
      <c r="CK19">
        <f t="shared" si="89"/>
        <v>0.02</v>
      </c>
      <c r="CL19">
        <f t="shared" si="90"/>
        <v>0.02</v>
      </c>
      <c r="CM19">
        <f t="shared" si="91"/>
        <v>0.02</v>
      </c>
      <c r="CN19">
        <f t="shared" si="92"/>
        <v>0.02</v>
      </c>
      <c r="CO19">
        <f t="shared" si="93"/>
        <v>0.02</v>
      </c>
      <c r="CP19">
        <f t="shared" si="94"/>
        <v>0.02</v>
      </c>
      <c r="CQ19">
        <f t="shared" si="95"/>
        <v>0.02</v>
      </c>
      <c r="CR19">
        <f t="shared" si="96"/>
        <v>0.02</v>
      </c>
      <c r="CS19">
        <f t="shared" si="97"/>
        <v>0.02</v>
      </c>
      <c r="CT19">
        <f t="shared" si="98"/>
        <v>0.02</v>
      </c>
      <c r="CU19">
        <f t="shared" si="99"/>
        <v>0.02</v>
      </c>
      <c r="CV19">
        <f t="shared" si="100"/>
        <v>0.02</v>
      </c>
      <c r="CW19">
        <f t="shared" si="101"/>
        <v>0.02</v>
      </c>
      <c r="CX19">
        <f t="shared" si="102"/>
        <v>0.02</v>
      </c>
      <c r="CY19">
        <f t="shared" si="103"/>
        <v>0.02</v>
      </c>
      <c r="CZ19">
        <f t="shared" si="104"/>
        <v>0.02</v>
      </c>
      <c r="DA19">
        <f t="shared" si="105"/>
        <v>0.02</v>
      </c>
    </row>
    <row r="20" spans="3:105" x14ac:dyDescent="0.25">
      <c r="C20">
        <f t="shared" si="106"/>
        <v>4</v>
      </c>
      <c r="D20">
        <f t="shared" si="4"/>
        <v>4.4166276164642096E-2</v>
      </c>
      <c r="E20">
        <f t="shared" si="5"/>
        <v>4.7878762339517968E-2</v>
      </c>
      <c r="F20">
        <f t="shared" si="6"/>
        <v>5.3823561865948527E-2</v>
      </c>
      <c r="G20">
        <f t="shared" si="7"/>
        <v>4.6793724746192381E-2</v>
      </c>
      <c r="H20">
        <f t="shared" si="8"/>
        <v>3.3769123917441746E-2</v>
      </c>
      <c r="I20">
        <f t="shared" si="9"/>
        <v>2.4513103374984781E-2</v>
      </c>
      <c r="J20">
        <f t="shared" si="10"/>
        <v>2.0886757180234472E-2</v>
      </c>
      <c r="K20">
        <f t="shared" si="11"/>
        <v>2.0094409539304903E-2</v>
      </c>
      <c r="L20">
        <f t="shared" si="12"/>
        <v>2.0004210329784146E-2</v>
      </c>
      <c r="M20">
        <f t="shared" si="13"/>
        <v>0.02</v>
      </c>
      <c r="N20">
        <f t="shared" si="14"/>
        <v>0.02</v>
      </c>
      <c r="O20">
        <f t="shared" si="15"/>
        <v>0.02</v>
      </c>
      <c r="P20">
        <f t="shared" si="16"/>
        <v>0.02</v>
      </c>
      <c r="Q20">
        <f t="shared" si="17"/>
        <v>0.02</v>
      </c>
      <c r="R20">
        <f t="shared" si="18"/>
        <v>0.02</v>
      </c>
      <c r="S20">
        <f t="shared" si="19"/>
        <v>0.02</v>
      </c>
      <c r="T20">
        <f t="shared" si="20"/>
        <v>0.02</v>
      </c>
      <c r="U20">
        <f t="shared" si="21"/>
        <v>0.02</v>
      </c>
      <c r="V20">
        <f t="shared" si="22"/>
        <v>0.02</v>
      </c>
      <c r="W20">
        <f t="shared" si="23"/>
        <v>0.02</v>
      </c>
      <c r="X20">
        <f t="shared" si="24"/>
        <v>0.02</v>
      </c>
      <c r="Y20">
        <f t="shared" si="25"/>
        <v>0.02</v>
      </c>
      <c r="Z20">
        <f t="shared" si="26"/>
        <v>0.02</v>
      </c>
      <c r="AA20">
        <f t="shared" si="27"/>
        <v>0.02</v>
      </c>
      <c r="AB20">
        <f t="shared" si="28"/>
        <v>0.02</v>
      </c>
      <c r="AC20">
        <f t="shared" si="29"/>
        <v>0.02</v>
      </c>
      <c r="AD20">
        <f t="shared" si="30"/>
        <v>0.02</v>
      </c>
      <c r="AE20">
        <f t="shared" si="31"/>
        <v>0.02</v>
      </c>
      <c r="AF20">
        <f t="shared" si="32"/>
        <v>0.02</v>
      </c>
      <c r="AG20">
        <f t="shared" si="33"/>
        <v>0.02</v>
      </c>
      <c r="AH20">
        <f t="shared" si="34"/>
        <v>0.02</v>
      </c>
      <c r="AI20">
        <f t="shared" si="35"/>
        <v>0.02</v>
      </c>
      <c r="AJ20">
        <f t="shared" si="36"/>
        <v>0.02</v>
      </c>
      <c r="AK20">
        <f t="shared" si="37"/>
        <v>0.02</v>
      </c>
      <c r="AL20">
        <f t="shared" si="38"/>
        <v>0.02</v>
      </c>
      <c r="AM20">
        <f t="shared" si="39"/>
        <v>0.02</v>
      </c>
      <c r="AN20">
        <f t="shared" si="40"/>
        <v>0.02</v>
      </c>
      <c r="AO20">
        <f t="shared" si="41"/>
        <v>0.02</v>
      </c>
      <c r="AP20">
        <f t="shared" si="42"/>
        <v>0.02</v>
      </c>
      <c r="AQ20">
        <f t="shared" si="43"/>
        <v>0.02</v>
      </c>
      <c r="AR20">
        <f t="shared" si="44"/>
        <v>0.02</v>
      </c>
      <c r="AS20">
        <f t="shared" si="45"/>
        <v>0.02</v>
      </c>
      <c r="AT20">
        <f t="shared" si="46"/>
        <v>0.02</v>
      </c>
      <c r="AU20">
        <f t="shared" si="47"/>
        <v>0.02</v>
      </c>
      <c r="AV20">
        <f t="shared" si="48"/>
        <v>0.02</v>
      </c>
      <c r="AW20">
        <f t="shared" si="49"/>
        <v>0.02</v>
      </c>
      <c r="AX20">
        <f t="shared" si="50"/>
        <v>0.02</v>
      </c>
      <c r="AY20">
        <f t="shared" si="51"/>
        <v>0.02</v>
      </c>
      <c r="AZ20">
        <f t="shared" si="52"/>
        <v>0.02</v>
      </c>
      <c r="BA20">
        <f t="shared" si="53"/>
        <v>0.02</v>
      </c>
      <c r="BB20">
        <f t="shared" si="54"/>
        <v>0.02</v>
      </c>
      <c r="BC20">
        <f t="shared" si="55"/>
        <v>0.02</v>
      </c>
      <c r="BD20">
        <f t="shared" si="56"/>
        <v>0.02</v>
      </c>
      <c r="BE20">
        <f t="shared" si="57"/>
        <v>0.02</v>
      </c>
      <c r="BF20">
        <f t="shared" si="58"/>
        <v>0.02</v>
      </c>
      <c r="BG20">
        <f t="shared" si="59"/>
        <v>0.02</v>
      </c>
      <c r="BH20">
        <f t="shared" si="60"/>
        <v>0.02</v>
      </c>
      <c r="BI20">
        <f t="shared" si="61"/>
        <v>0.02</v>
      </c>
      <c r="BJ20">
        <f t="shared" si="62"/>
        <v>0.02</v>
      </c>
      <c r="BK20">
        <f t="shared" si="63"/>
        <v>0.02</v>
      </c>
      <c r="BL20">
        <f t="shared" si="64"/>
        <v>0.02</v>
      </c>
      <c r="BM20">
        <f t="shared" si="65"/>
        <v>0.02</v>
      </c>
      <c r="BN20">
        <f t="shared" si="66"/>
        <v>0.02</v>
      </c>
      <c r="BO20">
        <f t="shared" si="67"/>
        <v>0.02</v>
      </c>
      <c r="BP20">
        <f t="shared" si="68"/>
        <v>0.02</v>
      </c>
      <c r="BQ20">
        <f t="shared" si="69"/>
        <v>0.02</v>
      </c>
      <c r="BR20">
        <f t="shared" si="70"/>
        <v>0.02</v>
      </c>
      <c r="BS20">
        <f t="shared" si="71"/>
        <v>0.02</v>
      </c>
      <c r="BT20">
        <f t="shared" si="72"/>
        <v>0.02</v>
      </c>
      <c r="BU20">
        <f t="shared" si="73"/>
        <v>0.02</v>
      </c>
      <c r="BV20">
        <f t="shared" si="74"/>
        <v>0.02</v>
      </c>
      <c r="BW20">
        <f t="shared" si="75"/>
        <v>0.02</v>
      </c>
      <c r="BX20">
        <f t="shared" si="76"/>
        <v>0.02</v>
      </c>
      <c r="BY20">
        <f t="shared" si="77"/>
        <v>0.02</v>
      </c>
      <c r="BZ20">
        <f t="shared" si="78"/>
        <v>0.02</v>
      </c>
      <c r="CA20">
        <f t="shared" si="79"/>
        <v>0.02</v>
      </c>
      <c r="CB20">
        <f t="shared" si="80"/>
        <v>0.02</v>
      </c>
      <c r="CC20">
        <f t="shared" si="81"/>
        <v>0.02</v>
      </c>
      <c r="CD20">
        <f t="shared" si="82"/>
        <v>0.02</v>
      </c>
      <c r="CE20">
        <f t="shared" si="83"/>
        <v>0.02</v>
      </c>
      <c r="CF20">
        <f t="shared" si="84"/>
        <v>0.02</v>
      </c>
      <c r="CG20">
        <f t="shared" si="85"/>
        <v>0.02</v>
      </c>
      <c r="CH20">
        <f t="shared" si="86"/>
        <v>0.02</v>
      </c>
      <c r="CI20">
        <f t="shared" si="87"/>
        <v>0.02</v>
      </c>
      <c r="CJ20">
        <f t="shared" si="88"/>
        <v>0.02</v>
      </c>
      <c r="CK20">
        <f t="shared" si="89"/>
        <v>0.02</v>
      </c>
      <c r="CL20">
        <f t="shared" si="90"/>
        <v>0.02</v>
      </c>
      <c r="CM20">
        <f t="shared" si="91"/>
        <v>0.02</v>
      </c>
      <c r="CN20">
        <f t="shared" si="92"/>
        <v>0.02</v>
      </c>
      <c r="CO20">
        <f t="shared" si="93"/>
        <v>0.02</v>
      </c>
      <c r="CP20">
        <f t="shared" si="94"/>
        <v>0.02</v>
      </c>
      <c r="CQ20">
        <f t="shared" si="95"/>
        <v>0.02</v>
      </c>
      <c r="CR20">
        <f t="shared" si="96"/>
        <v>0.02</v>
      </c>
      <c r="CS20">
        <f t="shared" si="97"/>
        <v>0.02</v>
      </c>
      <c r="CT20">
        <f t="shared" si="98"/>
        <v>0.02</v>
      </c>
      <c r="CU20">
        <f t="shared" si="99"/>
        <v>0.02</v>
      </c>
      <c r="CV20">
        <f t="shared" si="100"/>
        <v>0.02</v>
      </c>
      <c r="CW20">
        <f t="shared" si="101"/>
        <v>0.02</v>
      </c>
      <c r="CX20">
        <f t="shared" si="102"/>
        <v>0.02</v>
      </c>
      <c r="CY20">
        <f t="shared" si="103"/>
        <v>0.02</v>
      </c>
      <c r="CZ20">
        <f t="shared" si="104"/>
        <v>0.02</v>
      </c>
      <c r="DA20">
        <f t="shared" si="105"/>
        <v>0.02</v>
      </c>
    </row>
    <row r="21" spans="3:105" x14ac:dyDescent="0.25">
      <c r="C21">
        <f t="shared" si="106"/>
        <v>4.5</v>
      </c>
      <c r="D21">
        <f t="shared" si="4"/>
        <v>4.4166276164642096E-2</v>
      </c>
      <c r="E21">
        <f t="shared" si="5"/>
        <v>4.545655315951122E-2</v>
      </c>
      <c r="F21">
        <f t="shared" si="6"/>
        <v>5.4101646580751644E-2</v>
      </c>
      <c r="G21">
        <f t="shared" si="7"/>
        <v>5.2167753965004442E-2</v>
      </c>
      <c r="H21">
        <f t="shared" si="8"/>
        <v>4.0338425509457834E-2</v>
      </c>
      <c r="I21">
        <f t="shared" si="9"/>
        <v>2.8665319431417771E-2</v>
      </c>
      <c r="J21">
        <f t="shared" si="10"/>
        <v>2.2384241932592443E-2</v>
      </c>
      <c r="K21">
        <f t="shared" si="11"/>
        <v>2.0398914594045737E-2</v>
      </c>
      <c r="L21">
        <f t="shared" si="12"/>
        <v>2.003690852843746E-2</v>
      </c>
      <c r="M21">
        <f t="shared" si="13"/>
        <v>2.0001458850020862E-2</v>
      </c>
      <c r="N21">
        <f t="shared" si="14"/>
        <v>0.02</v>
      </c>
      <c r="O21">
        <f t="shared" si="15"/>
        <v>0.02</v>
      </c>
      <c r="P21">
        <f t="shared" si="16"/>
        <v>0.02</v>
      </c>
      <c r="Q21">
        <f t="shared" si="17"/>
        <v>0.02</v>
      </c>
      <c r="R21">
        <f t="shared" si="18"/>
        <v>0.02</v>
      </c>
      <c r="S21">
        <f t="shared" si="19"/>
        <v>0.02</v>
      </c>
      <c r="T21">
        <f t="shared" si="20"/>
        <v>0.02</v>
      </c>
      <c r="U21">
        <f t="shared" si="21"/>
        <v>0.02</v>
      </c>
      <c r="V21">
        <f t="shared" si="22"/>
        <v>0.02</v>
      </c>
      <c r="W21">
        <f t="shared" si="23"/>
        <v>0.02</v>
      </c>
      <c r="X21">
        <f t="shared" si="24"/>
        <v>0.02</v>
      </c>
      <c r="Y21">
        <f t="shared" si="25"/>
        <v>0.02</v>
      </c>
      <c r="Z21">
        <f t="shared" si="26"/>
        <v>0.02</v>
      </c>
      <c r="AA21">
        <f t="shared" si="27"/>
        <v>0.02</v>
      </c>
      <c r="AB21">
        <f t="shared" si="28"/>
        <v>0.02</v>
      </c>
      <c r="AC21">
        <f t="shared" si="29"/>
        <v>0.02</v>
      </c>
      <c r="AD21">
        <f t="shared" si="30"/>
        <v>0.02</v>
      </c>
      <c r="AE21">
        <f t="shared" si="31"/>
        <v>0.02</v>
      </c>
      <c r="AF21">
        <f t="shared" si="32"/>
        <v>0.02</v>
      </c>
      <c r="AG21">
        <f t="shared" si="33"/>
        <v>0.02</v>
      </c>
      <c r="AH21">
        <f t="shared" si="34"/>
        <v>0.02</v>
      </c>
      <c r="AI21">
        <f t="shared" si="35"/>
        <v>0.02</v>
      </c>
      <c r="AJ21">
        <f t="shared" si="36"/>
        <v>0.02</v>
      </c>
      <c r="AK21">
        <f t="shared" si="37"/>
        <v>0.02</v>
      </c>
      <c r="AL21">
        <f t="shared" si="38"/>
        <v>0.02</v>
      </c>
      <c r="AM21">
        <f t="shared" si="39"/>
        <v>0.02</v>
      </c>
      <c r="AN21">
        <f t="shared" si="40"/>
        <v>0.02</v>
      </c>
      <c r="AO21">
        <f t="shared" si="41"/>
        <v>0.02</v>
      </c>
      <c r="AP21">
        <f t="shared" si="42"/>
        <v>0.02</v>
      </c>
      <c r="AQ21">
        <f t="shared" si="43"/>
        <v>0.02</v>
      </c>
      <c r="AR21">
        <f t="shared" si="44"/>
        <v>0.02</v>
      </c>
      <c r="AS21">
        <f t="shared" si="45"/>
        <v>0.02</v>
      </c>
      <c r="AT21">
        <f t="shared" si="46"/>
        <v>0.02</v>
      </c>
      <c r="AU21">
        <f t="shared" si="47"/>
        <v>0.02</v>
      </c>
      <c r="AV21">
        <f t="shared" si="48"/>
        <v>0.02</v>
      </c>
      <c r="AW21">
        <f t="shared" si="49"/>
        <v>0.02</v>
      </c>
      <c r="AX21">
        <f t="shared" si="50"/>
        <v>0.02</v>
      </c>
      <c r="AY21">
        <f t="shared" si="51"/>
        <v>0.02</v>
      </c>
      <c r="AZ21">
        <f t="shared" si="52"/>
        <v>0.02</v>
      </c>
      <c r="BA21">
        <f t="shared" si="53"/>
        <v>0.02</v>
      </c>
      <c r="BB21">
        <f t="shared" si="54"/>
        <v>0.02</v>
      </c>
      <c r="BC21">
        <f t="shared" si="55"/>
        <v>0.02</v>
      </c>
      <c r="BD21">
        <f t="shared" si="56"/>
        <v>0.02</v>
      </c>
      <c r="BE21">
        <f t="shared" si="57"/>
        <v>0.02</v>
      </c>
      <c r="BF21">
        <f t="shared" si="58"/>
        <v>0.02</v>
      </c>
      <c r="BG21">
        <f t="shared" si="59"/>
        <v>0.02</v>
      </c>
      <c r="BH21">
        <f t="shared" si="60"/>
        <v>0.02</v>
      </c>
      <c r="BI21">
        <f t="shared" si="61"/>
        <v>0.02</v>
      </c>
      <c r="BJ21">
        <f t="shared" si="62"/>
        <v>0.02</v>
      </c>
      <c r="BK21">
        <f t="shared" si="63"/>
        <v>0.02</v>
      </c>
      <c r="BL21">
        <f t="shared" si="64"/>
        <v>0.02</v>
      </c>
      <c r="BM21">
        <f t="shared" si="65"/>
        <v>0.02</v>
      </c>
      <c r="BN21">
        <f t="shared" si="66"/>
        <v>0.02</v>
      </c>
      <c r="BO21">
        <f t="shared" si="67"/>
        <v>0.02</v>
      </c>
      <c r="BP21">
        <f t="shared" si="68"/>
        <v>0.02</v>
      </c>
      <c r="BQ21">
        <f t="shared" si="69"/>
        <v>0.02</v>
      </c>
      <c r="BR21">
        <f t="shared" si="70"/>
        <v>0.02</v>
      </c>
      <c r="BS21">
        <f t="shared" si="71"/>
        <v>0.02</v>
      </c>
      <c r="BT21">
        <f t="shared" si="72"/>
        <v>0.02</v>
      </c>
      <c r="BU21">
        <f t="shared" si="73"/>
        <v>0.02</v>
      </c>
      <c r="BV21">
        <f t="shared" si="74"/>
        <v>0.02</v>
      </c>
      <c r="BW21">
        <f t="shared" si="75"/>
        <v>0.02</v>
      </c>
      <c r="BX21">
        <f t="shared" si="76"/>
        <v>0.02</v>
      </c>
      <c r="BY21">
        <f t="shared" si="77"/>
        <v>0.02</v>
      </c>
      <c r="BZ21">
        <f t="shared" si="78"/>
        <v>0.02</v>
      </c>
      <c r="CA21">
        <f t="shared" si="79"/>
        <v>0.02</v>
      </c>
      <c r="CB21">
        <f t="shared" si="80"/>
        <v>0.02</v>
      </c>
      <c r="CC21">
        <f t="shared" si="81"/>
        <v>0.02</v>
      </c>
      <c r="CD21">
        <f t="shared" si="82"/>
        <v>0.02</v>
      </c>
      <c r="CE21">
        <f t="shared" si="83"/>
        <v>0.02</v>
      </c>
      <c r="CF21">
        <f t="shared" si="84"/>
        <v>0.02</v>
      </c>
      <c r="CG21">
        <f t="shared" si="85"/>
        <v>0.02</v>
      </c>
      <c r="CH21">
        <f t="shared" si="86"/>
        <v>0.02</v>
      </c>
      <c r="CI21">
        <f t="shared" si="87"/>
        <v>0.02</v>
      </c>
      <c r="CJ21">
        <f t="shared" si="88"/>
        <v>0.02</v>
      </c>
      <c r="CK21">
        <f t="shared" si="89"/>
        <v>0.02</v>
      </c>
      <c r="CL21">
        <f t="shared" si="90"/>
        <v>0.02</v>
      </c>
      <c r="CM21">
        <f t="shared" si="91"/>
        <v>0.02</v>
      </c>
      <c r="CN21">
        <f t="shared" si="92"/>
        <v>0.02</v>
      </c>
      <c r="CO21">
        <f t="shared" si="93"/>
        <v>0.02</v>
      </c>
      <c r="CP21">
        <f t="shared" si="94"/>
        <v>0.02</v>
      </c>
      <c r="CQ21">
        <f t="shared" si="95"/>
        <v>0.02</v>
      </c>
      <c r="CR21">
        <f t="shared" si="96"/>
        <v>0.02</v>
      </c>
      <c r="CS21">
        <f t="shared" si="97"/>
        <v>0.02</v>
      </c>
      <c r="CT21">
        <f t="shared" si="98"/>
        <v>0.02</v>
      </c>
      <c r="CU21">
        <f t="shared" si="99"/>
        <v>0.02</v>
      </c>
      <c r="CV21">
        <f t="shared" si="100"/>
        <v>0.02</v>
      </c>
      <c r="CW21">
        <f t="shared" si="101"/>
        <v>0.02</v>
      </c>
      <c r="CX21">
        <f t="shared" si="102"/>
        <v>0.02</v>
      </c>
      <c r="CY21">
        <f t="shared" si="103"/>
        <v>0.02</v>
      </c>
      <c r="CZ21">
        <f t="shared" si="104"/>
        <v>0.02</v>
      </c>
      <c r="DA21">
        <f t="shared" si="105"/>
        <v>0.02</v>
      </c>
    </row>
    <row r="22" spans="3:105" x14ac:dyDescent="0.25">
      <c r="C22">
        <f t="shared" si="106"/>
        <v>5</v>
      </c>
      <c r="D22">
        <f t="shared" si="4"/>
        <v>4.4166276164642096E-2</v>
      </c>
      <c r="E22">
        <f t="shared" si="5"/>
        <v>4.2969154413486289E-2</v>
      </c>
      <c r="F22">
        <f t="shared" si="6"/>
        <v>5.2414317190691811E-2</v>
      </c>
      <c r="G22">
        <f t="shared" si="7"/>
        <v>5.5700413333138445E-2</v>
      </c>
      <c r="H22">
        <f t="shared" si="8"/>
        <v>4.6898552628743102E-2</v>
      </c>
      <c r="I22">
        <f t="shared" si="9"/>
        <v>3.4213298585494087E-2</v>
      </c>
      <c r="J22">
        <f t="shared" si="10"/>
        <v>2.5124918972549835E-2</v>
      </c>
      <c r="K22">
        <f t="shared" si="11"/>
        <v>2.1202888260451896E-2</v>
      </c>
      <c r="L22">
        <f t="shared" si="12"/>
        <v>2.0174364378045664E-2</v>
      </c>
      <c r="M22">
        <f t="shared" si="13"/>
        <v>2.0014245407429316E-2</v>
      </c>
      <c r="N22">
        <f t="shared" si="14"/>
        <v>2.0000505488020629E-2</v>
      </c>
      <c r="O22">
        <f t="shared" si="15"/>
        <v>0.02</v>
      </c>
      <c r="P22">
        <f t="shared" si="16"/>
        <v>0.02</v>
      </c>
      <c r="Q22">
        <f t="shared" si="17"/>
        <v>0.02</v>
      </c>
      <c r="R22">
        <f t="shared" si="18"/>
        <v>0.02</v>
      </c>
      <c r="S22">
        <f t="shared" si="19"/>
        <v>0.02</v>
      </c>
      <c r="T22">
        <f t="shared" si="20"/>
        <v>0.02</v>
      </c>
      <c r="U22">
        <f t="shared" si="21"/>
        <v>0.02</v>
      </c>
      <c r="V22">
        <f t="shared" si="22"/>
        <v>0.02</v>
      </c>
      <c r="W22">
        <f t="shared" si="23"/>
        <v>0.02</v>
      </c>
      <c r="X22">
        <f t="shared" si="24"/>
        <v>0.02</v>
      </c>
      <c r="Y22">
        <f t="shared" si="25"/>
        <v>0.02</v>
      </c>
      <c r="Z22">
        <f t="shared" si="26"/>
        <v>0.02</v>
      </c>
      <c r="AA22">
        <f t="shared" si="27"/>
        <v>0.02</v>
      </c>
      <c r="AB22">
        <f t="shared" si="28"/>
        <v>0.02</v>
      </c>
      <c r="AC22">
        <f t="shared" si="29"/>
        <v>0.02</v>
      </c>
      <c r="AD22">
        <f t="shared" si="30"/>
        <v>0.02</v>
      </c>
      <c r="AE22">
        <f t="shared" si="31"/>
        <v>0.02</v>
      </c>
      <c r="AF22">
        <f t="shared" si="32"/>
        <v>0.02</v>
      </c>
      <c r="AG22">
        <f t="shared" si="33"/>
        <v>0.02</v>
      </c>
      <c r="AH22">
        <f t="shared" si="34"/>
        <v>0.02</v>
      </c>
      <c r="AI22">
        <f t="shared" si="35"/>
        <v>0.02</v>
      </c>
      <c r="AJ22">
        <f t="shared" si="36"/>
        <v>0.02</v>
      </c>
      <c r="AK22">
        <f t="shared" si="37"/>
        <v>0.02</v>
      </c>
      <c r="AL22">
        <f t="shared" si="38"/>
        <v>0.02</v>
      </c>
      <c r="AM22">
        <f t="shared" si="39"/>
        <v>0.02</v>
      </c>
      <c r="AN22">
        <f t="shared" si="40"/>
        <v>0.02</v>
      </c>
      <c r="AO22">
        <f t="shared" si="41"/>
        <v>0.02</v>
      </c>
      <c r="AP22">
        <f t="shared" si="42"/>
        <v>0.02</v>
      </c>
      <c r="AQ22">
        <f t="shared" si="43"/>
        <v>0.02</v>
      </c>
      <c r="AR22">
        <f t="shared" si="44"/>
        <v>0.02</v>
      </c>
      <c r="AS22">
        <f t="shared" si="45"/>
        <v>0.02</v>
      </c>
      <c r="AT22">
        <f t="shared" si="46"/>
        <v>0.02</v>
      </c>
      <c r="AU22">
        <f t="shared" si="47"/>
        <v>0.02</v>
      </c>
      <c r="AV22">
        <f t="shared" si="48"/>
        <v>0.02</v>
      </c>
      <c r="AW22">
        <f t="shared" si="49"/>
        <v>0.02</v>
      </c>
      <c r="AX22">
        <f t="shared" si="50"/>
        <v>0.02</v>
      </c>
      <c r="AY22">
        <f t="shared" si="51"/>
        <v>0.02</v>
      </c>
      <c r="AZ22">
        <f t="shared" si="52"/>
        <v>0.02</v>
      </c>
      <c r="BA22">
        <f t="shared" si="53"/>
        <v>0.02</v>
      </c>
      <c r="BB22">
        <f t="shared" si="54"/>
        <v>0.02</v>
      </c>
      <c r="BC22">
        <f t="shared" si="55"/>
        <v>0.02</v>
      </c>
      <c r="BD22">
        <f t="shared" si="56"/>
        <v>0.02</v>
      </c>
      <c r="BE22">
        <f t="shared" si="57"/>
        <v>0.02</v>
      </c>
      <c r="BF22">
        <f t="shared" si="58"/>
        <v>0.02</v>
      </c>
      <c r="BG22">
        <f t="shared" si="59"/>
        <v>0.02</v>
      </c>
      <c r="BH22">
        <f t="shared" si="60"/>
        <v>0.02</v>
      </c>
      <c r="BI22">
        <f t="shared" si="61"/>
        <v>0.02</v>
      </c>
      <c r="BJ22">
        <f t="shared" si="62"/>
        <v>0.02</v>
      </c>
      <c r="BK22">
        <f t="shared" si="63"/>
        <v>0.02</v>
      </c>
      <c r="BL22">
        <f t="shared" si="64"/>
        <v>0.02</v>
      </c>
      <c r="BM22">
        <f t="shared" si="65"/>
        <v>0.02</v>
      </c>
      <c r="BN22">
        <f t="shared" si="66"/>
        <v>0.02</v>
      </c>
      <c r="BO22">
        <f t="shared" si="67"/>
        <v>0.02</v>
      </c>
      <c r="BP22">
        <f t="shared" si="68"/>
        <v>0.02</v>
      </c>
      <c r="BQ22">
        <f t="shared" si="69"/>
        <v>0.02</v>
      </c>
      <c r="BR22">
        <f t="shared" si="70"/>
        <v>0.02</v>
      </c>
      <c r="BS22">
        <f t="shared" si="71"/>
        <v>0.02</v>
      </c>
      <c r="BT22">
        <f t="shared" si="72"/>
        <v>0.02</v>
      </c>
      <c r="BU22">
        <f t="shared" si="73"/>
        <v>0.02</v>
      </c>
      <c r="BV22">
        <f t="shared" si="74"/>
        <v>0.02</v>
      </c>
      <c r="BW22">
        <f t="shared" si="75"/>
        <v>0.02</v>
      </c>
      <c r="BX22">
        <f t="shared" si="76"/>
        <v>0.02</v>
      </c>
      <c r="BY22">
        <f t="shared" si="77"/>
        <v>0.02</v>
      </c>
      <c r="BZ22">
        <f t="shared" si="78"/>
        <v>0.02</v>
      </c>
      <c r="CA22">
        <f t="shared" si="79"/>
        <v>0.02</v>
      </c>
      <c r="CB22">
        <f t="shared" si="80"/>
        <v>0.02</v>
      </c>
      <c r="CC22">
        <f t="shared" si="81"/>
        <v>0.02</v>
      </c>
      <c r="CD22">
        <f t="shared" si="82"/>
        <v>0.02</v>
      </c>
      <c r="CE22">
        <f t="shared" si="83"/>
        <v>0.02</v>
      </c>
      <c r="CF22">
        <f t="shared" si="84"/>
        <v>0.02</v>
      </c>
      <c r="CG22">
        <f t="shared" si="85"/>
        <v>0.02</v>
      </c>
      <c r="CH22">
        <f t="shared" si="86"/>
        <v>0.02</v>
      </c>
      <c r="CI22">
        <f t="shared" si="87"/>
        <v>0.02</v>
      </c>
      <c r="CJ22">
        <f t="shared" si="88"/>
        <v>0.02</v>
      </c>
      <c r="CK22">
        <f t="shared" si="89"/>
        <v>0.02</v>
      </c>
      <c r="CL22">
        <f t="shared" si="90"/>
        <v>0.02</v>
      </c>
      <c r="CM22">
        <f t="shared" si="91"/>
        <v>0.02</v>
      </c>
      <c r="CN22">
        <f t="shared" si="92"/>
        <v>0.02</v>
      </c>
      <c r="CO22">
        <f t="shared" si="93"/>
        <v>0.02</v>
      </c>
      <c r="CP22">
        <f t="shared" si="94"/>
        <v>0.02</v>
      </c>
      <c r="CQ22">
        <f t="shared" si="95"/>
        <v>0.02</v>
      </c>
      <c r="CR22">
        <f t="shared" si="96"/>
        <v>0.02</v>
      </c>
      <c r="CS22">
        <f t="shared" si="97"/>
        <v>0.02</v>
      </c>
      <c r="CT22">
        <f t="shared" si="98"/>
        <v>0.02</v>
      </c>
      <c r="CU22">
        <f t="shared" si="99"/>
        <v>0.02</v>
      </c>
      <c r="CV22">
        <f t="shared" si="100"/>
        <v>0.02</v>
      </c>
      <c r="CW22">
        <f t="shared" si="101"/>
        <v>0.02</v>
      </c>
      <c r="CX22">
        <f t="shared" si="102"/>
        <v>0.02</v>
      </c>
      <c r="CY22">
        <f t="shared" si="103"/>
        <v>0.02</v>
      </c>
      <c r="CZ22">
        <f t="shared" si="104"/>
        <v>0.02</v>
      </c>
      <c r="DA22">
        <f t="shared" si="105"/>
        <v>0.02</v>
      </c>
    </row>
    <row r="23" spans="3:105" x14ac:dyDescent="0.25">
      <c r="C23">
        <f t="shared" si="106"/>
        <v>5.5</v>
      </c>
      <c r="D23">
        <f t="shared" si="4"/>
        <v>4.4166276164642096E-2</v>
      </c>
      <c r="E23">
        <f t="shared" si="5"/>
        <v>4.0881228639160563E-2</v>
      </c>
      <c r="F23">
        <f t="shared" si="6"/>
        <v>4.9235382780214818E-2</v>
      </c>
      <c r="G23">
        <f t="shared" si="7"/>
        <v>5.7071818641914768E-2</v>
      </c>
      <c r="H23">
        <f t="shared" si="8"/>
        <v>5.2574210157265613E-2</v>
      </c>
      <c r="I23">
        <f t="shared" si="9"/>
        <v>4.0607371537939058E-2</v>
      </c>
      <c r="J23">
        <f t="shared" si="10"/>
        <v>2.9302084137930048E-2</v>
      </c>
      <c r="K23">
        <f t="shared" si="11"/>
        <v>2.2874968681408456E-2</v>
      </c>
      <c r="L23">
        <f t="shared" si="12"/>
        <v>2.0583842010179411E-2</v>
      </c>
      <c r="M23">
        <f t="shared" si="13"/>
        <v>2.007443734839965E-2</v>
      </c>
      <c r="N23">
        <f t="shared" si="14"/>
        <v>2.0005441186857695E-2</v>
      </c>
      <c r="O23">
        <f t="shared" si="15"/>
        <v>2.0000175151177545E-2</v>
      </c>
      <c r="P23">
        <f t="shared" si="16"/>
        <v>0.02</v>
      </c>
      <c r="Q23">
        <f t="shared" si="17"/>
        <v>0.02</v>
      </c>
      <c r="R23">
        <f t="shared" si="18"/>
        <v>0.02</v>
      </c>
      <c r="S23">
        <f t="shared" si="19"/>
        <v>0.02</v>
      </c>
      <c r="T23">
        <f t="shared" si="20"/>
        <v>0.02</v>
      </c>
      <c r="U23">
        <f t="shared" si="21"/>
        <v>0.02</v>
      </c>
      <c r="V23">
        <f t="shared" si="22"/>
        <v>0.02</v>
      </c>
      <c r="W23">
        <f t="shared" si="23"/>
        <v>0.02</v>
      </c>
      <c r="X23">
        <f t="shared" si="24"/>
        <v>0.02</v>
      </c>
      <c r="Y23">
        <f t="shared" si="25"/>
        <v>0.02</v>
      </c>
      <c r="Z23">
        <f t="shared" si="26"/>
        <v>0.02</v>
      </c>
      <c r="AA23">
        <f t="shared" si="27"/>
        <v>0.02</v>
      </c>
      <c r="AB23">
        <f t="shared" si="28"/>
        <v>0.02</v>
      </c>
      <c r="AC23">
        <f t="shared" si="29"/>
        <v>0.02</v>
      </c>
      <c r="AD23">
        <f t="shared" si="30"/>
        <v>0.02</v>
      </c>
      <c r="AE23">
        <f t="shared" si="31"/>
        <v>0.02</v>
      </c>
      <c r="AF23">
        <f t="shared" si="32"/>
        <v>0.02</v>
      </c>
      <c r="AG23">
        <f t="shared" si="33"/>
        <v>0.02</v>
      </c>
      <c r="AH23">
        <f t="shared" si="34"/>
        <v>0.02</v>
      </c>
      <c r="AI23">
        <f t="shared" si="35"/>
        <v>0.02</v>
      </c>
      <c r="AJ23">
        <f t="shared" si="36"/>
        <v>0.02</v>
      </c>
      <c r="AK23">
        <f t="shared" si="37"/>
        <v>0.02</v>
      </c>
      <c r="AL23">
        <f t="shared" si="38"/>
        <v>0.02</v>
      </c>
      <c r="AM23">
        <f t="shared" si="39"/>
        <v>0.02</v>
      </c>
      <c r="AN23">
        <f t="shared" si="40"/>
        <v>0.02</v>
      </c>
      <c r="AO23">
        <f t="shared" si="41"/>
        <v>0.02</v>
      </c>
      <c r="AP23">
        <f t="shared" si="42"/>
        <v>0.02</v>
      </c>
      <c r="AQ23">
        <f t="shared" si="43"/>
        <v>0.02</v>
      </c>
      <c r="AR23">
        <f t="shared" si="44"/>
        <v>0.02</v>
      </c>
      <c r="AS23">
        <f t="shared" si="45"/>
        <v>0.02</v>
      </c>
      <c r="AT23">
        <f t="shared" si="46"/>
        <v>0.02</v>
      </c>
      <c r="AU23">
        <f t="shared" si="47"/>
        <v>0.02</v>
      </c>
      <c r="AV23">
        <f t="shared" si="48"/>
        <v>0.02</v>
      </c>
      <c r="AW23">
        <f t="shared" si="49"/>
        <v>0.02</v>
      </c>
      <c r="AX23">
        <f t="shared" si="50"/>
        <v>0.02</v>
      </c>
      <c r="AY23">
        <f t="shared" si="51"/>
        <v>0.02</v>
      </c>
      <c r="AZ23">
        <f t="shared" si="52"/>
        <v>0.02</v>
      </c>
      <c r="BA23">
        <f t="shared" si="53"/>
        <v>0.02</v>
      </c>
      <c r="BB23">
        <f t="shared" si="54"/>
        <v>0.02</v>
      </c>
      <c r="BC23">
        <f t="shared" si="55"/>
        <v>0.02</v>
      </c>
      <c r="BD23">
        <f t="shared" si="56"/>
        <v>0.02</v>
      </c>
      <c r="BE23">
        <f t="shared" si="57"/>
        <v>0.02</v>
      </c>
      <c r="BF23">
        <f t="shared" si="58"/>
        <v>0.02</v>
      </c>
      <c r="BG23">
        <f t="shared" si="59"/>
        <v>0.02</v>
      </c>
      <c r="BH23">
        <f t="shared" si="60"/>
        <v>0.02</v>
      </c>
      <c r="BI23">
        <f t="shared" si="61"/>
        <v>0.02</v>
      </c>
      <c r="BJ23">
        <f t="shared" si="62"/>
        <v>0.02</v>
      </c>
      <c r="BK23">
        <f t="shared" si="63"/>
        <v>0.02</v>
      </c>
      <c r="BL23">
        <f t="shared" si="64"/>
        <v>0.02</v>
      </c>
      <c r="BM23">
        <f t="shared" si="65"/>
        <v>0.02</v>
      </c>
      <c r="BN23">
        <f t="shared" si="66"/>
        <v>0.02</v>
      </c>
      <c r="BO23">
        <f t="shared" si="67"/>
        <v>0.02</v>
      </c>
      <c r="BP23">
        <f t="shared" si="68"/>
        <v>0.02</v>
      </c>
      <c r="BQ23">
        <f t="shared" si="69"/>
        <v>0.02</v>
      </c>
      <c r="BR23">
        <f t="shared" si="70"/>
        <v>0.02</v>
      </c>
      <c r="BS23">
        <f t="shared" si="71"/>
        <v>0.02</v>
      </c>
      <c r="BT23">
        <f t="shared" si="72"/>
        <v>0.02</v>
      </c>
      <c r="BU23">
        <f t="shared" si="73"/>
        <v>0.02</v>
      </c>
      <c r="BV23">
        <f t="shared" si="74"/>
        <v>0.02</v>
      </c>
      <c r="BW23">
        <f t="shared" si="75"/>
        <v>0.02</v>
      </c>
      <c r="BX23">
        <f t="shared" si="76"/>
        <v>0.02</v>
      </c>
      <c r="BY23">
        <f t="shared" si="77"/>
        <v>0.02</v>
      </c>
      <c r="BZ23">
        <f t="shared" si="78"/>
        <v>0.02</v>
      </c>
      <c r="CA23">
        <f t="shared" si="79"/>
        <v>0.02</v>
      </c>
      <c r="CB23">
        <f t="shared" si="80"/>
        <v>0.02</v>
      </c>
      <c r="CC23">
        <f t="shared" si="81"/>
        <v>0.02</v>
      </c>
      <c r="CD23">
        <f t="shared" si="82"/>
        <v>0.02</v>
      </c>
      <c r="CE23">
        <f t="shared" si="83"/>
        <v>0.02</v>
      </c>
      <c r="CF23">
        <f t="shared" si="84"/>
        <v>0.02</v>
      </c>
      <c r="CG23">
        <f t="shared" si="85"/>
        <v>0.02</v>
      </c>
      <c r="CH23">
        <f t="shared" si="86"/>
        <v>0.02</v>
      </c>
      <c r="CI23">
        <f t="shared" si="87"/>
        <v>0.02</v>
      </c>
      <c r="CJ23">
        <f t="shared" si="88"/>
        <v>0.02</v>
      </c>
      <c r="CK23">
        <f t="shared" si="89"/>
        <v>0.02</v>
      </c>
      <c r="CL23">
        <f t="shared" si="90"/>
        <v>0.02</v>
      </c>
      <c r="CM23">
        <f t="shared" si="91"/>
        <v>0.02</v>
      </c>
      <c r="CN23">
        <f t="shared" si="92"/>
        <v>0.02</v>
      </c>
      <c r="CO23">
        <f t="shared" si="93"/>
        <v>0.02</v>
      </c>
      <c r="CP23">
        <f t="shared" si="94"/>
        <v>0.02</v>
      </c>
      <c r="CQ23">
        <f t="shared" si="95"/>
        <v>0.02</v>
      </c>
      <c r="CR23">
        <f t="shared" si="96"/>
        <v>0.02</v>
      </c>
      <c r="CS23">
        <f t="shared" si="97"/>
        <v>0.02</v>
      </c>
      <c r="CT23">
        <f t="shared" si="98"/>
        <v>0.02</v>
      </c>
      <c r="CU23">
        <f t="shared" si="99"/>
        <v>0.02</v>
      </c>
      <c r="CV23">
        <f t="shared" si="100"/>
        <v>0.02</v>
      </c>
      <c r="CW23">
        <f t="shared" si="101"/>
        <v>0.02</v>
      </c>
      <c r="CX23">
        <f t="shared" si="102"/>
        <v>0.02</v>
      </c>
      <c r="CY23">
        <f t="shared" si="103"/>
        <v>0.02</v>
      </c>
      <c r="CZ23">
        <f t="shared" si="104"/>
        <v>0.02</v>
      </c>
      <c r="DA23">
        <f t="shared" si="105"/>
        <v>0.02</v>
      </c>
    </row>
    <row r="24" spans="3:105" x14ac:dyDescent="0.25">
      <c r="C24">
        <f t="shared" si="106"/>
        <v>6</v>
      </c>
      <c r="D24">
        <f t="shared" si="4"/>
        <v>4.4166276164642096E-2</v>
      </c>
      <c r="E24">
        <f t="shared" si="5"/>
        <v>3.9571436056220502E-2</v>
      </c>
      <c r="F24">
        <f t="shared" si="6"/>
        <v>4.5173528490358383E-2</v>
      </c>
      <c r="G24">
        <f t="shared" si="7"/>
        <v>5.6255428031522309E-2</v>
      </c>
      <c r="H24">
        <f t="shared" si="8"/>
        <v>5.6712208718861207E-2</v>
      </c>
      <c r="I24">
        <f t="shared" si="9"/>
        <v>4.7063155046838882E-2</v>
      </c>
      <c r="J24">
        <f t="shared" si="10"/>
        <v>3.4759304505024992E-2</v>
      </c>
      <c r="K24">
        <f t="shared" si="11"/>
        <v>2.5753629547277192E-2</v>
      </c>
      <c r="L24">
        <f t="shared" si="12"/>
        <v>2.1540597275466561E-2</v>
      </c>
      <c r="M24">
        <f t="shared" si="13"/>
        <v>2.0274290844568169E-2</v>
      </c>
      <c r="N24">
        <f t="shared" si="14"/>
        <v>2.0031163895729693E-2</v>
      </c>
      <c r="O24">
        <f t="shared" si="15"/>
        <v>2.0002060473572988E-2</v>
      </c>
      <c r="P24">
        <f t="shared" si="16"/>
        <v>2.0000060689832403E-2</v>
      </c>
      <c r="Q24">
        <f t="shared" si="17"/>
        <v>0.02</v>
      </c>
      <c r="R24">
        <f t="shared" si="18"/>
        <v>0.02</v>
      </c>
      <c r="S24">
        <f t="shared" si="19"/>
        <v>0.02</v>
      </c>
      <c r="T24">
        <f t="shared" si="20"/>
        <v>0.02</v>
      </c>
      <c r="U24">
        <f t="shared" si="21"/>
        <v>0.02</v>
      </c>
      <c r="V24">
        <f t="shared" si="22"/>
        <v>0.02</v>
      </c>
      <c r="W24">
        <f t="shared" si="23"/>
        <v>0.02</v>
      </c>
      <c r="X24">
        <f t="shared" si="24"/>
        <v>0.02</v>
      </c>
      <c r="Y24">
        <f t="shared" si="25"/>
        <v>0.02</v>
      </c>
      <c r="Z24">
        <f t="shared" si="26"/>
        <v>0.02</v>
      </c>
      <c r="AA24">
        <f t="shared" si="27"/>
        <v>0.02</v>
      </c>
      <c r="AB24">
        <f t="shared" si="28"/>
        <v>0.02</v>
      </c>
      <c r="AC24">
        <f t="shared" si="29"/>
        <v>0.02</v>
      </c>
      <c r="AD24">
        <f t="shared" si="30"/>
        <v>0.02</v>
      </c>
      <c r="AE24">
        <f t="shared" si="31"/>
        <v>0.02</v>
      </c>
      <c r="AF24">
        <f t="shared" si="32"/>
        <v>0.02</v>
      </c>
      <c r="AG24">
        <f t="shared" si="33"/>
        <v>0.02</v>
      </c>
      <c r="AH24">
        <f t="shared" si="34"/>
        <v>0.02</v>
      </c>
      <c r="AI24">
        <f t="shared" si="35"/>
        <v>0.02</v>
      </c>
      <c r="AJ24">
        <f t="shared" si="36"/>
        <v>0.02</v>
      </c>
      <c r="AK24">
        <f t="shared" si="37"/>
        <v>0.02</v>
      </c>
      <c r="AL24">
        <f t="shared" si="38"/>
        <v>0.02</v>
      </c>
      <c r="AM24">
        <f t="shared" si="39"/>
        <v>0.02</v>
      </c>
      <c r="AN24">
        <f t="shared" si="40"/>
        <v>0.02</v>
      </c>
      <c r="AO24">
        <f t="shared" si="41"/>
        <v>0.02</v>
      </c>
      <c r="AP24">
        <f t="shared" si="42"/>
        <v>0.02</v>
      </c>
      <c r="AQ24">
        <f t="shared" si="43"/>
        <v>0.02</v>
      </c>
      <c r="AR24">
        <f t="shared" si="44"/>
        <v>0.02</v>
      </c>
      <c r="AS24">
        <f t="shared" si="45"/>
        <v>0.02</v>
      </c>
      <c r="AT24">
        <f t="shared" si="46"/>
        <v>0.02</v>
      </c>
      <c r="AU24">
        <f t="shared" si="47"/>
        <v>0.02</v>
      </c>
      <c r="AV24">
        <f t="shared" si="48"/>
        <v>0.02</v>
      </c>
      <c r="AW24">
        <f t="shared" si="49"/>
        <v>0.02</v>
      </c>
      <c r="AX24">
        <f t="shared" si="50"/>
        <v>0.02</v>
      </c>
      <c r="AY24">
        <f t="shared" si="51"/>
        <v>0.02</v>
      </c>
      <c r="AZ24">
        <f t="shared" si="52"/>
        <v>0.02</v>
      </c>
      <c r="BA24">
        <f t="shared" si="53"/>
        <v>0.02</v>
      </c>
      <c r="BB24">
        <f t="shared" si="54"/>
        <v>0.02</v>
      </c>
      <c r="BC24">
        <f t="shared" si="55"/>
        <v>0.02</v>
      </c>
      <c r="BD24">
        <f t="shared" si="56"/>
        <v>0.02</v>
      </c>
      <c r="BE24">
        <f t="shared" si="57"/>
        <v>0.02</v>
      </c>
      <c r="BF24">
        <f t="shared" si="58"/>
        <v>0.02</v>
      </c>
      <c r="BG24">
        <f t="shared" si="59"/>
        <v>0.02</v>
      </c>
      <c r="BH24">
        <f t="shared" si="60"/>
        <v>0.02</v>
      </c>
      <c r="BI24">
        <f t="shared" si="61"/>
        <v>0.02</v>
      </c>
      <c r="BJ24">
        <f t="shared" si="62"/>
        <v>0.02</v>
      </c>
      <c r="BK24">
        <f t="shared" si="63"/>
        <v>0.02</v>
      </c>
      <c r="BL24">
        <f t="shared" si="64"/>
        <v>0.02</v>
      </c>
      <c r="BM24">
        <f t="shared" si="65"/>
        <v>0.02</v>
      </c>
      <c r="BN24">
        <f t="shared" si="66"/>
        <v>0.02</v>
      </c>
      <c r="BO24">
        <f t="shared" si="67"/>
        <v>0.02</v>
      </c>
      <c r="BP24">
        <f t="shared" si="68"/>
        <v>0.02</v>
      </c>
      <c r="BQ24">
        <f t="shared" si="69"/>
        <v>0.02</v>
      </c>
      <c r="BR24">
        <f t="shared" si="70"/>
        <v>0.02</v>
      </c>
      <c r="BS24">
        <f t="shared" si="71"/>
        <v>0.02</v>
      </c>
      <c r="BT24">
        <f t="shared" si="72"/>
        <v>0.02</v>
      </c>
      <c r="BU24">
        <f t="shared" si="73"/>
        <v>0.02</v>
      </c>
      <c r="BV24">
        <f t="shared" si="74"/>
        <v>0.02</v>
      </c>
      <c r="BW24">
        <f t="shared" si="75"/>
        <v>0.02</v>
      </c>
      <c r="BX24">
        <f t="shared" si="76"/>
        <v>0.02</v>
      </c>
      <c r="BY24">
        <f t="shared" si="77"/>
        <v>0.02</v>
      </c>
      <c r="BZ24">
        <f t="shared" si="78"/>
        <v>0.02</v>
      </c>
      <c r="CA24">
        <f t="shared" si="79"/>
        <v>0.02</v>
      </c>
      <c r="CB24">
        <f t="shared" si="80"/>
        <v>0.02</v>
      </c>
      <c r="CC24">
        <f t="shared" si="81"/>
        <v>0.02</v>
      </c>
      <c r="CD24">
        <f t="shared" si="82"/>
        <v>0.02</v>
      </c>
      <c r="CE24">
        <f t="shared" si="83"/>
        <v>0.02</v>
      </c>
      <c r="CF24">
        <f t="shared" si="84"/>
        <v>0.02</v>
      </c>
      <c r="CG24">
        <f t="shared" si="85"/>
        <v>0.02</v>
      </c>
      <c r="CH24">
        <f t="shared" si="86"/>
        <v>0.02</v>
      </c>
      <c r="CI24">
        <f t="shared" si="87"/>
        <v>0.02</v>
      </c>
      <c r="CJ24">
        <f t="shared" si="88"/>
        <v>0.02</v>
      </c>
      <c r="CK24">
        <f t="shared" si="89"/>
        <v>0.02</v>
      </c>
      <c r="CL24">
        <f t="shared" si="90"/>
        <v>0.02</v>
      </c>
      <c r="CM24">
        <f t="shared" si="91"/>
        <v>0.02</v>
      </c>
      <c r="CN24">
        <f t="shared" si="92"/>
        <v>0.02</v>
      </c>
      <c r="CO24">
        <f t="shared" si="93"/>
        <v>0.02</v>
      </c>
      <c r="CP24">
        <f t="shared" si="94"/>
        <v>0.02</v>
      </c>
      <c r="CQ24">
        <f t="shared" si="95"/>
        <v>0.02</v>
      </c>
      <c r="CR24">
        <f t="shared" si="96"/>
        <v>0.02</v>
      </c>
      <c r="CS24">
        <f t="shared" si="97"/>
        <v>0.02</v>
      </c>
      <c r="CT24">
        <f t="shared" si="98"/>
        <v>0.02</v>
      </c>
      <c r="CU24">
        <f t="shared" si="99"/>
        <v>0.02</v>
      </c>
      <c r="CV24">
        <f t="shared" si="100"/>
        <v>0.02</v>
      </c>
      <c r="CW24">
        <f t="shared" si="101"/>
        <v>0.02</v>
      </c>
      <c r="CX24">
        <f t="shared" si="102"/>
        <v>0.02</v>
      </c>
      <c r="CY24">
        <f t="shared" si="103"/>
        <v>0.02</v>
      </c>
      <c r="CZ24">
        <f t="shared" si="104"/>
        <v>0.02</v>
      </c>
      <c r="DA24">
        <f t="shared" si="105"/>
        <v>0.02</v>
      </c>
    </row>
    <row r="25" spans="3:105" x14ac:dyDescent="0.25">
      <c r="C25">
        <f t="shared" si="106"/>
        <v>6.5</v>
      </c>
      <c r="D25">
        <f t="shared" si="4"/>
        <v>4.4166276164642096E-2</v>
      </c>
      <c r="E25">
        <f t="shared" si="5"/>
        <v>3.9304424219791884E-2</v>
      </c>
      <c r="F25">
        <f t="shared" si="6"/>
        <v>4.0929359942452483E-2</v>
      </c>
      <c r="G25">
        <f t="shared" si="7"/>
        <v>5.3435506890743945E-2</v>
      </c>
      <c r="H25">
        <f t="shared" si="8"/>
        <v>5.893696250196559E-2</v>
      </c>
      <c r="I25">
        <f t="shared" si="9"/>
        <v>5.2805420177683589E-2</v>
      </c>
      <c r="J25">
        <f t="shared" si="10"/>
        <v>4.0989193412221916E-2</v>
      </c>
      <c r="K25">
        <f t="shared" si="11"/>
        <v>2.9978396613632843E-2</v>
      </c>
      <c r="L25">
        <f t="shared" si="12"/>
        <v>2.3384690257080423E-2</v>
      </c>
      <c r="M25">
        <f t="shared" si="13"/>
        <v>2.0793394937165314E-2</v>
      </c>
      <c r="N25">
        <f t="shared" si="14"/>
        <v>2.0125367587763451E-2</v>
      </c>
      <c r="O25">
        <f t="shared" si="15"/>
        <v>2.0012836131961621E-2</v>
      </c>
      <c r="P25">
        <f t="shared" si="16"/>
        <v>2.0000774636920283E-2</v>
      </c>
      <c r="Q25">
        <f t="shared" si="17"/>
        <v>2.0000021029020851E-2</v>
      </c>
      <c r="R25">
        <f t="shared" si="18"/>
        <v>0.02</v>
      </c>
      <c r="S25">
        <f t="shared" si="19"/>
        <v>0.02</v>
      </c>
      <c r="T25">
        <f t="shared" si="20"/>
        <v>0.02</v>
      </c>
      <c r="U25">
        <f t="shared" si="21"/>
        <v>0.02</v>
      </c>
      <c r="V25">
        <f t="shared" si="22"/>
        <v>0.02</v>
      </c>
      <c r="W25">
        <f t="shared" si="23"/>
        <v>0.02</v>
      </c>
      <c r="X25">
        <f t="shared" si="24"/>
        <v>0.02</v>
      </c>
      <c r="Y25">
        <f t="shared" si="25"/>
        <v>0.02</v>
      </c>
      <c r="Z25">
        <f t="shared" si="26"/>
        <v>0.02</v>
      </c>
      <c r="AA25">
        <f t="shared" si="27"/>
        <v>0.02</v>
      </c>
      <c r="AB25">
        <f t="shared" si="28"/>
        <v>0.02</v>
      </c>
      <c r="AC25">
        <f t="shared" si="29"/>
        <v>0.02</v>
      </c>
      <c r="AD25">
        <f t="shared" si="30"/>
        <v>0.02</v>
      </c>
      <c r="AE25">
        <f t="shared" si="31"/>
        <v>0.02</v>
      </c>
      <c r="AF25">
        <f t="shared" si="32"/>
        <v>0.02</v>
      </c>
      <c r="AG25">
        <f t="shared" si="33"/>
        <v>0.02</v>
      </c>
      <c r="AH25">
        <f t="shared" si="34"/>
        <v>0.02</v>
      </c>
      <c r="AI25">
        <f t="shared" si="35"/>
        <v>0.02</v>
      </c>
      <c r="AJ25">
        <f t="shared" si="36"/>
        <v>0.02</v>
      </c>
      <c r="AK25">
        <f t="shared" si="37"/>
        <v>0.02</v>
      </c>
      <c r="AL25">
        <f t="shared" si="38"/>
        <v>0.02</v>
      </c>
      <c r="AM25">
        <f t="shared" si="39"/>
        <v>0.02</v>
      </c>
      <c r="AN25">
        <f t="shared" si="40"/>
        <v>0.02</v>
      </c>
      <c r="AO25">
        <f t="shared" si="41"/>
        <v>0.02</v>
      </c>
      <c r="AP25">
        <f t="shared" si="42"/>
        <v>0.02</v>
      </c>
      <c r="AQ25">
        <f t="shared" si="43"/>
        <v>0.02</v>
      </c>
      <c r="AR25">
        <f t="shared" si="44"/>
        <v>0.02</v>
      </c>
      <c r="AS25">
        <f t="shared" si="45"/>
        <v>0.02</v>
      </c>
      <c r="AT25">
        <f t="shared" si="46"/>
        <v>0.02</v>
      </c>
      <c r="AU25">
        <f t="shared" si="47"/>
        <v>0.02</v>
      </c>
      <c r="AV25">
        <f t="shared" si="48"/>
        <v>0.02</v>
      </c>
      <c r="AW25">
        <f t="shared" si="49"/>
        <v>0.02</v>
      </c>
      <c r="AX25">
        <f t="shared" si="50"/>
        <v>0.02</v>
      </c>
      <c r="AY25">
        <f t="shared" si="51"/>
        <v>0.02</v>
      </c>
      <c r="AZ25">
        <f t="shared" si="52"/>
        <v>0.02</v>
      </c>
      <c r="BA25">
        <f t="shared" si="53"/>
        <v>0.02</v>
      </c>
      <c r="BB25">
        <f t="shared" si="54"/>
        <v>0.02</v>
      </c>
      <c r="BC25">
        <f t="shared" si="55"/>
        <v>0.02</v>
      </c>
      <c r="BD25">
        <f t="shared" si="56"/>
        <v>0.02</v>
      </c>
      <c r="BE25">
        <f t="shared" si="57"/>
        <v>0.02</v>
      </c>
      <c r="BF25">
        <f t="shared" si="58"/>
        <v>0.02</v>
      </c>
      <c r="BG25">
        <f t="shared" si="59"/>
        <v>0.02</v>
      </c>
      <c r="BH25">
        <f t="shared" si="60"/>
        <v>0.02</v>
      </c>
      <c r="BI25">
        <f t="shared" si="61"/>
        <v>0.02</v>
      </c>
      <c r="BJ25">
        <f t="shared" si="62"/>
        <v>0.02</v>
      </c>
      <c r="BK25">
        <f t="shared" si="63"/>
        <v>0.02</v>
      </c>
      <c r="BL25">
        <f t="shared" si="64"/>
        <v>0.02</v>
      </c>
      <c r="BM25">
        <f t="shared" si="65"/>
        <v>0.02</v>
      </c>
      <c r="BN25">
        <f t="shared" si="66"/>
        <v>0.02</v>
      </c>
      <c r="BO25">
        <f t="shared" si="67"/>
        <v>0.02</v>
      </c>
      <c r="BP25">
        <f t="shared" si="68"/>
        <v>0.02</v>
      </c>
      <c r="BQ25">
        <f t="shared" si="69"/>
        <v>0.02</v>
      </c>
      <c r="BR25">
        <f t="shared" si="70"/>
        <v>0.02</v>
      </c>
      <c r="BS25">
        <f t="shared" si="71"/>
        <v>0.02</v>
      </c>
      <c r="BT25">
        <f t="shared" si="72"/>
        <v>0.02</v>
      </c>
      <c r="BU25">
        <f t="shared" si="73"/>
        <v>0.02</v>
      </c>
      <c r="BV25">
        <f t="shared" si="74"/>
        <v>0.02</v>
      </c>
      <c r="BW25">
        <f t="shared" si="75"/>
        <v>0.02</v>
      </c>
      <c r="BX25">
        <f t="shared" si="76"/>
        <v>0.02</v>
      </c>
      <c r="BY25">
        <f t="shared" si="77"/>
        <v>0.02</v>
      </c>
      <c r="BZ25">
        <f t="shared" si="78"/>
        <v>0.02</v>
      </c>
      <c r="CA25">
        <f t="shared" si="79"/>
        <v>0.02</v>
      </c>
      <c r="CB25">
        <f t="shared" si="80"/>
        <v>0.02</v>
      </c>
      <c r="CC25">
        <f t="shared" si="81"/>
        <v>0.02</v>
      </c>
      <c r="CD25">
        <f t="shared" si="82"/>
        <v>0.02</v>
      </c>
      <c r="CE25">
        <f t="shared" si="83"/>
        <v>0.02</v>
      </c>
      <c r="CF25">
        <f t="shared" si="84"/>
        <v>0.02</v>
      </c>
      <c r="CG25">
        <f t="shared" si="85"/>
        <v>0.02</v>
      </c>
      <c r="CH25">
        <f t="shared" si="86"/>
        <v>0.02</v>
      </c>
      <c r="CI25">
        <f t="shared" si="87"/>
        <v>0.02</v>
      </c>
      <c r="CJ25">
        <f t="shared" si="88"/>
        <v>0.02</v>
      </c>
      <c r="CK25">
        <f t="shared" si="89"/>
        <v>0.02</v>
      </c>
      <c r="CL25">
        <f t="shared" si="90"/>
        <v>0.02</v>
      </c>
      <c r="CM25">
        <f t="shared" si="91"/>
        <v>0.02</v>
      </c>
      <c r="CN25">
        <f t="shared" si="92"/>
        <v>0.02</v>
      </c>
      <c r="CO25">
        <f t="shared" si="93"/>
        <v>0.02</v>
      </c>
      <c r="CP25">
        <f t="shared" si="94"/>
        <v>0.02</v>
      </c>
      <c r="CQ25">
        <f t="shared" si="95"/>
        <v>0.02</v>
      </c>
      <c r="CR25">
        <f t="shared" si="96"/>
        <v>0.02</v>
      </c>
      <c r="CS25">
        <f t="shared" si="97"/>
        <v>0.02</v>
      </c>
      <c r="CT25">
        <f t="shared" si="98"/>
        <v>0.02</v>
      </c>
      <c r="CU25">
        <f t="shared" si="99"/>
        <v>0.02</v>
      </c>
      <c r="CV25">
        <f t="shared" si="100"/>
        <v>0.02</v>
      </c>
      <c r="CW25">
        <f t="shared" si="101"/>
        <v>0.02</v>
      </c>
      <c r="CX25">
        <f t="shared" si="102"/>
        <v>0.02</v>
      </c>
      <c r="CY25">
        <f t="shared" si="103"/>
        <v>0.02</v>
      </c>
      <c r="CZ25">
        <f t="shared" si="104"/>
        <v>0.02</v>
      </c>
      <c r="DA25">
        <f t="shared" si="105"/>
        <v>0.02</v>
      </c>
    </row>
    <row r="26" spans="3:105" x14ac:dyDescent="0.25">
      <c r="C26">
        <f t="shared" si="106"/>
        <v>7</v>
      </c>
      <c r="D26">
        <f t="shared" si="4"/>
        <v>4.4166276164642096E-2</v>
      </c>
      <c r="E26">
        <f t="shared" si="5"/>
        <v>4.0185163877273312E-2</v>
      </c>
      <c r="F26">
        <f t="shared" si="6"/>
        <v>3.7262639135830035E-2</v>
      </c>
      <c r="G26">
        <f t="shared" si="7"/>
        <v>4.8974653356982575E-2</v>
      </c>
      <c r="H26">
        <f t="shared" si="8"/>
        <v>5.9086420626830088E-2</v>
      </c>
      <c r="I26">
        <f t="shared" si="9"/>
        <v>5.7249679832786476E-2</v>
      </c>
      <c r="J26">
        <f t="shared" si="10"/>
        <v>4.7287322206974076E-2</v>
      </c>
      <c r="K26">
        <f t="shared" si="11"/>
        <v>3.5370358272156552E-2</v>
      </c>
      <c r="L26">
        <f t="shared" si="12"/>
        <v>2.6404044114279566E-2</v>
      </c>
      <c r="M26">
        <f t="shared" si="13"/>
        <v>2.1903873563761528E-2</v>
      </c>
      <c r="N26">
        <f t="shared" si="14"/>
        <v>2.0394792851012471E-2</v>
      </c>
      <c r="O26">
        <f t="shared" si="15"/>
        <v>2.005598165731598E-2</v>
      </c>
      <c r="P26">
        <f t="shared" si="16"/>
        <v>2.0005214798225621E-2</v>
      </c>
      <c r="Q26">
        <f t="shared" si="17"/>
        <v>2.0000289439723627E-2</v>
      </c>
      <c r="R26">
        <f t="shared" si="18"/>
        <v>2.0000007286554995E-2</v>
      </c>
      <c r="S26">
        <f t="shared" si="19"/>
        <v>0.02</v>
      </c>
      <c r="T26">
        <f t="shared" si="20"/>
        <v>0.02</v>
      </c>
      <c r="U26">
        <f t="shared" si="21"/>
        <v>0.02</v>
      </c>
      <c r="V26">
        <f t="shared" si="22"/>
        <v>0.02</v>
      </c>
      <c r="W26">
        <f t="shared" si="23"/>
        <v>0.02</v>
      </c>
      <c r="X26">
        <f t="shared" si="24"/>
        <v>0.02</v>
      </c>
      <c r="Y26">
        <f t="shared" si="25"/>
        <v>0.02</v>
      </c>
      <c r="Z26">
        <f t="shared" si="26"/>
        <v>0.02</v>
      </c>
      <c r="AA26">
        <f t="shared" si="27"/>
        <v>0.02</v>
      </c>
      <c r="AB26">
        <f t="shared" si="28"/>
        <v>0.02</v>
      </c>
      <c r="AC26">
        <f t="shared" si="29"/>
        <v>0.02</v>
      </c>
      <c r="AD26">
        <f t="shared" si="30"/>
        <v>0.02</v>
      </c>
      <c r="AE26">
        <f t="shared" si="31"/>
        <v>0.02</v>
      </c>
      <c r="AF26">
        <f t="shared" si="32"/>
        <v>0.02</v>
      </c>
      <c r="AG26">
        <f t="shared" si="33"/>
        <v>0.02</v>
      </c>
      <c r="AH26">
        <f t="shared" si="34"/>
        <v>0.02</v>
      </c>
      <c r="AI26">
        <f t="shared" si="35"/>
        <v>0.02</v>
      </c>
      <c r="AJ26">
        <f t="shared" si="36"/>
        <v>0.02</v>
      </c>
      <c r="AK26">
        <f t="shared" si="37"/>
        <v>0.02</v>
      </c>
      <c r="AL26">
        <f t="shared" si="38"/>
        <v>0.02</v>
      </c>
      <c r="AM26">
        <f t="shared" si="39"/>
        <v>0.02</v>
      </c>
      <c r="AN26">
        <f t="shared" si="40"/>
        <v>0.02</v>
      </c>
      <c r="AO26">
        <f t="shared" si="41"/>
        <v>0.02</v>
      </c>
      <c r="AP26">
        <f t="shared" si="42"/>
        <v>0.02</v>
      </c>
      <c r="AQ26">
        <f t="shared" si="43"/>
        <v>0.02</v>
      </c>
      <c r="AR26">
        <f t="shared" si="44"/>
        <v>0.02</v>
      </c>
      <c r="AS26">
        <f t="shared" si="45"/>
        <v>0.02</v>
      </c>
      <c r="AT26">
        <f t="shared" si="46"/>
        <v>0.02</v>
      </c>
      <c r="AU26">
        <f t="shared" si="47"/>
        <v>0.02</v>
      </c>
      <c r="AV26">
        <f t="shared" si="48"/>
        <v>0.02</v>
      </c>
      <c r="AW26">
        <f t="shared" si="49"/>
        <v>0.02</v>
      </c>
      <c r="AX26">
        <f t="shared" si="50"/>
        <v>0.02</v>
      </c>
      <c r="AY26">
        <f t="shared" si="51"/>
        <v>0.02</v>
      </c>
      <c r="AZ26">
        <f t="shared" si="52"/>
        <v>0.02</v>
      </c>
      <c r="BA26">
        <f t="shared" si="53"/>
        <v>0.02</v>
      </c>
      <c r="BB26">
        <f t="shared" si="54"/>
        <v>0.02</v>
      </c>
      <c r="BC26">
        <f t="shared" si="55"/>
        <v>0.02</v>
      </c>
      <c r="BD26">
        <f t="shared" si="56"/>
        <v>0.02</v>
      </c>
      <c r="BE26">
        <f t="shared" si="57"/>
        <v>0.02</v>
      </c>
      <c r="BF26">
        <f t="shared" si="58"/>
        <v>0.02</v>
      </c>
      <c r="BG26">
        <f t="shared" si="59"/>
        <v>0.02</v>
      </c>
      <c r="BH26">
        <f t="shared" si="60"/>
        <v>0.02</v>
      </c>
      <c r="BI26">
        <f t="shared" si="61"/>
        <v>0.02</v>
      </c>
      <c r="BJ26">
        <f t="shared" si="62"/>
        <v>0.02</v>
      </c>
      <c r="BK26">
        <f t="shared" si="63"/>
        <v>0.02</v>
      </c>
      <c r="BL26">
        <f t="shared" si="64"/>
        <v>0.02</v>
      </c>
      <c r="BM26">
        <f t="shared" si="65"/>
        <v>0.02</v>
      </c>
      <c r="BN26">
        <f t="shared" si="66"/>
        <v>0.02</v>
      </c>
      <c r="BO26">
        <f t="shared" si="67"/>
        <v>0.02</v>
      </c>
      <c r="BP26">
        <f t="shared" si="68"/>
        <v>0.02</v>
      </c>
      <c r="BQ26">
        <f t="shared" si="69"/>
        <v>0.02</v>
      </c>
      <c r="BR26">
        <f t="shared" si="70"/>
        <v>0.02</v>
      </c>
      <c r="BS26">
        <f t="shared" si="71"/>
        <v>0.02</v>
      </c>
      <c r="BT26">
        <f t="shared" si="72"/>
        <v>0.02</v>
      </c>
      <c r="BU26">
        <f t="shared" si="73"/>
        <v>0.02</v>
      </c>
      <c r="BV26">
        <f t="shared" si="74"/>
        <v>0.02</v>
      </c>
      <c r="BW26">
        <f t="shared" si="75"/>
        <v>0.02</v>
      </c>
      <c r="BX26">
        <f t="shared" si="76"/>
        <v>0.02</v>
      </c>
      <c r="BY26">
        <f t="shared" si="77"/>
        <v>0.02</v>
      </c>
      <c r="BZ26">
        <f t="shared" si="78"/>
        <v>0.02</v>
      </c>
      <c r="CA26">
        <f t="shared" si="79"/>
        <v>0.02</v>
      </c>
      <c r="CB26">
        <f t="shared" si="80"/>
        <v>0.02</v>
      </c>
      <c r="CC26">
        <f t="shared" si="81"/>
        <v>0.02</v>
      </c>
      <c r="CD26">
        <f t="shared" si="82"/>
        <v>0.02</v>
      </c>
      <c r="CE26">
        <f t="shared" si="83"/>
        <v>0.02</v>
      </c>
      <c r="CF26">
        <f t="shared" si="84"/>
        <v>0.02</v>
      </c>
      <c r="CG26">
        <f t="shared" si="85"/>
        <v>0.02</v>
      </c>
      <c r="CH26">
        <f t="shared" si="86"/>
        <v>0.02</v>
      </c>
      <c r="CI26">
        <f t="shared" si="87"/>
        <v>0.02</v>
      </c>
      <c r="CJ26">
        <f t="shared" si="88"/>
        <v>0.02</v>
      </c>
      <c r="CK26">
        <f t="shared" si="89"/>
        <v>0.02</v>
      </c>
      <c r="CL26">
        <f t="shared" si="90"/>
        <v>0.02</v>
      </c>
      <c r="CM26">
        <f t="shared" si="91"/>
        <v>0.02</v>
      </c>
      <c r="CN26">
        <f t="shared" si="92"/>
        <v>0.02</v>
      </c>
      <c r="CO26">
        <f t="shared" si="93"/>
        <v>0.02</v>
      </c>
      <c r="CP26">
        <f t="shared" si="94"/>
        <v>0.02</v>
      </c>
      <c r="CQ26">
        <f t="shared" si="95"/>
        <v>0.02</v>
      </c>
      <c r="CR26">
        <f t="shared" si="96"/>
        <v>0.02</v>
      </c>
      <c r="CS26">
        <f t="shared" si="97"/>
        <v>0.02</v>
      </c>
      <c r="CT26">
        <f t="shared" si="98"/>
        <v>0.02</v>
      </c>
      <c r="CU26">
        <f t="shared" si="99"/>
        <v>0.02</v>
      </c>
      <c r="CV26">
        <f t="shared" si="100"/>
        <v>0.02</v>
      </c>
      <c r="CW26">
        <f t="shared" si="101"/>
        <v>0.02</v>
      </c>
      <c r="CX26">
        <f t="shared" si="102"/>
        <v>0.02</v>
      </c>
      <c r="CY26">
        <f t="shared" si="103"/>
        <v>0.02</v>
      </c>
      <c r="CZ26">
        <f t="shared" si="104"/>
        <v>0.02</v>
      </c>
      <c r="DA26">
        <f t="shared" si="105"/>
        <v>0.02</v>
      </c>
    </row>
    <row r="27" spans="3:105" x14ac:dyDescent="0.25">
      <c r="C27">
        <f t="shared" si="106"/>
        <v>7.5</v>
      </c>
      <c r="D27">
        <f t="shared" si="4"/>
        <v>4.4166276164642096E-2</v>
      </c>
      <c r="E27">
        <f t="shared" si="5"/>
        <v>4.2105357288099131E-2</v>
      </c>
      <c r="F27">
        <f t="shared" si="6"/>
        <v>3.4930029030178895E-2</v>
      </c>
      <c r="G27">
        <f t="shared" si="7"/>
        <v>4.3441799856698993E-2</v>
      </c>
      <c r="H27">
        <f t="shared" si="8"/>
        <v>5.7123337335268899E-2</v>
      </c>
      <c r="I27">
        <f t="shared" si="9"/>
        <v>6.0045869400352642E-2</v>
      </c>
      <c r="J27">
        <f t="shared" si="10"/>
        <v>5.2968877416251781E-2</v>
      </c>
      <c r="K27">
        <f t="shared" si="11"/>
        <v>4.1445496947129387E-2</v>
      </c>
      <c r="L27">
        <f t="shared" si="12"/>
        <v>3.0686352820606798E-2</v>
      </c>
      <c r="M27">
        <f t="shared" si="13"/>
        <v>2.3918666859106569E-2</v>
      </c>
      <c r="N27">
        <f t="shared" si="14"/>
        <v>2.1029111755604478E-2</v>
      </c>
      <c r="O27">
        <f t="shared" si="15"/>
        <v>2.0190713326174822E-2</v>
      </c>
      <c r="P27">
        <f t="shared" si="16"/>
        <v>2.0024506980748771E-2</v>
      </c>
      <c r="Q27">
        <f t="shared" si="17"/>
        <v>2.0002093797647287E-2</v>
      </c>
      <c r="R27">
        <f t="shared" si="18"/>
        <v>2.0000107577281004E-2</v>
      </c>
      <c r="S27">
        <f t="shared" si="19"/>
        <v>2.000000252479122E-2</v>
      </c>
      <c r="T27">
        <f t="shared" si="20"/>
        <v>0.02</v>
      </c>
      <c r="U27">
        <f t="shared" si="21"/>
        <v>0.02</v>
      </c>
      <c r="V27">
        <f t="shared" si="22"/>
        <v>0.02</v>
      </c>
      <c r="W27">
        <f t="shared" si="23"/>
        <v>0.02</v>
      </c>
      <c r="X27">
        <f t="shared" si="24"/>
        <v>0.02</v>
      </c>
      <c r="Y27">
        <f t="shared" si="25"/>
        <v>0.02</v>
      </c>
      <c r="Z27">
        <f t="shared" si="26"/>
        <v>0.02</v>
      </c>
      <c r="AA27">
        <f t="shared" si="27"/>
        <v>0.02</v>
      </c>
      <c r="AB27">
        <f t="shared" si="28"/>
        <v>0.02</v>
      </c>
      <c r="AC27">
        <f t="shared" si="29"/>
        <v>0.02</v>
      </c>
      <c r="AD27">
        <f t="shared" si="30"/>
        <v>0.02</v>
      </c>
      <c r="AE27">
        <f t="shared" si="31"/>
        <v>0.02</v>
      </c>
      <c r="AF27">
        <f t="shared" si="32"/>
        <v>0.02</v>
      </c>
      <c r="AG27">
        <f t="shared" si="33"/>
        <v>0.02</v>
      </c>
      <c r="AH27">
        <f t="shared" si="34"/>
        <v>0.02</v>
      </c>
      <c r="AI27">
        <f t="shared" si="35"/>
        <v>0.02</v>
      </c>
      <c r="AJ27">
        <f t="shared" si="36"/>
        <v>0.02</v>
      </c>
      <c r="AK27">
        <f t="shared" si="37"/>
        <v>0.02</v>
      </c>
      <c r="AL27">
        <f t="shared" si="38"/>
        <v>0.02</v>
      </c>
      <c r="AM27">
        <f t="shared" si="39"/>
        <v>0.02</v>
      </c>
      <c r="AN27">
        <f t="shared" si="40"/>
        <v>0.02</v>
      </c>
      <c r="AO27">
        <f t="shared" si="41"/>
        <v>0.02</v>
      </c>
      <c r="AP27">
        <f t="shared" si="42"/>
        <v>0.02</v>
      </c>
      <c r="AQ27">
        <f t="shared" si="43"/>
        <v>0.02</v>
      </c>
      <c r="AR27">
        <f t="shared" si="44"/>
        <v>0.02</v>
      </c>
      <c r="AS27">
        <f t="shared" si="45"/>
        <v>0.02</v>
      </c>
      <c r="AT27">
        <f t="shared" si="46"/>
        <v>0.02</v>
      </c>
      <c r="AU27">
        <f t="shared" si="47"/>
        <v>0.02</v>
      </c>
      <c r="AV27">
        <f t="shared" si="48"/>
        <v>0.02</v>
      </c>
      <c r="AW27">
        <f t="shared" si="49"/>
        <v>0.02</v>
      </c>
      <c r="AX27">
        <f t="shared" si="50"/>
        <v>0.02</v>
      </c>
      <c r="AY27">
        <f t="shared" si="51"/>
        <v>0.02</v>
      </c>
      <c r="AZ27">
        <f t="shared" si="52"/>
        <v>0.02</v>
      </c>
      <c r="BA27">
        <f t="shared" si="53"/>
        <v>0.02</v>
      </c>
      <c r="BB27">
        <f t="shared" si="54"/>
        <v>0.02</v>
      </c>
      <c r="BC27">
        <f t="shared" si="55"/>
        <v>0.02</v>
      </c>
      <c r="BD27">
        <f t="shared" si="56"/>
        <v>0.02</v>
      </c>
      <c r="BE27">
        <f t="shared" si="57"/>
        <v>0.02</v>
      </c>
      <c r="BF27">
        <f t="shared" si="58"/>
        <v>0.02</v>
      </c>
      <c r="BG27">
        <f t="shared" si="59"/>
        <v>0.02</v>
      </c>
      <c r="BH27">
        <f t="shared" si="60"/>
        <v>0.02</v>
      </c>
      <c r="BI27">
        <f t="shared" si="61"/>
        <v>0.02</v>
      </c>
      <c r="BJ27">
        <f t="shared" si="62"/>
        <v>0.02</v>
      </c>
      <c r="BK27">
        <f t="shared" si="63"/>
        <v>0.02</v>
      </c>
      <c r="BL27">
        <f t="shared" si="64"/>
        <v>0.02</v>
      </c>
      <c r="BM27">
        <f t="shared" si="65"/>
        <v>0.02</v>
      </c>
      <c r="BN27">
        <f t="shared" si="66"/>
        <v>0.02</v>
      </c>
      <c r="BO27">
        <f t="shared" si="67"/>
        <v>0.02</v>
      </c>
      <c r="BP27">
        <f t="shared" si="68"/>
        <v>0.02</v>
      </c>
      <c r="BQ27">
        <f t="shared" si="69"/>
        <v>0.02</v>
      </c>
      <c r="BR27">
        <f t="shared" si="70"/>
        <v>0.02</v>
      </c>
      <c r="BS27">
        <f t="shared" si="71"/>
        <v>0.02</v>
      </c>
      <c r="BT27">
        <f t="shared" si="72"/>
        <v>0.02</v>
      </c>
      <c r="BU27">
        <f t="shared" si="73"/>
        <v>0.02</v>
      </c>
      <c r="BV27">
        <f t="shared" si="74"/>
        <v>0.02</v>
      </c>
      <c r="BW27">
        <f t="shared" si="75"/>
        <v>0.02</v>
      </c>
      <c r="BX27">
        <f t="shared" si="76"/>
        <v>0.02</v>
      </c>
      <c r="BY27">
        <f t="shared" si="77"/>
        <v>0.02</v>
      </c>
      <c r="BZ27">
        <f t="shared" si="78"/>
        <v>0.02</v>
      </c>
      <c r="CA27">
        <f t="shared" si="79"/>
        <v>0.02</v>
      </c>
      <c r="CB27">
        <f t="shared" si="80"/>
        <v>0.02</v>
      </c>
      <c r="CC27">
        <f t="shared" si="81"/>
        <v>0.02</v>
      </c>
      <c r="CD27">
        <f t="shared" si="82"/>
        <v>0.02</v>
      </c>
      <c r="CE27">
        <f t="shared" si="83"/>
        <v>0.02</v>
      </c>
      <c r="CF27">
        <f t="shared" si="84"/>
        <v>0.02</v>
      </c>
      <c r="CG27">
        <f t="shared" si="85"/>
        <v>0.02</v>
      </c>
      <c r="CH27">
        <f t="shared" si="86"/>
        <v>0.02</v>
      </c>
      <c r="CI27">
        <f t="shared" si="87"/>
        <v>0.02</v>
      </c>
      <c r="CJ27">
        <f t="shared" si="88"/>
        <v>0.02</v>
      </c>
      <c r="CK27">
        <f t="shared" si="89"/>
        <v>0.02</v>
      </c>
      <c r="CL27">
        <f t="shared" si="90"/>
        <v>0.02</v>
      </c>
      <c r="CM27">
        <f t="shared" si="91"/>
        <v>0.02</v>
      </c>
      <c r="CN27">
        <f t="shared" si="92"/>
        <v>0.02</v>
      </c>
      <c r="CO27">
        <f t="shared" si="93"/>
        <v>0.02</v>
      </c>
      <c r="CP27">
        <f t="shared" si="94"/>
        <v>0.02</v>
      </c>
      <c r="CQ27">
        <f t="shared" si="95"/>
        <v>0.02</v>
      </c>
      <c r="CR27">
        <f t="shared" si="96"/>
        <v>0.02</v>
      </c>
      <c r="CS27">
        <f t="shared" si="97"/>
        <v>0.02</v>
      </c>
      <c r="CT27">
        <f t="shared" si="98"/>
        <v>0.02</v>
      </c>
      <c r="CU27">
        <f t="shared" si="99"/>
        <v>0.02</v>
      </c>
      <c r="CV27">
        <f t="shared" si="100"/>
        <v>0.02</v>
      </c>
      <c r="CW27">
        <f t="shared" si="101"/>
        <v>0.02</v>
      </c>
      <c r="CX27">
        <f t="shared" si="102"/>
        <v>0.02</v>
      </c>
      <c r="CY27">
        <f t="shared" si="103"/>
        <v>0.02</v>
      </c>
      <c r="CZ27">
        <f t="shared" si="104"/>
        <v>0.02</v>
      </c>
      <c r="DA27">
        <f t="shared" si="105"/>
        <v>0.02</v>
      </c>
    </row>
    <row r="28" spans="3:105" x14ac:dyDescent="0.25">
      <c r="C28">
        <f t="shared" si="106"/>
        <v>8</v>
      </c>
      <c r="D28">
        <f t="shared" si="4"/>
        <v>4.4166276164642096E-2</v>
      </c>
      <c r="E28">
        <f t="shared" si="5"/>
        <v>4.4709896744431418E-2</v>
      </c>
      <c r="F28">
        <f t="shared" si="6"/>
        <v>3.4567389093642618E-2</v>
      </c>
      <c r="G28">
        <f t="shared" si="7"/>
        <v>3.7657958602294511E-2</v>
      </c>
      <c r="H28">
        <f t="shared" si="8"/>
        <v>5.3109380802982047E-2</v>
      </c>
      <c r="I28">
        <f t="shared" si="9"/>
        <v>6.1004917522538525E-2</v>
      </c>
      <c r="J28">
        <f t="shared" si="10"/>
        <v>5.7526698648704383E-2</v>
      </c>
      <c r="K28">
        <f t="shared" si="11"/>
        <v>4.7561356296076156E-2</v>
      </c>
      <c r="L28">
        <f t="shared" si="12"/>
        <v>3.6025886353668185E-2</v>
      </c>
      <c r="M28">
        <f t="shared" si="13"/>
        <v>2.7078221429888277E-2</v>
      </c>
      <c r="N28">
        <f t="shared" si="14"/>
        <v>2.2295570350438526E-2</v>
      </c>
      <c r="O28">
        <f t="shared" si="15"/>
        <v>2.0537062404480184E-2</v>
      </c>
      <c r="P28">
        <f t="shared" si="16"/>
        <v>2.0089803641522054E-2</v>
      </c>
      <c r="Q28">
        <f t="shared" si="17"/>
        <v>2.0010547199990989E-2</v>
      </c>
      <c r="R28">
        <f t="shared" si="18"/>
        <v>2.0000832196092062E-2</v>
      </c>
      <c r="S28">
        <f t="shared" si="19"/>
        <v>2.0000039800299994E-2</v>
      </c>
      <c r="T28">
        <f t="shared" si="20"/>
        <v>2.0000000874840149E-2</v>
      </c>
      <c r="U28">
        <f t="shared" si="21"/>
        <v>0.02</v>
      </c>
      <c r="V28">
        <f t="shared" si="22"/>
        <v>0.02</v>
      </c>
      <c r="W28">
        <f t="shared" si="23"/>
        <v>0.02</v>
      </c>
      <c r="X28">
        <f t="shared" si="24"/>
        <v>0.02</v>
      </c>
      <c r="Y28">
        <f t="shared" si="25"/>
        <v>0.02</v>
      </c>
      <c r="Z28">
        <f t="shared" si="26"/>
        <v>0.02</v>
      </c>
      <c r="AA28">
        <f t="shared" si="27"/>
        <v>0.02</v>
      </c>
      <c r="AB28">
        <f t="shared" si="28"/>
        <v>0.02</v>
      </c>
      <c r="AC28">
        <f t="shared" si="29"/>
        <v>0.02</v>
      </c>
      <c r="AD28">
        <f t="shared" si="30"/>
        <v>0.02</v>
      </c>
      <c r="AE28">
        <f t="shared" si="31"/>
        <v>0.02</v>
      </c>
      <c r="AF28">
        <f t="shared" si="32"/>
        <v>0.02</v>
      </c>
      <c r="AG28">
        <f t="shared" si="33"/>
        <v>0.02</v>
      </c>
      <c r="AH28">
        <f t="shared" si="34"/>
        <v>0.02</v>
      </c>
      <c r="AI28">
        <f t="shared" si="35"/>
        <v>0.02</v>
      </c>
      <c r="AJ28">
        <f t="shared" si="36"/>
        <v>0.02</v>
      </c>
      <c r="AK28">
        <f t="shared" si="37"/>
        <v>0.02</v>
      </c>
      <c r="AL28">
        <f t="shared" si="38"/>
        <v>0.02</v>
      </c>
      <c r="AM28">
        <f t="shared" si="39"/>
        <v>0.02</v>
      </c>
      <c r="AN28">
        <f t="shared" si="40"/>
        <v>0.02</v>
      </c>
      <c r="AO28">
        <f t="shared" si="41"/>
        <v>0.02</v>
      </c>
      <c r="AP28">
        <f t="shared" si="42"/>
        <v>0.02</v>
      </c>
      <c r="AQ28">
        <f t="shared" si="43"/>
        <v>0.02</v>
      </c>
      <c r="AR28">
        <f t="shared" si="44"/>
        <v>0.02</v>
      </c>
      <c r="AS28">
        <f t="shared" si="45"/>
        <v>0.02</v>
      </c>
      <c r="AT28">
        <f t="shared" si="46"/>
        <v>0.02</v>
      </c>
      <c r="AU28">
        <f t="shared" si="47"/>
        <v>0.02</v>
      </c>
      <c r="AV28">
        <f t="shared" si="48"/>
        <v>0.02</v>
      </c>
      <c r="AW28">
        <f t="shared" si="49"/>
        <v>0.02</v>
      </c>
      <c r="AX28">
        <f t="shared" si="50"/>
        <v>0.02</v>
      </c>
      <c r="AY28">
        <f t="shared" si="51"/>
        <v>0.02</v>
      </c>
      <c r="AZ28">
        <f t="shared" si="52"/>
        <v>0.02</v>
      </c>
      <c r="BA28">
        <f t="shared" si="53"/>
        <v>0.02</v>
      </c>
      <c r="BB28">
        <f t="shared" si="54"/>
        <v>0.02</v>
      </c>
      <c r="BC28">
        <f t="shared" si="55"/>
        <v>0.02</v>
      </c>
      <c r="BD28">
        <f t="shared" si="56"/>
        <v>0.02</v>
      </c>
      <c r="BE28">
        <f t="shared" si="57"/>
        <v>0.02</v>
      </c>
      <c r="BF28">
        <f t="shared" si="58"/>
        <v>0.02</v>
      </c>
      <c r="BG28">
        <f t="shared" si="59"/>
        <v>0.02</v>
      </c>
      <c r="BH28">
        <f t="shared" si="60"/>
        <v>0.02</v>
      </c>
      <c r="BI28">
        <f t="shared" si="61"/>
        <v>0.02</v>
      </c>
      <c r="BJ28">
        <f t="shared" si="62"/>
        <v>0.02</v>
      </c>
      <c r="BK28">
        <f t="shared" si="63"/>
        <v>0.02</v>
      </c>
      <c r="BL28">
        <f t="shared" si="64"/>
        <v>0.02</v>
      </c>
      <c r="BM28">
        <f t="shared" si="65"/>
        <v>0.02</v>
      </c>
      <c r="BN28">
        <f t="shared" si="66"/>
        <v>0.02</v>
      </c>
      <c r="BO28">
        <f t="shared" si="67"/>
        <v>0.02</v>
      </c>
      <c r="BP28">
        <f t="shared" si="68"/>
        <v>0.02</v>
      </c>
      <c r="BQ28">
        <f t="shared" si="69"/>
        <v>0.02</v>
      </c>
      <c r="BR28">
        <f t="shared" si="70"/>
        <v>0.02</v>
      </c>
      <c r="BS28">
        <f t="shared" si="71"/>
        <v>0.02</v>
      </c>
      <c r="BT28">
        <f t="shared" si="72"/>
        <v>0.02</v>
      </c>
      <c r="BU28">
        <f t="shared" si="73"/>
        <v>0.02</v>
      </c>
      <c r="BV28">
        <f t="shared" si="74"/>
        <v>0.02</v>
      </c>
      <c r="BW28">
        <f t="shared" si="75"/>
        <v>0.02</v>
      </c>
      <c r="BX28">
        <f t="shared" si="76"/>
        <v>0.02</v>
      </c>
      <c r="BY28">
        <f t="shared" si="77"/>
        <v>0.02</v>
      </c>
      <c r="BZ28">
        <f t="shared" si="78"/>
        <v>0.02</v>
      </c>
      <c r="CA28">
        <f t="shared" si="79"/>
        <v>0.02</v>
      </c>
      <c r="CB28">
        <f t="shared" si="80"/>
        <v>0.02</v>
      </c>
      <c r="CC28">
        <f t="shared" si="81"/>
        <v>0.02</v>
      </c>
      <c r="CD28">
        <f t="shared" si="82"/>
        <v>0.02</v>
      </c>
      <c r="CE28">
        <f t="shared" si="83"/>
        <v>0.02</v>
      </c>
      <c r="CF28">
        <f t="shared" si="84"/>
        <v>0.02</v>
      </c>
      <c r="CG28">
        <f t="shared" si="85"/>
        <v>0.02</v>
      </c>
      <c r="CH28">
        <f t="shared" si="86"/>
        <v>0.02</v>
      </c>
      <c r="CI28">
        <f t="shared" si="87"/>
        <v>0.02</v>
      </c>
      <c r="CJ28">
        <f t="shared" si="88"/>
        <v>0.02</v>
      </c>
      <c r="CK28">
        <f t="shared" si="89"/>
        <v>0.02</v>
      </c>
      <c r="CL28">
        <f t="shared" si="90"/>
        <v>0.02</v>
      </c>
      <c r="CM28">
        <f t="shared" si="91"/>
        <v>0.02</v>
      </c>
      <c r="CN28">
        <f t="shared" si="92"/>
        <v>0.02</v>
      </c>
      <c r="CO28">
        <f t="shared" si="93"/>
        <v>0.02</v>
      </c>
      <c r="CP28">
        <f t="shared" si="94"/>
        <v>0.02</v>
      </c>
      <c r="CQ28">
        <f t="shared" si="95"/>
        <v>0.02</v>
      </c>
      <c r="CR28">
        <f t="shared" si="96"/>
        <v>0.02</v>
      </c>
      <c r="CS28">
        <f t="shared" si="97"/>
        <v>0.02</v>
      </c>
      <c r="CT28">
        <f t="shared" si="98"/>
        <v>0.02</v>
      </c>
      <c r="CU28">
        <f t="shared" si="99"/>
        <v>0.02</v>
      </c>
      <c r="CV28">
        <f t="shared" si="100"/>
        <v>0.02</v>
      </c>
      <c r="CW28">
        <f t="shared" si="101"/>
        <v>0.02</v>
      </c>
      <c r="CX28">
        <f t="shared" si="102"/>
        <v>0.02</v>
      </c>
      <c r="CY28">
        <f t="shared" si="103"/>
        <v>0.02</v>
      </c>
      <c r="CZ28">
        <f t="shared" si="104"/>
        <v>0.02</v>
      </c>
      <c r="DA28">
        <f t="shared" si="105"/>
        <v>0.02</v>
      </c>
    </row>
    <row r="29" spans="3:105" x14ac:dyDescent="0.25">
      <c r="C29">
        <f t="shared" si="106"/>
        <v>8.5</v>
      </c>
      <c r="D29">
        <f t="shared" si="4"/>
        <v>4.4166276164642096E-2</v>
      </c>
      <c r="E29">
        <f t="shared" si="5"/>
        <v>4.7422440984743457E-2</v>
      </c>
      <c r="F29">
        <f t="shared" si="6"/>
        <v>3.6517906092944863E-2</v>
      </c>
      <c r="G29">
        <f t="shared" si="7"/>
        <v>3.2691795224058039E-2</v>
      </c>
      <c r="H29">
        <f t="shared" si="8"/>
        <v>4.7279499139516734E-2</v>
      </c>
      <c r="I29">
        <f t="shared" si="9"/>
        <v>5.99891532126135E-2</v>
      </c>
      <c r="J29">
        <f t="shared" si="10"/>
        <v>6.0663964028424562E-2</v>
      </c>
      <c r="K29">
        <f t="shared" si="11"/>
        <v>5.3111538027523726E-2</v>
      </c>
      <c r="L29">
        <f t="shared" si="12"/>
        <v>4.1952572800058888E-2</v>
      </c>
      <c r="M29">
        <f t="shared" si="13"/>
        <v>3.1420702931199009E-2</v>
      </c>
      <c r="N29">
        <f t="shared" si="14"/>
        <v>2.4479890861478462E-2</v>
      </c>
      <c r="O29">
        <f t="shared" si="15"/>
        <v>2.1292678964529101E-2</v>
      </c>
      <c r="P29">
        <f t="shared" si="16"/>
        <v>2.0271765423985812E-2</v>
      </c>
      <c r="Q29">
        <f t="shared" si="17"/>
        <v>2.0041362500230038E-2</v>
      </c>
      <c r="R29">
        <f t="shared" si="18"/>
        <v>2.000447282653595E-2</v>
      </c>
      <c r="S29">
        <f t="shared" si="19"/>
        <v>2.0000327851971079E-2</v>
      </c>
      <c r="T29">
        <f t="shared" si="20"/>
        <v>2.0000014665641483E-2</v>
      </c>
      <c r="U29">
        <f t="shared" si="21"/>
        <v>2.000000030313211E-2</v>
      </c>
      <c r="V29">
        <f t="shared" si="22"/>
        <v>0.02</v>
      </c>
      <c r="W29">
        <f t="shared" si="23"/>
        <v>0.02</v>
      </c>
      <c r="X29">
        <f t="shared" si="24"/>
        <v>0.02</v>
      </c>
      <c r="Y29">
        <f t="shared" si="25"/>
        <v>0.02</v>
      </c>
      <c r="Z29">
        <f t="shared" si="26"/>
        <v>0.02</v>
      </c>
      <c r="AA29">
        <f t="shared" si="27"/>
        <v>0.02</v>
      </c>
      <c r="AB29">
        <f t="shared" si="28"/>
        <v>0.02</v>
      </c>
      <c r="AC29">
        <f t="shared" si="29"/>
        <v>0.02</v>
      </c>
      <c r="AD29">
        <f t="shared" si="30"/>
        <v>0.02</v>
      </c>
      <c r="AE29">
        <f t="shared" si="31"/>
        <v>0.02</v>
      </c>
      <c r="AF29">
        <f t="shared" si="32"/>
        <v>0.02</v>
      </c>
      <c r="AG29">
        <f t="shared" si="33"/>
        <v>0.02</v>
      </c>
      <c r="AH29">
        <f t="shared" si="34"/>
        <v>0.02</v>
      </c>
      <c r="AI29">
        <f t="shared" si="35"/>
        <v>0.02</v>
      </c>
      <c r="AJ29">
        <f t="shared" si="36"/>
        <v>0.02</v>
      </c>
      <c r="AK29">
        <f t="shared" si="37"/>
        <v>0.02</v>
      </c>
      <c r="AL29">
        <f t="shared" si="38"/>
        <v>0.02</v>
      </c>
      <c r="AM29">
        <f t="shared" si="39"/>
        <v>0.02</v>
      </c>
      <c r="AN29">
        <f t="shared" si="40"/>
        <v>0.02</v>
      </c>
      <c r="AO29">
        <f t="shared" si="41"/>
        <v>0.02</v>
      </c>
      <c r="AP29">
        <f t="shared" si="42"/>
        <v>0.02</v>
      </c>
      <c r="AQ29">
        <f t="shared" si="43"/>
        <v>0.02</v>
      </c>
      <c r="AR29">
        <f t="shared" si="44"/>
        <v>0.02</v>
      </c>
      <c r="AS29">
        <f t="shared" si="45"/>
        <v>0.02</v>
      </c>
      <c r="AT29">
        <f t="shared" si="46"/>
        <v>0.02</v>
      </c>
      <c r="AU29">
        <f t="shared" si="47"/>
        <v>0.02</v>
      </c>
      <c r="AV29">
        <f t="shared" si="48"/>
        <v>0.02</v>
      </c>
      <c r="AW29">
        <f t="shared" si="49"/>
        <v>0.02</v>
      </c>
      <c r="AX29">
        <f t="shared" si="50"/>
        <v>0.02</v>
      </c>
      <c r="AY29">
        <f t="shared" si="51"/>
        <v>0.02</v>
      </c>
      <c r="AZ29">
        <f t="shared" si="52"/>
        <v>0.02</v>
      </c>
      <c r="BA29">
        <f t="shared" si="53"/>
        <v>0.02</v>
      </c>
      <c r="BB29">
        <f t="shared" si="54"/>
        <v>0.02</v>
      </c>
      <c r="BC29">
        <f t="shared" si="55"/>
        <v>0.02</v>
      </c>
      <c r="BD29">
        <f t="shared" si="56"/>
        <v>0.02</v>
      </c>
      <c r="BE29">
        <f t="shared" si="57"/>
        <v>0.02</v>
      </c>
      <c r="BF29">
        <f t="shared" si="58"/>
        <v>0.02</v>
      </c>
      <c r="BG29">
        <f t="shared" si="59"/>
        <v>0.02</v>
      </c>
      <c r="BH29">
        <f t="shared" si="60"/>
        <v>0.02</v>
      </c>
      <c r="BI29">
        <f t="shared" si="61"/>
        <v>0.02</v>
      </c>
      <c r="BJ29">
        <f t="shared" si="62"/>
        <v>0.02</v>
      </c>
      <c r="BK29">
        <f t="shared" si="63"/>
        <v>0.02</v>
      </c>
      <c r="BL29">
        <f t="shared" si="64"/>
        <v>0.02</v>
      </c>
      <c r="BM29">
        <f t="shared" si="65"/>
        <v>0.02</v>
      </c>
      <c r="BN29">
        <f t="shared" si="66"/>
        <v>0.02</v>
      </c>
      <c r="BO29">
        <f t="shared" si="67"/>
        <v>0.02</v>
      </c>
      <c r="BP29">
        <f t="shared" si="68"/>
        <v>0.02</v>
      </c>
      <c r="BQ29">
        <f t="shared" si="69"/>
        <v>0.02</v>
      </c>
      <c r="BR29">
        <f t="shared" si="70"/>
        <v>0.02</v>
      </c>
      <c r="BS29">
        <f t="shared" si="71"/>
        <v>0.02</v>
      </c>
      <c r="BT29">
        <f t="shared" si="72"/>
        <v>0.02</v>
      </c>
      <c r="BU29">
        <f t="shared" si="73"/>
        <v>0.02</v>
      </c>
      <c r="BV29">
        <f t="shared" si="74"/>
        <v>0.02</v>
      </c>
      <c r="BW29">
        <f t="shared" si="75"/>
        <v>0.02</v>
      </c>
      <c r="BX29">
        <f t="shared" si="76"/>
        <v>0.02</v>
      </c>
      <c r="BY29">
        <f t="shared" si="77"/>
        <v>0.02</v>
      </c>
      <c r="BZ29">
        <f t="shared" si="78"/>
        <v>0.02</v>
      </c>
      <c r="CA29">
        <f t="shared" si="79"/>
        <v>0.02</v>
      </c>
      <c r="CB29">
        <f t="shared" si="80"/>
        <v>0.02</v>
      </c>
      <c r="CC29">
        <f t="shared" si="81"/>
        <v>0.02</v>
      </c>
      <c r="CD29">
        <f t="shared" si="82"/>
        <v>0.02</v>
      </c>
      <c r="CE29">
        <f t="shared" si="83"/>
        <v>0.02</v>
      </c>
      <c r="CF29">
        <f t="shared" si="84"/>
        <v>0.02</v>
      </c>
      <c r="CG29">
        <f t="shared" si="85"/>
        <v>0.02</v>
      </c>
      <c r="CH29">
        <f t="shared" si="86"/>
        <v>0.02</v>
      </c>
      <c r="CI29">
        <f t="shared" si="87"/>
        <v>0.02</v>
      </c>
      <c r="CJ29">
        <f t="shared" si="88"/>
        <v>0.02</v>
      </c>
      <c r="CK29">
        <f t="shared" si="89"/>
        <v>0.02</v>
      </c>
      <c r="CL29">
        <f t="shared" si="90"/>
        <v>0.02</v>
      </c>
      <c r="CM29">
        <f t="shared" si="91"/>
        <v>0.02</v>
      </c>
      <c r="CN29">
        <f t="shared" si="92"/>
        <v>0.02</v>
      </c>
      <c r="CO29">
        <f t="shared" si="93"/>
        <v>0.02</v>
      </c>
      <c r="CP29">
        <f t="shared" si="94"/>
        <v>0.02</v>
      </c>
      <c r="CQ29">
        <f t="shared" si="95"/>
        <v>0.02</v>
      </c>
      <c r="CR29">
        <f t="shared" si="96"/>
        <v>0.02</v>
      </c>
      <c r="CS29">
        <f t="shared" si="97"/>
        <v>0.02</v>
      </c>
      <c r="CT29">
        <f t="shared" si="98"/>
        <v>0.02</v>
      </c>
      <c r="CU29">
        <f t="shared" si="99"/>
        <v>0.02</v>
      </c>
      <c r="CV29">
        <f t="shared" si="100"/>
        <v>0.02</v>
      </c>
      <c r="CW29">
        <f t="shared" si="101"/>
        <v>0.02</v>
      </c>
      <c r="CX29">
        <f t="shared" si="102"/>
        <v>0.02</v>
      </c>
      <c r="CY29">
        <f t="shared" si="103"/>
        <v>0.02</v>
      </c>
      <c r="CZ29">
        <f t="shared" si="104"/>
        <v>0.02</v>
      </c>
      <c r="DA29">
        <f t="shared" si="105"/>
        <v>0.02</v>
      </c>
    </row>
    <row r="30" spans="3:105" x14ac:dyDescent="0.25">
      <c r="C30">
        <f t="shared" si="106"/>
        <v>9</v>
      </c>
      <c r="D30">
        <f t="shared" si="4"/>
        <v>4.4166276164642096E-2</v>
      </c>
      <c r="E30">
        <f t="shared" si="5"/>
        <v>4.9559174539335386E-2</v>
      </c>
      <c r="F30">
        <f t="shared" si="6"/>
        <v>4.0647075653161037E-2</v>
      </c>
      <c r="G30">
        <f t="shared" si="7"/>
        <v>2.9740597488573342E-2</v>
      </c>
      <c r="H30">
        <f t="shared" si="8"/>
        <v>4.0193748265758812E-2</v>
      </c>
      <c r="I30">
        <f t="shared" si="9"/>
        <v>5.6851924508990417E-2</v>
      </c>
      <c r="J30">
        <f t="shared" si="10"/>
        <v>6.2217506290270522E-2</v>
      </c>
      <c r="K30">
        <f t="shared" si="11"/>
        <v>5.7661824933513288E-2</v>
      </c>
      <c r="L30">
        <f t="shared" si="12"/>
        <v>4.7874643694011405E-2</v>
      </c>
      <c r="M30">
        <f t="shared" si="13"/>
        <v>3.6712941272738768E-2</v>
      </c>
      <c r="N30">
        <f t="shared" si="14"/>
        <v>2.7776794795642937E-2</v>
      </c>
      <c r="O30">
        <f t="shared" si="15"/>
        <v>2.2717801745239914E-2</v>
      </c>
      <c r="P30">
        <f t="shared" si="16"/>
        <v>2.0702592220584733E-2</v>
      </c>
      <c r="Q30">
        <f t="shared" si="17"/>
        <v>2.0133857555121246E-2</v>
      </c>
      <c r="R30">
        <f t="shared" si="18"/>
        <v>2.0018688509421931E-2</v>
      </c>
      <c r="S30">
        <f t="shared" si="19"/>
        <v>2.0001872571711172E-2</v>
      </c>
      <c r="T30">
        <f t="shared" si="20"/>
        <v>2.0000128161136832E-2</v>
      </c>
      <c r="U30">
        <f t="shared" si="21"/>
        <v>2.0000005384776528E-2</v>
      </c>
      <c r="V30">
        <f t="shared" si="22"/>
        <v>2.0000000105035276E-2</v>
      </c>
      <c r="W30">
        <f t="shared" si="23"/>
        <v>0.02</v>
      </c>
      <c r="X30">
        <f t="shared" si="24"/>
        <v>0.02</v>
      </c>
      <c r="Y30">
        <f t="shared" si="25"/>
        <v>0.02</v>
      </c>
      <c r="Z30">
        <f t="shared" si="26"/>
        <v>0.02</v>
      </c>
      <c r="AA30">
        <f t="shared" si="27"/>
        <v>0.02</v>
      </c>
      <c r="AB30">
        <f t="shared" si="28"/>
        <v>0.02</v>
      </c>
      <c r="AC30">
        <f t="shared" si="29"/>
        <v>0.02</v>
      </c>
      <c r="AD30">
        <f t="shared" si="30"/>
        <v>0.02</v>
      </c>
      <c r="AE30">
        <f t="shared" si="31"/>
        <v>0.02</v>
      </c>
      <c r="AF30">
        <f t="shared" si="32"/>
        <v>0.02</v>
      </c>
      <c r="AG30">
        <f t="shared" si="33"/>
        <v>0.02</v>
      </c>
      <c r="AH30">
        <f t="shared" si="34"/>
        <v>0.02</v>
      </c>
      <c r="AI30">
        <f t="shared" si="35"/>
        <v>0.02</v>
      </c>
      <c r="AJ30">
        <f t="shared" si="36"/>
        <v>0.02</v>
      </c>
      <c r="AK30">
        <f t="shared" si="37"/>
        <v>0.02</v>
      </c>
      <c r="AL30">
        <f t="shared" si="38"/>
        <v>0.02</v>
      </c>
      <c r="AM30">
        <f t="shared" si="39"/>
        <v>0.02</v>
      </c>
      <c r="AN30">
        <f t="shared" si="40"/>
        <v>0.02</v>
      </c>
      <c r="AO30">
        <f t="shared" si="41"/>
        <v>0.02</v>
      </c>
      <c r="AP30">
        <f t="shared" si="42"/>
        <v>0.02</v>
      </c>
      <c r="AQ30">
        <f t="shared" si="43"/>
        <v>0.02</v>
      </c>
      <c r="AR30">
        <f t="shared" si="44"/>
        <v>0.02</v>
      </c>
      <c r="AS30">
        <f t="shared" si="45"/>
        <v>0.02</v>
      </c>
      <c r="AT30">
        <f t="shared" si="46"/>
        <v>0.02</v>
      </c>
      <c r="AU30">
        <f t="shared" si="47"/>
        <v>0.02</v>
      </c>
      <c r="AV30">
        <f t="shared" si="48"/>
        <v>0.02</v>
      </c>
      <c r="AW30">
        <f t="shared" si="49"/>
        <v>0.02</v>
      </c>
      <c r="AX30">
        <f t="shared" si="50"/>
        <v>0.02</v>
      </c>
      <c r="AY30">
        <f t="shared" si="51"/>
        <v>0.02</v>
      </c>
      <c r="AZ30">
        <f t="shared" si="52"/>
        <v>0.02</v>
      </c>
      <c r="BA30">
        <f t="shared" si="53"/>
        <v>0.02</v>
      </c>
      <c r="BB30">
        <f t="shared" si="54"/>
        <v>0.02</v>
      </c>
      <c r="BC30">
        <f t="shared" si="55"/>
        <v>0.02</v>
      </c>
      <c r="BD30">
        <f t="shared" si="56"/>
        <v>0.02</v>
      </c>
      <c r="BE30">
        <f t="shared" si="57"/>
        <v>0.02</v>
      </c>
      <c r="BF30">
        <f t="shared" si="58"/>
        <v>0.02</v>
      </c>
      <c r="BG30">
        <f t="shared" si="59"/>
        <v>0.02</v>
      </c>
      <c r="BH30">
        <f t="shared" si="60"/>
        <v>0.02</v>
      </c>
      <c r="BI30">
        <f t="shared" si="61"/>
        <v>0.02</v>
      </c>
      <c r="BJ30">
        <f t="shared" si="62"/>
        <v>0.02</v>
      </c>
      <c r="BK30">
        <f t="shared" si="63"/>
        <v>0.02</v>
      </c>
      <c r="BL30">
        <f t="shared" si="64"/>
        <v>0.02</v>
      </c>
      <c r="BM30">
        <f t="shared" si="65"/>
        <v>0.02</v>
      </c>
      <c r="BN30">
        <f t="shared" si="66"/>
        <v>0.02</v>
      </c>
      <c r="BO30">
        <f t="shared" si="67"/>
        <v>0.02</v>
      </c>
      <c r="BP30">
        <f t="shared" si="68"/>
        <v>0.02</v>
      </c>
      <c r="BQ30">
        <f t="shared" si="69"/>
        <v>0.02</v>
      </c>
      <c r="BR30">
        <f t="shared" si="70"/>
        <v>0.02</v>
      </c>
      <c r="BS30">
        <f t="shared" si="71"/>
        <v>0.02</v>
      </c>
      <c r="BT30">
        <f t="shared" si="72"/>
        <v>0.02</v>
      </c>
      <c r="BU30">
        <f t="shared" si="73"/>
        <v>0.02</v>
      </c>
      <c r="BV30">
        <f t="shared" si="74"/>
        <v>0.02</v>
      </c>
      <c r="BW30">
        <f t="shared" si="75"/>
        <v>0.02</v>
      </c>
      <c r="BX30">
        <f t="shared" si="76"/>
        <v>0.02</v>
      </c>
      <c r="BY30">
        <f t="shared" si="77"/>
        <v>0.02</v>
      </c>
      <c r="BZ30">
        <f t="shared" si="78"/>
        <v>0.02</v>
      </c>
      <c r="CA30">
        <f t="shared" si="79"/>
        <v>0.02</v>
      </c>
      <c r="CB30">
        <f t="shared" si="80"/>
        <v>0.02</v>
      </c>
      <c r="CC30">
        <f t="shared" si="81"/>
        <v>0.02</v>
      </c>
      <c r="CD30">
        <f t="shared" si="82"/>
        <v>0.02</v>
      </c>
      <c r="CE30">
        <f t="shared" si="83"/>
        <v>0.02</v>
      </c>
      <c r="CF30">
        <f t="shared" si="84"/>
        <v>0.02</v>
      </c>
      <c r="CG30">
        <f t="shared" si="85"/>
        <v>0.02</v>
      </c>
      <c r="CH30">
        <f t="shared" si="86"/>
        <v>0.02</v>
      </c>
      <c r="CI30">
        <f t="shared" si="87"/>
        <v>0.02</v>
      </c>
      <c r="CJ30">
        <f t="shared" si="88"/>
        <v>0.02</v>
      </c>
      <c r="CK30">
        <f t="shared" si="89"/>
        <v>0.02</v>
      </c>
      <c r="CL30">
        <f t="shared" si="90"/>
        <v>0.02</v>
      </c>
      <c r="CM30">
        <f t="shared" si="91"/>
        <v>0.02</v>
      </c>
      <c r="CN30">
        <f t="shared" si="92"/>
        <v>0.02</v>
      </c>
      <c r="CO30">
        <f t="shared" si="93"/>
        <v>0.02</v>
      </c>
      <c r="CP30">
        <f t="shared" si="94"/>
        <v>0.02</v>
      </c>
      <c r="CQ30">
        <f t="shared" si="95"/>
        <v>0.02</v>
      </c>
      <c r="CR30">
        <f t="shared" si="96"/>
        <v>0.02</v>
      </c>
      <c r="CS30">
        <f t="shared" si="97"/>
        <v>0.02</v>
      </c>
      <c r="CT30">
        <f t="shared" si="98"/>
        <v>0.02</v>
      </c>
      <c r="CU30">
        <f t="shared" si="99"/>
        <v>0.02</v>
      </c>
      <c r="CV30">
        <f t="shared" si="100"/>
        <v>0.02</v>
      </c>
      <c r="CW30">
        <f t="shared" si="101"/>
        <v>0.02</v>
      </c>
      <c r="CX30">
        <f t="shared" si="102"/>
        <v>0.02</v>
      </c>
      <c r="CY30">
        <f t="shared" si="103"/>
        <v>0.02</v>
      </c>
      <c r="CZ30">
        <f t="shared" si="104"/>
        <v>0.02</v>
      </c>
      <c r="DA30">
        <f t="shared" si="105"/>
        <v>0.02</v>
      </c>
    </row>
    <row r="31" spans="3:105" x14ac:dyDescent="0.25">
      <c r="C31">
        <f t="shared" si="106"/>
        <v>9.5</v>
      </c>
      <c r="D31">
        <f t="shared" si="4"/>
        <v>4.4166276164642096E-2</v>
      </c>
      <c r="E31">
        <f t="shared" si="5"/>
        <v>5.0518360685010227E-2</v>
      </c>
      <c r="F31">
        <f t="shared" si="6"/>
        <v>4.6229084427229471E-2</v>
      </c>
      <c r="G31">
        <f t="shared" si="7"/>
        <v>2.9867126892697458E-2</v>
      </c>
      <c r="H31">
        <f t="shared" si="8"/>
        <v>3.2883928869144471E-2</v>
      </c>
      <c r="I31">
        <f t="shared" si="9"/>
        <v>5.1488667461271634E-2</v>
      </c>
      <c r="J31">
        <f t="shared" si="10"/>
        <v>6.2036451176728701E-2</v>
      </c>
      <c r="K31">
        <f t="shared" si="11"/>
        <v>6.0972845397220518E-2</v>
      </c>
      <c r="L31">
        <f t="shared" si="12"/>
        <v>5.3253932307764408E-2</v>
      </c>
      <c r="M31">
        <f t="shared" si="13"/>
        <v>4.2494592496795436E-2</v>
      </c>
      <c r="N31">
        <f t="shared" si="14"/>
        <v>3.2177416308482976E-2</v>
      </c>
      <c r="O31">
        <f t="shared" si="15"/>
        <v>2.5070037850080145E-2</v>
      </c>
      <c r="P31">
        <f t="shared" si="16"/>
        <v>2.1585770810466597E-2</v>
      </c>
      <c r="Q31">
        <f t="shared" si="17"/>
        <v>2.0370016268201889E-2</v>
      </c>
      <c r="R31">
        <f t="shared" si="18"/>
        <v>2.0064391747514933E-2</v>
      </c>
      <c r="S31">
        <f t="shared" si="19"/>
        <v>2.0008303156139426E-2</v>
      </c>
      <c r="T31">
        <f t="shared" si="20"/>
        <v>2.0000775135623969E-2</v>
      </c>
      <c r="U31">
        <f t="shared" si="21"/>
        <v>2.0000049756188614E-2</v>
      </c>
      <c r="V31">
        <f t="shared" si="22"/>
        <v>2.0000001970860295E-2</v>
      </c>
      <c r="W31">
        <f t="shared" si="23"/>
        <v>2.0000000036394724E-2</v>
      </c>
      <c r="X31">
        <f t="shared" si="24"/>
        <v>0.02</v>
      </c>
      <c r="Y31">
        <f t="shared" si="25"/>
        <v>0.02</v>
      </c>
      <c r="Z31">
        <f t="shared" si="26"/>
        <v>0.02</v>
      </c>
      <c r="AA31">
        <f t="shared" si="27"/>
        <v>0.02</v>
      </c>
      <c r="AB31">
        <f t="shared" si="28"/>
        <v>0.02</v>
      </c>
      <c r="AC31">
        <f t="shared" si="29"/>
        <v>0.02</v>
      </c>
      <c r="AD31">
        <f t="shared" si="30"/>
        <v>0.02</v>
      </c>
      <c r="AE31">
        <f t="shared" si="31"/>
        <v>0.02</v>
      </c>
      <c r="AF31">
        <f t="shared" si="32"/>
        <v>0.02</v>
      </c>
      <c r="AG31">
        <f t="shared" si="33"/>
        <v>0.02</v>
      </c>
      <c r="AH31">
        <f t="shared" si="34"/>
        <v>0.02</v>
      </c>
      <c r="AI31">
        <f t="shared" si="35"/>
        <v>0.02</v>
      </c>
      <c r="AJ31">
        <f t="shared" si="36"/>
        <v>0.02</v>
      </c>
      <c r="AK31">
        <f t="shared" si="37"/>
        <v>0.02</v>
      </c>
      <c r="AL31">
        <f t="shared" si="38"/>
        <v>0.02</v>
      </c>
      <c r="AM31">
        <f t="shared" si="39"/>
        <v>0.02</v>
      </c>
      <c r="AN31">
        <f t="shared" si="40"/>
        <v>0.02</v>
      </c>
      <c r="AO31">
        <f t="shared" si="41"/>
        <v>0.02</v>
      </c>
      <c r="AP31">
        <f t="shared" si="42"/>
        <v>0.02</v>
      </c>
      <c r="AQ31">
        <f t="shared" si="43"/>
        <v>0.02</v>
      </c>
      <c r="AR31">
        <f t="shared" si="44"/>
        <v>0.02</v>
      </c>
      <c r="AS31">
        <f t="shared" si="45"/>
        <v>0.02</v>
      </c>
      <c r="AT31">
        <f t="shared" si="46"/>
        <v>0.02</v>
      </c>
      <c r="AU31">
        <f t="shared" si="47"/>
        <v>0.02</v>
      </c>
      <c r="AV31">
        <f t="shared" si="48"/>
        <v>0.02</v>
      </c>
      <c r="AW31">
        <f t="shared" si="49"/>
        <v>0.02</v>
      </c>
      <c r="AX31">
        <f t="shared" si="50"/>
        <v>0.02</v>
      </c>
      <c r="AY31">
        <f t="shared" si="51"/>
        <v>0.02</v>
      </c>
      <c r="AZ31">
        <f t="shared" si="52"/>
        <v>0.02</v>
      </c>
      <c r="BA31">
        <f t="shared" si="53"/>
        <v>0.02</v>
      </c>
      <c r="BB31">
        <f t="shared" si="54"/>
        <v>0.02</v>
      </c>
      <c r="BC31">
        <f t="shared" si="55"/>
        <v>0.02</v>
      </c>
      <c r="BD31">
        <f t="shared" si="56"/>
        <v>0.02</v>
      </c>
      <c r="BE31">
        <f t="shared" si="57"/>
        <v>0.02</v>
      </c>
      <c r="BF31">
        <f t="shared" si="58"/>
        <v>0.02</v>
      </c>
      <c r="BG31">
        <f t="shared" si="59"/>
        <v>0.02</v>
      </c>
      <c r="BH31">
        <f t="shared" si="60"/>
        <v>0.02</v>
      </c>
      <c r="BI31">
        <f t="shared" si="61"/>
        <v>0.02</v>
      </c>
      <c r="BJ31">
        <f t="shared" si="62"/>
        <v>0.02</v>
      </c>
      <c r="BK31">
        <f t="shared" si="63"/>
        <v>0.02</v>
      </c>
      <c r="BL31">
        <f t="shared" si="64"/>
        <v>0.02</v>
      </c>
      <c r="BM31">
        <f t="shared" si="65"/>
        <v>0.02</v>
      </c>
      <c r="BN31">
        <f t="shared" si="66"/>
        <v>0.02</v>
      </c>
      <c r="BO31">
        <f t="shared" si="67"/>
        <v>0.02</v>
      </c>
      <c r="BP31">
        <f t="shared" si="68"/>
        <v>0.02</v>
      </c>
      <c r="BQ31">
        <f t="shared" si="69"/>
        <v>0.02</v>
      </c>
      <c r="BR31">
        <f t="shared" si="70"/>
        <v>0.02</v>
      </c>
      <c r="BS31">
        <f t="shared" si="71"/>
        <v>0.02</v>
      </c>
      <c r="BT31">
        <f t="shared" si="72"/>
        <v>0.02</v>
      </c>
      <c r="BU31">
        <f t="shared" si="73"/>
        <v>0.02</v>
      </c>
      <c r="BV31">
        <f t="shared" si="74"/>
        <v>0.02</v>
      </c>
      <c r="BW31">
        <f t="shared" si="75"/>
        <v>0.02</v>
      </c>
      <c r="BX31">
        <f t="shared" si="76"/>
        <v>0.02</v>
      </c>
      <c r="BY31">
        <f t="shared" si="77"/>
        <v>0.02</v>
      </c>
      <c r="BZ31">
        <f t="shared" si="78"/>
        <v>0.02</v>
      </c>
      <c r="CA31">
        <f t="shared" si="79"/>
        <v>0.02</v>
      </c>
      <c r="CB31">
        <f t="shared" si="80"/>
        <v>0.02</v>
      </c>
      <c r="CC31">
        <f t="shared" si="81"/>
        <v>0.02</v>
      </c>
      <c r="CD31">
        <f t="shared" si="82"/>
        <v>0.02</v>
      </c>
      <c r="CE31">
        <f t="shared" si="83"/>
        <v>0.02</v>
      </c>
      <c r="CF31">
        <f t="shared" si="84"/>
        <v>0.02</v>
      </c>
      <c r="CG31">
        <f t="shared" si="85"/>
        <v>0.02</v>
      </c>
      <c r="CH31">
        <f t="shared" si="86"/>
        <v>0.02</v>
      </c>
      <c r="CI31">
        <f t="shared" si="87"/>
        <v>0.02</v>
      </c>
      <c r="CJ31">
        <f t="shared" si="88"/>
        <v>0.02</v>
      </c>
      <c r="CK31">
        <f t="shared" si="89"/>
        <v>0.02</v>
      </c>
      <c r="CL31">
        <f t="shared" si="90"/>
        <v>0.02</v>
      </c>
      <c r="CM31">
        <f t="shared" si="91"/>
        <v>0.02</v>
      </c>
      <c r="CN31">
        <f t="shared" si="92"/>
        <v>0.02</v>
      </c>
      <c r="CO31">
        <f t="shared" si="93"/>
        <v>0.02</v>
      </c>
      <c r="CP31">
        <f t="shared" si="94"/>
        <v>0.02</v>
      </c>
      <c r="CQ31">
        <f t="shared" si="95"/>
        <v>0.02</v>
      </c>
      <c r="CR31">
        <f t="shared" si="96"/>
        <v>0.02</v>
      </c>
      <c r="CS31">
        <f t="shared" si="97"/>
        <v>0.02</v>
      </c>
      <c r="CT31">
        <f t="shared" si="98"/>
        <v>0.02</v>
      </c>
      <c r="CU31">
        <f t="shared" si="99"/>
        <v>0.02</v>
      </c>
      <c r="CV31">
        <f t="shared" si="100"/>
        <v>0.02</v>
      </c>
      <c r="CW31">
        <f t="shared" si="101"/>
        <v>0.02</v>
      </c>
      <c r="CX31">
        <f t="shared" si="102"/>
        <v>0.02</v>
      </c>
      <c r="CY31">
        <f t="shared" si="103"/>
        <v>0.02</v>
      </c>
      <c r="CZ31">
        <f t="shared" si="104"/>
        <v>0.02</v>
      </c>
      <c r="DA31">
        <f t="shared" si="105"/>
        <v>0.02</v>
      </c>
    </row>
    <row r="32" spans="3:105" x14ac:dyDescent="0.25">
      <c r="C32">
        <f t="shared" si="106"/>
        <v>10</v>
      </c>
      <c r="D32">
        <f t="shared" si="4"/>
        <v>4.4166276164642096E-2</v>
      </c>
      <c r="E32">
        <f t="shared" si="5"/>
        <v>4.9975124966294929E-2</v>
      </c>
      <c r="F32">
        <f t="shared" si="6"/>
        <v>5.2008620195722603E-2</v>
      </c>
      <c r="G32">
        <f t="shared" si="7"/>
        <v>3.3629974036377741E-2</v>
      </c>
      <c r="H32">
        <f t="shared" si="8"/>
        <v>2.6867455437993942E-2</v>
      </c>
      <c r="I32">
        <f t="shared" si="9"/>
        <v>4.4029080029000425E-2</v>
      </c>
      <c r="J32">
        <f t="shared" si="10"/>
        <v>5.9884126026328095E-2</v>
      </c>
      <c r="K32">
        <f t="shared" si="11"/>
        <v>6.2924943482869852E-2</v>
      </c>
      <c r="L32">
        <f t="shared" si="12"/>
        <v>5.7721580779988076E-2</v>
      </c>
      <c r="M32">
        <f t="shared" si="13"/>
        <v>4.8217673289680657E-2</v>
      </c>
      <c r="N32">
        <f t="shared" si="14"/>
        <v>3.7422527170707015E-2</v>
      </c>
      <c r="O32">
        <f t="shared" si="15"/>
        <v>2.8499514596979636E-2</v>
      </c>
      <c r="P32">
        <f t="shared" si="16"/>
        <v>2.3172140475179268E-2</v>
      </c>
      <c r="Q32">
        <f t="shared" si="17"/>
        <v>2.0893031750950444E-2</v>
      </c>
      <c r="R32">
        <f t="shared" si="18"/>
        <v>2.0189499549735628E-2</v>
      </c>
      <c r="S32">
        <f t="shared" si="19"/>
        <v>2.0030339471760729E-2</v>
      </c>
      <c r="T32">
        <f t="shared" si="20"/>
        <v>2.0003634824956047E-2</v>
      </c>
      <c r="U32">
        <f t="shared" si="21"/>
        <v>2.0000317656787857E-2</v>
      </c>
      <c r="V32">
        <f t="shared" si="22"/>
        <v>2.0000019198764794E-2</v>
      </c>
      <c r="W32">
        <f t="shared" si="23"/>
        <v>2.0000000719297809E-2</v>
      </c>
      <c r="X32">
        <f t="shared" si="24"/>
        <v>2.000000001261077E-2</v>
      </c>
      <c r="Y32">
        <f t="shared" si="25"/>
        <v>0.02</v>
      </c>
      <c r="Z32">
        <f t="shared" si="26"/>
        <v>0.02</v>
      </c>
      <c r="AA32">
        <f t="shared" si="27"/>
        <v>0.02</v>
      </c>
      <c r="AB32">
        <f t="shared" si="28"/>
        <v>0.02</v>
      </c>
      <c r="AC32">
        <f t="shared" si="29"/>
        <v>0.02</v>
      </c>
      <c r="AD32">
        <f t="shared" si="30"/>
        <v>0.02</v>
      </c>
      <c r="AE32">
        <f t="shared" si="31"/>
        <v>0.02</v>
      </c>
      <c r="AF32">
        <f t="shared" si="32"/>
        <v>0.02</v>
      </c>
      <c r="AG32">
        <f t="shared" si="33"/>
        <v>0.02</v>
      </c>
      <c r="AH32">
        <f t="shared" si="34"/>
        <v>0.02</v>
      </c>
      <c r="AI32">
        <f t="shared" si="35"/>
        <v>0.02</v>
      </c>
      <c r="AJ32">
        <f t="shared" si="36"/>
        <v>0.02</v>
      </c>
      <c r="AK32">
        <f t="shared" si="37"/>
        <v>0.02</v>
      </c>
      <c r="AL32">
        <f t="shared" si="38"/>
        <v>0.02</v>
      </c>
      <c r="AM32">
        <f t="shared" si="39"/>
        <v>0.02</v>
      </c>
      <c r="AN32">
        <f t="shared" si="40"/>
        <v>0.02</v>
      </c>
      <c r="AO32">
        <f t="shared" si="41"/>
        <v>0.02</v>
      </c>
      <c r="AP32">
        <f t="shared" si="42"/>
        <v>0.02</v>
      </c>
      <c r="AQ32">
        <f t="shared" si="43"/>
        <v>0.02</v>
      </c>
      <c r="AR32">
        <f t="shared" si="44"/>
        <v>0.02</v>
      </c>
      <c r="AS32">
        <f t="shared" si="45"/>
        <v>0.02</v>
      </c>
      <c r="AT32">
        <f t="shared" si="46"/>
        <v>0.02</v>
      </c>
      <c r="AU32">
        <f t="shared" si="47"/>
        <v>0.02</v>
      </c>
      <c r="AV32">
        <f t="shared" si="48"/>
        <v>0.02</v>
      </c>
      <c r="AW32">
        <f t="shared" si="49"/>
        <v>0.02</v>
      </c>
      <c r="AX32">
        <f t="shared" si="50"/>
        <v>0.02</v>
      </c>
      <c r="AY32">
        <f t="shared" si="51"/>
        <v>0.02</v>
      </c>
      <c r="AZ32">
        <f t="shared" si="52"/>
        <v>0.02</v>
      </c>
      <c r="BA32">
        <f t="shared" si="53"/>
        <v>0.02</v>
      </c>
      <c r="BB32">
        <f t="shared" si="54"/>
        <v>0.02</v>
      </c>
      <c r="BC32">
        <f t="shared" si="55"/>
        <v>0.02</v>
      </c>
      <c r="BD32">
        <f t="shared" si="56"/>
        <v>0.02</v>
      </c>
      <c r="BE32">
        <f t="shared" si="57"/>
        <v>0.02</v>
      </c>
      <c r="BF32">
        <f t="shared" si="58"/>
        <v>0.02</v>
      </c>
      <c r="BG32">
        <f t="shared" si="59"/>
        <v>0.02</v>
      </c>
      <c r="BH32">
        <f t="shared" si="60"/>
        <v>0.02</v>
      </c>
      <c r="BI32">
        <f t="shared" si="61"/>
        <v>0.02</v>
      </c>
      <c r="BJ32">
        <f t="shared" si="62"/>
        <v>0.02</v>
      </c>
      <c r="BK32">
        <f t="shared" si="63"/>
        <v>0.02</v>
      </c>
      <c r="BL32">
        <f t="shared" si="64"/>
        <v>0.02</v>
      </c>
      <c r="BM32">
        <f t="shared" si="65"/>
        <v>0.02</v>
      </c>
      <c r="BN32">
        <f t="shared" si="66"/>
        <v>0.02</v>
      </c>
      <c r="BO32">
        <f t="shared" si="67"/>
        <v>0.02</v>
      </c>
      <c r="BP32">
        <f t="shared" si="68"/>
        <v>0.02</v>
      </c>
      <c r="BQ32">
        <f t="shared" si="69"/>
        <v>0.02</v>
      </c>
      <c r="BR32">
        <f t="shared" si="70"/>
        <v>0.02</v>
      </c>
      <c r="BS32">
        <f t="shared" si="71"/>
        <v>0.02</v>
      </c>
      <c r="BT32">
        <f t="shared" si="72"/>
        <v>0.02</v>
      </c>
      <c r="BU32">
        <f t="shared" si="73"/>
        <v>0.02</v>
      </c>
      <c r="BV32">
        <f t="shared" si="74"/>
        <v>0.02</v>
      </c>
      <c r="BW32">
        <f t="shared" si="75"/>
        <v>0.02</v>
      </c>
      <c r="BX32">
        <f t="shared" si="76"/>
        <v>0.02</v>
      </c>
      <c r="BY32">
        <f t="shared" si="77"/>
        <v>0.02</v>
      </c>
      <c r="BZ32">
        <f t="shared" si="78"/>
        <v>0.02</v>
      </c>
      <c r="CA32">
        <f t="shared" si="79"/>
        <v>0.02</v>
      </c>
      <c r="CB32">
        <f t="shared" si="80"/>
        <v>0.02</v>
      </c>
      <c r="CC32">
        <f t="shared" si="81"/>
        <v>0.02</v>
      </c>
      <c r="CD32">
        <f t="shared" si="82"/>
        <v>0.02</v>
      </c>
      <c r="CE32">
        <f t="shared" si="83"/>
        <v>0.02</v>
      </c>
      <c r="CF32">
        <f t="shared" si="84"/>
        <v>0.02</v>
      </c>
      <c r="CG32">
        <f t="shared" si="85"/>
        <v>0.02</v>
      </c>
      <c r="CH32">
        <f t="shared" si="86"/>
        <v>0.02</v>
      </c>
      <c r="CI32">
        <f t="shared" si="87"/>
        <v>0.02</v>
      </c>
      <c r="CJ32">
        <f t="shared" si="88"/>
        <v>0.02</v>
      </c>
      <c r="CK32">
        <f t="shared" si="89"/>
        <v>0.02</v>
      </c>
      <c r="CL32">
        <f t="shared" si="90"/>
        <v>0.02</v>
      </c>
      <c r="CM32">
        <f t="shared" si="91"/>
        <v>0.02</v>
      </c>
      <c r="CN32">
        <f t="shared" si="92"/>
        <v>0.02</v>
      </c>
      <c r="CO32">
        <f t="shared" si="93"/>
        <v>0.02</v>
      </c>
      <c r="CP32">
        <f t="shared" si="94"/>
        <v>0.02</v>
      </c>
      <c r="CQ32">
        <f t="shared" si="95"/>
        <v>0.02</v>
      </c>
      <c r="CR32">
        <f t="shared" si="96"/>
        <v>0.02</v>
      </c>
      <c r="CS32">
        <f t="shared" si="97"/>
        <v>0.02</v>
      </c>
      <c r="CT32">
        <f t="shared" si="98"/>
        <v>0.02</v>
      </c>
      <c r="CU32">
        <f t="shared" si="99"/>
        <v>0.02</v>
      </c>
      <c r="CV32">
        <f t="shared" si="100"/>
        <v>0.02</v>
      </c>
      <c r="CW32">
        <f t="shared" si="101"/>
        <v>0.02</v>
      </c>
      <c r="CX32">
        <f t="shared" si="102"/>
        <v>0.02</v>
      </c>
      <c r="CY32">
        <f t="shared" si="103"/>
        <v>0.02</v>
      </c>
      <c r="CZ32">
        <f t="shared" si="104"/>
        <v>0.02</v>
      </c>
      <c r="DA32">
        <f t="shared" si="105"/>
        <v>0.02</v>
      </c>
    </row>
    <row r="33" spans="3:105" x14ac:dyDescent="0.25">
      <c r="C33">
        <f t="shared" si="106"/>
        <v>10.5</v>
      </c>
      <c r="D33">
        <f t="shared" si="4"/>
        <v>4.4166276164642096E-2</v>
      </c>
      <c r="E33">
        <f t="shared" si="5"/>
        <v>4.7984648483753181E-2</v>
      </c>
      <c r="F33">
        <f t="shared" si="6"/>
        <v>5.6496207317493011E-2</v>
      </c>
      <c r="G33">
        <f t="shared" si="7"/>
        <v>4.0728694417572764E-2</v>
      </c>
      <c r="H33">
        <f t="shared" si="8"/>
        <v>2.3910339027983011E-2</v>
      </c>
      <c r="I33">
        <f t="shared" si="9"/>
        <v>3.5135713251883104E-2</v>
      </c>
      <c r="J33">
        <f t="shared" si="10"/>
        <v>5.542421358140865E-2</v>
      </c>
      <c r="K33">
        <f t="shared" si="11"/>
        <v>6.3397352754360953E-2</v>
      </c>
      <c r="L33">
        <f t="shared" si="12"/>
        <v>6.1091232318172851E-2</v>
      </c>
      <c r="M33">
        <f t="shared" si="13"/>
        <v>5.3404329579476766E-2</v>
      </c>
      <c r="N33">
        <f t="shared" si="14"/>
        <v>4.3060276850854756E-2</v>
      </c>
      <c r="O33">
        <f t="shared" si="15"/>
        <v>3.2953028323577403E-2</v>
      </c>
      <c r="P33">
        <f t="shared" si="16"/>
        <v>2.568990378091288E-2</v>
      </c>
      <c r="Q33">
        <f t="shared" si="17"/>
        <v>2.1909972999177043E-2</v>
      </c>
      <c r="R33">
        <f t="shared" si="18"/>
        <v>2.0487108058854175E-2</v>
      </c>
      <c r="S33">
        <f t="shared" si="19"/>
        <v>2.0094682369065649E-2</v>
      </c>
      <c r="T33">
        <f t="shared" si="20"/>
        <v>2.001403586521279E-2</v>
      </c>
      <c r="U33">
        <f t="shared" si="21"/>
        <v>2.0001570449464011E-2</v>
      </c>
      <c r="V33">
        <f t="shared" si="22"/>
        <v>2.0000129017438601E-2</v>
      </c>
      <c r="W33">
        <f t="shared" si="23"/>
        <v>2.0000007367299569E-2</v>
      </c>
      <c r="X33">
        <f t="shared" si="24"/>
        <v>2.0000000261847461E-2</v>
      </c>
      <c r="Y33">
        <f t="shared" si="25"/>
        <v>2.0000000004369634E-2</v>
      </c>
      <c r="Z33">
        <f t="shared" si="26"/>
        <v>0.02</v>
      </c>
      <c r="AA33">
        <f t="shared" si="27"/>
        <v>0.02</v>
      </c>
      <c r="AB33">
        <f t="shared" si="28"/>
        <v>0.02</v>
      </c>
      <c r="AC33">
        <f t="shared" si="29"/>
        <v>0.02</v>
      </c>
      <c r="AD33">
        <f t="shared" si="30"/>
        <v>0.02</v>
      </c>
      <c r="AE33">
        <f t="shared" si="31"/>
        <v>0.02</v>
      </c>
      <c r="AF33">
        <f t="shared" si="32"/>
        <v>0.02</v>
      </c>
      <c r="AG33">
        <f t="shared" si="33"/>
        <v>0.02</v>
      </c>
      <c r="AH33">
        <f t="shared" si="34"/>
        <v>0.02</v>
      </c>
      <c r="AI33">
        <f t="shared" si="35"/>
        <v>0.02</v>
      </c>
      <c r="AJ33">
        <f t="shared" si="36"/>
        <v>0.02</v>
      </c>
      <c r="AK33">
        <f t="shared" si="37"/>
        <v>0.02</v>
      </c>
      <c r="AL33">
        <f t="shared" si="38"/>
        <v>0.02</v>
      </c>
      <c r="AM33">
        <f t="shared" si="39"/>
        <v>0.02</v>
      </c>
      <c r="AN33">
        <f t="shared" si="40"/>
        <v>0.02</v>
      </c>
      <c r="AO33">
        <f t="shared" si="41"/>
        <v>0.02</v>
      </c>
      <c r="AP33">
        <f t="shared" si="42"/>
        <v>0.02</v>
      </c>
      <c r="AQ33">
        <f t="shared" si="43"/>
        <v>0.02</v>
      </c>
      <c r="AR33">
        <f t="shared" si="44"/>
        <v>0.02</v>
      </c>
      <c r="AS33">
        <f t="shared" si="45"/>
        <v>0.02</v>
      </c>
      <c r="AT33">
        <f t="shared" si="46"/>
        <v>0.02</v>
      </c>
      <c r="AU33">
        <f t="shared" si="47"/>
        <v>0.02</v>
      </c>
      <c r="AV33">
        <f t="shared" si="48"/>
        <v>0.02</v>
      </c>
      <c r="AW33">
        <f t="shared" si="49"/>
        <v>0.02</v>
      </c>
      <c r="AX33">
        <f t="shared" si="50"/>
        <v>0.02</v>
      </c>
      <c r="AY33">
        <f t="shared" si="51"/>
        <v>0.02</v>
      </c>
      <c r="AZ33">
        <f t="shared" si="52"/>
        <v>0.02</v>
      </c>
      <c r="BA33">
        <f t="shared" si="53"/>
        <v>0.02</v>
      </c>
      <c r="BB33">
        <f t="shared" si="54"/>
        <v>0.02</v>
      </c>
      <c r="BC33">
        <f t="shared" si="55"/>
        <v>0.02</v>
      </c>
      <c r="BD33">
        <f t="shared" si="56"/>
        <v>0.02</v>
      </c>
      <c r="BE33">
        <f t="shared" si="57"/>
        <v>0.02</v>
      </c>
      <c r="BF33">
        <f t="shared" si="58"/>
        <v>0.02</v>
      </c>
      <c r="BG33">
        <f t="shared" si="59"/>
        <v>0.02</v>
      </c>
      <c r="BH33">
        <f t="shared" si="60"/>
        <v>0.02</v>
      </c>
      <c r="BI33">
        <f t="shared" si="61"/>
        <v>0.02</v>
      </c>
      <c r="BJ33">
        <f t="shared" si="62"/>
        <v>0.02</v>
      </c>
      <c r="BK33">
        <f t="shared" si="63"/>
        <v>0.02</v>
      </c>
      <c r="BL33">
        <f t="shared" si="64"/>
        <v>0.02</v>
      </c>
      <c r="BM33">
        <f t="shared" si="65"/>
        <v>0.02</v>
      </c>
      <c r="BN33">
        <f t="shared" si="66"/>
        <v>0.02</v>
      </c>
      <c r="BO33">
        <f t="shared" si="67"/>
        <v>0.02</v>
      </c>
      <c r="BP33">
        <f t="shared" si="68"/>
        <v>0.02</v>
      </c>
      <c r="BQ33">
        <f t="shared" si="69"/>
        <v>0.02</v>
      </c>
      <c r="BR33">
        <f t="shared" si="70"/>
        <v>0.02</v>
      </c>
      <c r="BS33">
        <f t="shared" si="71"/>
        <v>0.02</v>
      </c>
      <c r="BT33">
        <f t="shared" si="72"/>
        <v>0.02</v>
      </c>
      <c r="BU33">
        <f t="shared" si="73"/>
        <v>0.02</v>
      </c>
      <c r="BV33">
        <f t="shared" si="74"/>
        <v>0.02</v>
      </c>
      <c r="BW33">
        <f t="shared" si="75"/>
        <v>0.02</v>
      </c>
      <c r="BX33">
        <f t="shared" si="76"/>
        <v>0.02</v>
      </c>
      <c r="BY33">
        <f t="shared" si="77"/>
        <v>0.02</v>
      </c>
      <c r="BZ33">
        <f t="shared" si="78"/>
        <v>0.02</v>
      </c>
      <c r="CA33">
        <f t="shared" si="79"/>
        <v>0.02</v>
      </c>
      <c r="CB33">
        <f t="shared" si="80"/>
        <v>0.02</v>
      </c>
      <c r="CC33">
        <f t="shared" si="81"/>
        <v>0.02</v>
      </c>
      <c r="CD33">
        <f t="shared" si="82"/>
        <v>0.02</v>
      </c>
      <c r="CE33">
        <f t="shared" si="83"/>
        <v>0.02</v>
      </c>
      <c r="CF33">
        <f t="shared" si="84"/>
        <v>0.02</v>
      </c>
      <c r="CG33">
        <f t="shared" si="85"/>
        <v>0.02</v>
      </c>
      <c r="CH33">
        <f t="shared" si="86"/>
        <v>0.02</v>
      </c>
      <c r="CI33">
        <f t="shared" si="87"/>
        <v>0.02</v>
      </c>
      <c r="CJ33">
        <f t="shared" si="88"/>
        <v>0.02</v>
      </c>
      <c r="CK33">
        <f t="shared" si="89"/>
        <v>0.02</v>
      </c>
      <c r="CL33">
        <f t="shared" si="90"/>
        <v>0.02</v>
      </c>
      <c r="CM33">
        <f t="shared" si="91"/>
        <v>0.02</v>
      </c>
      <c r="CN33">
        <f t="shared" si="92"/>
        <v>0.02</v>
      </c>
      <c r="CO33">
        <f t="shared" si="93"/>
        <v>0.02</v>
      </c>
      <c r="CP33">
        <f t="shared" si="94"/>
        <v>0.02</v>
      </c>
      <c r="CQ33">
        <f t="shared" si="95"/>
        <v>0.02</v>
      </c>
      <c r="CR33">
        <f t="shared" si="96"/>
        <v>0.02</v>
      </c>
      <c r="CS33">
        <f t="shared" si="97"/>
        <v>0.02</v>
      </c>
      <c r="CT33">
        <f t="shared" si="98"/>
        <v>0.02</v>
      </c>
      <c r="CU33">
        <f t="shared" si="99"/>
        <v>0.02</v>
      </c>
      <c r="CV33">
        <f t="shared" si="100"/>
        <v>0.02</v>
      </c>
      <c r="CW33">
        <f t="shared" si="101"/>
        <v>0.02</v>
      </c>
      <c r="CX33">
        <f t="shared" si="102"/>
        <v>0.02</v>
      </c>
      <c r="CY33">
        <f t="shared" si="103"/>
        <v>0.02</v>
      </c>
      <c r="CZ33">
        <f t="shared" si="104"/>
        <v>0.02</v>
      </c>
      <c r="DA33">
        <f t="shared" si="105"/>
        <v>0.02</v>
      </c>
    </row>
    <row r="34" spans="3:105" x14ac:dyDescent="0.25">
      <c r="C34">
        <f t="shared" si="106"/>
        <v>11</v>
      </c>
      <c r="D34">
        <f t="shared" si="4"/>
        <v>4.4166276164642096E-2</v>
      </c>
      <c r="E34">
        <f t="shared" si="5"/>
        <v>4.4946468343368212E-2</v>
      </c>
      <c r="F34">
        <f t="shared" si="6"/>
        <v>5.8427183466896036E-2</v>
      </c>
      <c r="G34">
        <f t="shared" si="7"/>
        <v>4.9847171824429333E-2</v>
      </c>
      <c r="H34">
        <f t="shared" si="8"/>
        <v>2.5517335223481572E-2</v>
      </c>
      <c r="I34">
        <f t="shared" si="9"/>
        <v>2.6261469577424479E-2</v>
      </c>
      <c r="J34">
        <f t="shared" si="10"/>
        <v>4.8361052171031371E-2</v>
      </c>
      <c r="K34">
        <f t="shared" si="11"/>
        <v>6.2149194630254069E-2</v>
      </c>
      <c r="L34">
        <f t="shared" si="12"/>
        <v>6.3287471212407201E-2</v>
      </c>
      <c r="M34">
        <f t="shared" si="13"/>
        <v>5.7743479190672312E-2</v>
      </c>
      <c r="N34">
        <f t="shared" si="14"/>
        <v>4.8582340054384082E-2</v>
      </c>
      <c r="O34">
        <f t="shared" si="15"/>
        <v>3.8147850342698929E-2</v>
      </c>
      <c r="P34">
        <f t="shared" si="16"/>
        <v>2.9245503090092814E-2</v>
      </c>
      <c r="Q34">
        <f t="shared" si="17"/>
        <v>2.3659714461091559E-2</v>
      </c>
      <c r="R34">
        <f t="shared" si="18"/>
        <v>2.1110101859211926E-2</v>
      </c>
      <c r="S34">
        <f t="shared" si="19"/>
        <v>2.0258210706690833E-2</v>
      </c>
      <c r="T34">
        <f t="shared" si="20"/>
        <v>2.0046284357585001E-2</v>
      </c>
      <c r="U34">
        <f t="shared" si="21"/>
        <v>2.0006388847186137E-2</v>
      </c>
      <c r="V34">
        <f t="shared" si="22"/>
        <v>2.0000670621339253E-2</v>
      </c>
      <c r="W34">
        <f t="shared" si="23"/>
        <v>2.0000051981084434E-2</v>
      </c>
      <c r="X34">
        <f t="shared" si="24"/>
        <v>2.0000002813102595E-2</v>
      </c>
      <c r="Y34">
        <f t="shared" si="25"/>
        <v>2.0000000095099779E-2</v>
      </c>
      <c r="Z34">
        <f t="shared" si="26"/>
        <v>2.0000000001514077E-2</v>
      </c>
      <c r="AA34">
        <f t="shared" si="27"/>
        <v>0.02</v>
      </c>
      <c r="AB34">
        <f t="shared" si="28"/>
        <v>0.02</v>
      </c>
      <c r="AC34">
        <f t="shared" si="29"/>
        <v>0.02</v>
      </c>
      <c r="AD34">
        <f t="shared" si="30"/>
        <v>0.02</v>
      </c>
      <c r="AE34">
        <f t="shared" si="31"/>
        <v>0.02</v>
      </c>
      <c r="AF34">
        <f t="shared" si="32"/>
        <v>0.02</v>
      </c>
      <c r="AG34">
        <f t="shared" si="33"/>
        <v>0.02</v>
      </c>
      <c r="AH34">
        <f t="shared" si="34"/>
        <v>0.02</v>
      </c>
      <c r="AI34">
        <f t="shared" si="35"/>
        <v>0.02</v>
      </c>
      <c r="AJ34">
        <f t="shared" si="36"/>
        <v>0.02</v>
      </c>
      <c r="AK34">
        <f t="shared" si="37"/>
        <v>0.02</v>
      </c>
      <c r="AL34">
        <f t="shared" si="38"/>
        <v>0.02</v>
      </c>
      <c r="AM34">
        <f t="shared" si="39"/>
        <v>0.02</v>
      </c>
      <c r="AN34">
        <f t="shared" si="40"/>
        <v>0.02</v>
      </c>
      <c r="AO34">
        <f t="shared" si="41"/>
        <v>0.02</v>
      </c>
      <c r="AP34">
        <f t="shared" si="42"/>
        <v>0.02</v>
      </c>
      <c r="AQ34">
        <f t="shared" si="43"/>
        <v>0.02</v>
      </c>
      <c r="AR34">
        <f t="shared" si="44"/>
        <v>0.02</v>
      </c>
      <c r="AS34">
        <f t="shared" si="45"/>
        <v>0.02</v>
      </c>
      <c r="AT34">
        <f t="shared" si="46"/>
        <v>0.02</v>
      </c>
      <c r="AU34">
        <f t="shared" si="47"/>
        <v>0.02</v>
      </c>
      <c r="AV34">
        <f t="shared" si="48"/>
        <v>0.02</v>
      </c>
      <c r="AW34">
        <f t="shared" si="49"/>
        <v>0.02</v>
      </c>
      <c r="AX34">
        <f t="shared" si="50"/>
        <v>0.02</v>
      </c>
      <c r="AY34">
        <f t="shared" si="51"/>
        <v>0.02</v>
      </c>
      <c r="AZ34">
        <f t="shared" si="52"/>
        <v>0.02</v>
      </c>
      <c r="BA34">
        <f t="shared" si="53"/>
        <v>0.02</v>
      </c>
      <c r="BB34">
        <f t="shared" si="54"/>
        <v>0.02</v>
      </c>
      <c r="BC34">
        <f t="shared" si="55"/>
        <v>0.02</v>
      </c>
      <c r="BD34">
        <f t="shared" si="56"/>
        <v>0.02</v>
      </c>
      <c r="BE34">
        <f t="shared" si="57"/>
        <v>0.02</v>
      </c>
      <c r="BF34">
        <f t="shared" si="58"/>
        <v>0.02</v>
      </c>
      <c r="BG34">
        <f t="shared" si="59"/>
        <v>0.02</v>
      </c>
      <c r="BH34">
        <f t="shared" si="60"/>
        <v>0.02</v>
      </c>
      <c r="BI34">
        <f t="shared" si="61"/>
        <v>0.02</v>
      </c>
      <c r="BJ34">
        <f t="shared" si="62"/>
        <v>0.02</v>
      </c>
      <c r="BK34">
        <f t="shared" si="63"/>
        <v>0.02</v>
      </c>
      <c r="BL34">
        <f t="shared" si="64"/>
        <v>0.02</v>
      </c>
      <c r="BM34">
        <f t="shared" si="65"/>
        <v>0.02</v>
      </c>
      <c r="BN34">
        <f t="shared" si="66"/>
        <v>0.02</v>
      </c>
      <c r="BO34">
        <f t="shared" si="67"/>
        <v>0.02</v>
      </c>
      <c r="BP34">
        <f t="shared" si="68"/>
        <v>0.02</v>
      </c>
      <c r="BQ34">
        <f t="shared" si="69"/>
        <v>0.02</v>
      </c>
      <c r="BR34">
        <f t="shared" si="70"/>
        <v>0.02</v>
      </c>
      <c r="BS34">
        <f t="shared" si="71"/>
        <v>0.02</v>
      </c>
      <c r="BT34">
        <f t="shared" si="72"/>
        <v>0.02</v>
      </c>
      <c r="BU34">
        <f t="shared" si="73"/>
        <v>0.02</v>
      </c>
      <c r="BV34">
        <f t="shared" si="74"/>
        <v>0.02</v>
      </c>
      <c r="BW34">
        <f t="shared" si="75"/>
        <v>0.02</v>
      </c>
      <c r="BX34">
        <f t="shared" si="76"/>
        <v>0.02</v>
      </c>
      <c r="BY34">
        <f t="shared" si="77"/>
        <v>0.02</v>
      </c>
      <c r="BZ34">
        <f t="shared" si="78"/>
        <v>0.02</v>
      </c>
      <c r="CA34">
        <f t="shared" si="79"/>
        <v>0.02</v>
      </c>
      <c r="CB34">
        <f t="shared" si="80"/>
        <v>0.02</v>
      </c>
      <c r="CC34">
        <f t="shared" si="81"/>
        <v>0.02</v>
      </c>
      <c r="CD34">
        <f t="shared" si="82"/>
        <v>0.02</v>
      </c>
      <c r="CE34">
        <f t="shared" si="83"/>
        <v>0.02</v>
      </c>
      <c r="CF34">
        <f t="shared" si="84"/>
        <v>0.02</v>
      </c>
      <c r="CG34">
        <f t="shared" si="85"/>
        <v>0.02</v>
      </c>
      <c r="CH34">
        <f t="shared" si="86"/>
        <v>0.02</v>
      </c>
      <c r="CI34">
        <f t="shared" si="87"/>
        <v>0.02</v>
      </c>
      <c r="CJ34">
        <f t="shared" si="88"/>
        <v>0.02</v>
      </c>
      <c r="CK34">
        <f t="shared" si="89"/>
        <v>0.02</v>
      </c>
      <c r="CL34">
        <f t="shared" si="90"/>
        <v>0.02</v>
      </c>
      <c r="CM34">
        <f t="shared" si="91"/>
        <v>0.02</v>
      </c>
      <c r="CN34">
        <f t="shared" si="92"/>
        <v>0.02</v>
      </c>
      <c r="CO34">
        <f t="shared" si="93"/>
        <v>0.02</v>
      </c>
      <c r="CP34">
        <f t="shared" si="94"/>
        <v>0.02</v>
      </c>
      <c r="CQ34">
        <f t="shared" si="95"/>
        <v>0.02</v>
      </c>
      <c r="CR34">
        <f t="shared" si="96"/>
        <v>0.02</v>
      </c>
      <c r="CS34">
        <f t="shared" si="97"/>
        <v>0.02</v>
      </c>
      <c r="CT34">
        <f t="shared" si="98"/>
        <v>0.02</v>
      </c>
      <c r="CU34">
        <f t="shared" si="99"/>
        <v>0.02</v>
      </c>
      <c r="CV34">
        <f t="shared" si="100"/>
        <v>0.02</v>
      </c>
      <c r="CW34">
        <f t="shared" si="101"/>
        <v>0.02</v>
      </c>
      <c r="CX34">
        <f t="shared" si="102"/>
        <v>0.02</v>
      </c>
      <c r="CY34">
        <f t="shared" si="103"/>
        <v>0.02</v>
      </c>
      <c r="CZ34">
        <f t="shared" si="104"/>
        <v>0.02</v>
      </c>
      <c r="DA34">
        <f t="shared" si="105"/>
        <v>0.02</v>
      </c>
    </row>
    <row r="35" spans="3:105" x14ac:dyDescent="0.25">
      <c r="C35">
        <f t="shared" si="106"/>
        <v>11.5</v>
      </c>
      <c r="D35">
        <f t="shared" si="4"/>
        <v>4.4166276164642096E-2</v>
      </c>
      <c r="E35">
        <f t="shared" si="5"/>
        <v>4.1477919180266241E-2</v>
      </c>
      <c r="F35">
        <f t="shared" si="6"/>
        <v>5.7172159892840413E-2</v>
      </c>
      <c r="G35">
        <f t="shared" si="7"/>
        <v>5.886419196274259E-2</v>
      </c>
      <c r="H35">
        <f t="shared" si="8"/>
        <v>3.2284562405399564E-2</v>
      </c>
      <c r="I35">
        <f t="shared" si="9"/>
        <v>1.9623070337359966E-2</v>
      </c>
      <c r="J35">
        <f t="shared" si="10"/>
        <v>3.879258064129746E-2</v>
      </c>
      <c r="K35">
        <f t="shared" si="11"/>
        <v>5.8741792640550426E-2</v>
      </c>
      <c r="L35">
        <f t="shared" si="12"/>
        <v>6.4233277374394437E-2</v>
      </c>
      <c r="M35">
        <f t="shared" si="13"/>
        <v>6.1094996385309443E-2</v>
      </c>
      <c r="N35">
        <f t="shared" si="14"/>
        <v>5.3565102963769928E-2</v>
      </c>
      <c r="O35">
        <f t="shared" si="15"/>
        <v>4.3641137472093222E-2</v>
      </c>
      <c r="P35">
        <f t="shared" si="16"/>
        <v>3.3744323085564715E-2</v>
      </c>
      <c r="Q35">
        <f t="shared" si="17"/>
        <v>2.6339623435527489E-2</v>
      </c>
      <c r="R35">
        <f t="shared" si="18"/>
        <v>2.2266733628785118E-2</v>
      </c>
      <c r="S35">
        <f t="shared" si="19"/>
        <v>2.0624793667576049E-2</v>
      </c>
      <c r="T35">
        <f t="shared" si="20"/>
        <v>2.0133430689183104E-2</v>
      </c>
      <c r="U35">
        <f t="shared" si="21"/>
        <v>2.0022190472838448E-2</v>
      </c>
      <c r="V35">
        <f t="shared" si="22"/>
        <v>2.0002866278099295E-2</v>
      </c>
      <c r="W35">
        <f t="shared" si="23"/>
        <v>2.0000283375896391E-2</v>
      </c>
      <c r="X35">
        <f t="shared" si="24"/>
        <v>2.000002079159182E-2</v>
      </c>
      <c r="Y35">
        <f t="shared" si="25"/>
        <v>2.0000001069315185E-2</v>
      </c>
      <c r="Z35">
        <f t="shared" si="26"/>
        <v>2.0000000034466153E-2</v>
      </c>
      <c r="AA35">
        <f t="shared" si="27"/>
        <v>2.0000000000524629E-2</v>
      </c>
      <c r="AB35">
        <f t="shared" si="28"/>
        <v>0.02</v>
      </c>
      <c r="AC35">
        <f t="shared" si="29"/>
        <v>0.02</v>
      </c>
      <c r="AD35">
        <f t="shared" si="30"/>
        <v>0.02</v>
      </c>
      <c r="AE35">
        <f t="shared" si="31"/>
        <v>0.02</v>
      </c>
      <c r="AF35">
        <f t="shared" si="32"/>
        <v>0.02</v>
      </c>
      <c r="AG35">
        <f t="shared" si="33"/>
        <v>0.02</v>
      </c>
      <c r="AH35">
        <f t="shared" si="34"/>
        <v>0.02</v>
      </c>
      <c r="AI35">
        <f t="shared" si="35"/>
        <v>0.02</v>
      </c>
      <c r="AJ35">
        <f t="shared" si="36"/>
        <v>0.02</v>
      </c>
      <c r="AK35">
        <f t="shared" si="37"/>
        <v>0.02</v>
      </c>
      <c r="AL35">
        <f t="shared" si="38"/>
        <v>0.02</v>
      </c>
      <c r="AM35">
        <f t="shared" si="39"/>
        <v>0.02</v>
      </c>
      <c r="AN35">
        <f t="shared" si="40"/>
        <v>0.02</v>
      </c>
      <c r="AO35">
        <f t="shared" si="41"/>
        <v>0.02</v>
      </c>
      <c r="AP35">
        <f t="shared" si="42"/>
        <v>0.02</v>
      </c>
      <c r="AQ35">
        <f t="shared" si="43"/>
        <v>0.02</v>
      </c>
      <c r="AR35">
        <f t="shared" si="44"/>
        <v>0.02</v>
      </c>
      <c r="AS35">
        <f t="shared" si="45"/>
        <v>0.02</v>
      </c>
      <c r="AT35">
        <f t="shared" si="46"/>
        <v>0.02</v>
      </c>
      <c r="AU35">
        <f t="shared" si="47"/>
        <v>0.02</v>
      </c>
      <c r="AV35">
        <f t="shared" si="48"/>
        <v>0.02</v>
      </c>
      <c r="AW35">
        <f t="shared" si="49"/>
        <v>0.02</v>
      </c>
      <c r="AX35">
        <f t="shared" si="50"/>
        <v>0.02</v>
      </c>
      <c r="AY35">
        <f t="shared" si="51"/>
        <v>0.02</v>
      </c>
      <c r="AZ35">
        <f t="shared" si="52"/>
        <v>0.02</v>
      </c>
      <c r="BA35">
        <f t="shared" si="53"/>
        <v>0.02</v>
      </c>
      <c r="BB35">
        <f t="shared" si="54"/>
        <v>0.02</v>
      </c>
      <c r="BC35">
        <f t="shared" si="55"/>
        <v>0.02</v>
      </c>
      <c r="BD35">
        <f t="shared" si="56"/>
        <v>0.02</v>
      </c>
      <c r="BE35">
        <f t="shared" si="57"/>
        <v>0.02</v>
      </c>
      <c r="BF35">
        <f t="shared" si="58"/>
        <v>0.02</v>
      </c>
      <c r="BG35">
        <f t="shared" si="59"/>
        <v>0.02</v>
      </c>
      <c r="BH35">
        <f t="shared" si="60"/>
        <v>0.02</v>
      </c>
      <c r="BI35">
        <f t="shared" si="61"/>
        <v>0.02</v>
      </c>
      <c r="BJ35">
        <f t="shared" si="62"/>
        <v>0.02</v>
      </c>
      <c r="BK35">
        <f t="shared" si="63"/>
        <v>0.02</v>
      </c>
      <c r="BL35">
        <f t="shared" si="64"/>
        <v>0.02</v>
      </c>
      <c r="BM35">
        <f t="shared" si="65"/>
        <v>0.02</v>
      </c>
      <c r="BN35">
        <f t="shared" si="66"/>
        <v>0.02</v>
      </c>
      <c r="BO35">
        <f t="shared" si="67"/>
        <v>0.02</v>
      </c>
      <c r="BP35">
        <f t="shared" si="68"/>
        <v>0.02</v>
      </c>
      <c r="BQ35">
        <f t="shared" si="69"/>
        <v>0.02</v>
      </c>
      <c r="BR35">
        <f t="shared" si="70"/>
        <v>0.02</v>
      </c>
      <c r="BS35">
        <f t="shared" si="71"/>
        <v>0.02</v>
      </c>
      <c r="BT35">
        <f t="shared" si="72"/>
        <v>0.02</v>
      </c>
      <c r="BU35">
        <f t="shared" si="73"/>
        <v>0.02</v>
      </c>
      <c r="BV35">
        <f t="shared" si="74"/>
        <v>0.02</v>
      </c>
      <c r="BW35">
        <f t="shared" si="75"/>
        <v>0.02</v>
      </c>
      <c r="BX35">
        <f t="shared" si="76"/>
        <v>0.02</v>
      </c>
      <c r="BY35">
        <f t="shared" si="77"/>
        <v>0.02</v>
      </c>
      <c r="BZ35">
        <f t="shared" si="78"/>
        <v>0.02</v>
      </c>
      <c r="CA35">
        <f t="shared" si="79"/>
        <v>0.02</v>
      </c>
      <c r="CB35">
        <f t="shared" si="80"/>
        <v>0.02</v>
      </c>
      <c r="CC35">
        <f t="shared" si="81"/>
        <v>0.02</v>
      </c>
      <c r="CD35">
        <f t="shared" si="82"/>
        <v>0.02</v>
      </c>
      <c r="CE35">
        <f t="shared" si="83"/>
        <v>0.02</v>
      </c>
      <c r="CF35">
        <f t="shared" si="84"/>
        <v>0.02</v>
      </c>
      <c r="CG35">
        <f t="shared" si="85"/>
        <v>0.02</v>
      </c>
      <c r="CH35">
        <f t="shared" si="86"/>
        <v>0.02</v>
      </c>
      <c r="CI35">
        <f t="shared" si="87"/>
        <v>0.02</v>
      </c>
      <c r="CJ35">
        <f t="shared" si="88"/>
        <v>0.02</v>
      </c>
      <c r="CK35">
        <f t="shared" si="89"/>
        <v>0.02</v>
      </c>
      <c r="CL35">
        <f t="shared" si="90"/>
        <v>0.02</v>
      </c>
      <c r="CM35">
        <f t="shared" si="91"/>
        <v>0.02</v>
      </c>
      <c r="CN35">
        <f t="shared" si="92"/>
        <v>0.02</v>
      </c>
      <c r="CO35">
        <f t="shared" si="93"/>
        <v>0.02</v>
      </c>
      <c r="CP35">
        <f t="shared" si="94"/>
        <v>0.02</v>
      </c>
      <c r="CQ35">
        <f t="shared" si="95"/>
        <v>0.02</v>
      </c>
      <c r="CR35">
        <f t="shared" si="96"/>
        <v>0.02</v>
      </c>
      <c r="CS35">
        <f t="shared" si="97"/>
        <v>0.02</v>
      </c>
      <c r="CT35">
        <f t="shared" si="98"/>
        <v>0.02</v>
      </c>
      <c r="CU35">
        <f t="shared" si="99"/>
        <v>0.02</v>
      </c>
      <c r="CV35">
        <f t="shared" si="100"/>
        <v>0.02</v>
      </c>
      <c r="CW35">
        <f t="shared" si="101"/>
        <v>0.02</v>
      </c>
      <c r="CX35">
        <f t="shared" si="102"/>
        <v>0.02</v>
      </c>
      <c r="CY35">
        <f t="shared" si="103"/>
        <v>0.02</v>
      </c>
      <c r="CZ35">
        <f t="shared" si="104"/>
        <v>0.02</v>
      </c>
      <c r="DA35">
        <f t="shared" si="105"/>
        <v>0.02</v>
      </c>
    </row>
    <row r="36" spans="3:105" x14ac:dyDescent="0.25">
      <c r="C36">
        <f t="shared" si="106"/>
        <v>12</v>
      </c>
      <c r="D36">
        <f t="shared" si="4"/>
        <v>4.4166276164642096E-2</v>
      </c>
      <c r="E36">
        <f t="shared" si="5"/>
        <v>3.8287685404710212E-2</v>
      </c>
      <c r="F36">
        <f t="shared" si="6"/>
        <v>5.2878871641307071E-2</v>
      </c>
      <c r="G36">
        <f t="shared" si="7"/>
        <v>6.5456827146089733E-2</v>
      </c>
      <c r="H36">
        <f t="shared" si="8"/>
        <v>4.3389643536033203E-2</v>
      </c>
      <c r="I36">
        <f t="shared" si="9"/>
        <v>1.7701755531172737E-2</v>
      </c>
      <c r="J36">
        <f t="shared" si="10"/>
        <v>2.7714237657946131E-2</v>
      </c>
      <c r="K36">
        <f t="shared" si="11"/>
        <v>5.2572237093731058E-2</v>
      </c>
      <c r="L36">
        <f t="shared" si="12"/>
        <v>6.3727881457828997E-2</v>
      </c>
      <c r="M36">
        <f t="shared" si="13"/>
        <v>6.3422073779576635E-2</v>
      </c>
      <c r="N36">
        <f t="shared" si="14"/>
        <v>5.7748537754757939E-2</v>
      </c>
      <c r="O36">
        <f t="shared" si="15"/>
        <v>4.8961816662075983E-2</v>
      </c>
      <c r="P36">
        <f t="shared" si="16"/>
        <v>3.8883421982379041E-2</v>
      </c>
      <c r="Q36">
        <f t="shared" si="17"/>
        <v>3.0013390428336357E-2</v>
      </c>
      <c r="R36">
        <f t="shared" si="18"/>
        <v>2.4181251387387838E-2</v>
      </c>
      <c r="S36">
        <f t="shared" si="19"/>
        <v>2.1355534678116319E-2</v>
      </c>
      <c r="T36">
        <f t="shared" si="20"/>
        <v>2.0341589402888251E-2</v>
      </c>
      <c r="U36">
        <f t="shared" si="21"/>
        <v>2.0067401678649097E-2</v>
      </c>
      <c r="V36">
        <f t="shared" si="22"/>
        <v>2.0010456274834026E-2</v>
      </c>
      <c r="W36">
        <f t="shared" si="23"/>
        <v>2.0001269323416285E-2</v>
      </c>
      <c r="X36">
        <f t="shared" si="24"/>
        <v>2.0000118610689711E-2</v>
      </c>
      <c r="Y36">
        <f t="shared" si="25"/>
        <v>2.0000008261658514E-2</v>
      </c>
      <c r="Z36">
        <f t="shared" si="26"/>
        <v>2.0000000404802078E-2</v>
      </c>
      <c r="AA36">
        <f t="shared" si="27"/>
        <v>2.0000000012467153E-2</v>
      </c>
      <c r="AB36">
        <f t="shared" si="28"/>
        <v>2.0000000000181786E-2</v>
      </c>
      <c r="AC36">
        <f t="shared" si="29"/>
        <v>0.02</v>
      </c>
      <c r="AD36">
        <f t="shared" si="30"/>
        <v>0.02</v>
      </c>
      <c r="AE36">
        <f t="shared" si="31"/>
        <v>0.02</v>
      </c>
      <c r="AF36">
        <f t="shared" si="32"/>
        <v>0.02</v>
      </c>
      <c r="AG36">
        <f t="shared" si="33"/>
        <v>0.02</v>
      </c>
      <c r="AH36">
        <f t="shared" si="34"/>
        <v>0.02</v>
      </c>
      <c r="AI36">
        <f t="shared" si="35"/>
        <v>0.02</v>
      </c>
      <c r="AJ36">
        <f t="shared" si="36"/>
        <v>0.02</v>
      </c>
      <c r="AK36">
        <f t="shared" si="37"/>
        <v>0.02</v>
      </c>
      <c r="AL36">
        <f t="shared" si="38"/>
        <v>0.02</v>
      </c>
      <c r="AM36">
        <f t="shared" si="39"/>
        <v>0.02</v>
      </c>
      <c r="AN36">
        <f t="shared" si="40"/>
        <v>0.02</v>
      </c>
      <c r="AO36">
        <f t="shared" si="41"/>
        <v>0.02</v>
      </c>
      <c r="AP36">
        <f t="shared" si="42"/>
        <v>0.02</v>
      </c>
      <c r="AQ36">
        <f t="shared" si="43"/>
        <v>0.02</v>
      </c>
      <c r="AR36">
        <f t="shared" si="44"/>
        <v>0.02</v>
      </c>
      <c r="AS36">
        <f t="shared" si="45"/>
        <v>0.02</v>
      </c>
      <c r="AT36">
        <f t="shared" si="46"/>
        <v>0.02</v>
      </c>
      <c r="AU36">
        <f t="shared" si="47"/>
        <v>0.02</v>
      </c>
      <c r="AV36">
        <f t="shared" si="48"/>
        <v>0.02</v>
      </c>
      <c r="AW36">
        <f t="shared" si="49"/>
        <v>0.02</v>
      </c>
      <c r="AX36">
        <f t="shared" si="50"/>
        <v>0.02</v>
      </c>
      <c r="AY36">
        <f t="shared" si="51"/>
        <v>0.02</v>
      </c>
      <c r="AZ36">
        <f t="shared" si="52"/>
        <v>0.02</v>
      </c>
      <c r="BA36">
        <f t="shared" si="53"/>
        <v>0.02</v>
      </c>
      <c r="BB36">
        <f t="shared" si="54"/>
        <v>0.02</v>
      </c>
      <c r="BC36">
        <f t="shared" si="55"/>
        <v>0.02</v>
      </c>
      <c r="BD36">
        <f t="shared" si="56"/>
        <v>0.02</v>
      </c>
      <c r="BE36">
        <f t="shared" si="57"/>
        <v>0.02</v>
      </c>
      <c r="BF36">
        <f t="shared" si="58"/>
        <v>0.02</v>
      </c>
      <c r="BG36">
        <f t="shared" si="59"/>
        <v>0.02</v>
      </c>
      <c r="BH36">
        <f t="shared" si="60"/>
        <v>0.02</v>
      </c>
      <c r="BI36">
        <f t="shared" si="61"/>
        <v>0.02</v>
      </c>
      <c r="BJ36">
        <f t="shared" si="62"/>
        <v>0.02</v>
      </c>
      <c r="BK36">
        <f t="shared" si="63"/>
        <v>0.02</v>
      </c>
      <c r="BL36">
        <f t="shared" si="64"/>
        <v>0.02</v>
      </c>
      <c r="BM36">
        <f t="shared" si="65"/>
        <v>0.02</v>
      </c>
      <c r="BN36">
        <f t="shared" si="66"/>
        <v>0.02</v>
      </c>
      <c r="BO36">
        <f t="shared" si="67"/>
        <v>0.02</v>
      </c>
      <c r="BP36">
        <f t="shared" si="68"/>
        <v>0.02</v>
      </c>
      <c r="BQ36">
        <f t="shared" si="69"/>
        <v>0.02</v>
      </c>
      <c r="BR36">
        <f t="shared" si="70"/>
        <v>0.02</v>
      </c>
      <c r="BS36">
        <f t="shared" si="71"/>
        <v>0.02</v>
      </c>
      <c r="BT36">
        <f t="shared" si="72"/>
        <v>0.02</v>
      </c>
      <c r="BU36">
        <f t="shared" si="73"/>
        <v>0.02</v>
      </c>
      <c r="BV36">
        <f t="shared" si="74"/>
        <v>0.02</v>
      </c>
      <c r="BW36">
        <f t="shared" si="75"/>
        <v>0.02</v>
      </c>
      <c r="BX36">
        <f t="shared" si="76"/>
        <v>0.02</v>
      </c>
      <c r="BY36">
        <f t="shared" si="77"/>
        <v>0.02</v>
      </c>
      <c r="BZ36">
        <f t="shared" si="78"/>
        <v>0.02</v>
      </c>
      <c r="CA36">
        <f t="shared" si="79"/>
        <v>0.02</v>
      </c>
      <c r="CB36">
        <f t="shared" si="80"/>
        <v>0.02</v>
      </c>
      <c r="CC36">
        <f t="shared" si="81"/>
        <v>0.02</v>
      </c>
      <c r="CD36">
        <f t="shared" si="82"/>
        <v>0.02</v>
      </c>
      <c r="CE36">
        <f t="shared" si="83"/>
        <v>0.02</v>
      </c>
      <c r="CF36">
        <f t="shared" si="84"/>
        <v>0.02</v>
      </c>
      <c r="CG36">
        <f t="shared" si="85"/>
        <v>0.02</v>
      </c>
      <c r="CH36">
        <f t="shared" si="86"/>
        <v>0.02</v>
      </c>
      <c r="CI36">
        <f t="shared" si="87"/>
        <v>0.02</v>
      </c>
      <c r="CJ36">
        <f t="shared" si="88"/>
        <v>0.02</v>
      </c>
      <c r="CK36">
        <f t="shared" si="89"/>
        <v>0.02</v>
      </c>
      <c r="CL36">
        <f t="shared" si="90"/>
        <v>0.02</v>
      </c>
      <c r="CM36">
        <f t="shared" si="91"/>
        <v>0.02</v>
      </c>
      <c r="CN36">
        <f t="shared" si="92"/>
        <v>0.02</v>
      </c>
      <c r="CO36">
        <f t="shared" si="93"/>
        <v>0.02</v>
      </c>
      <c r="CP36">
        <f t="shared" si="94"/>
        <v>0.02</v>
      </c>
      <c r="CQ36">
        <f t="shared" si="95"/>
        <v>0.02</v>
      </c>
      <c r="CR36">
        <f t="shared" si="96"/>
        <v>0.02</v>
      </c>
      <c r="CS36">
        <f t="shared" si="97"/>
        <v>0.02</v>
      </c>
      <c r="CT36">
        <f t="shared" si="98"/>
        <v>0.02</v>
      </c>
      <c r="CU36">
        <f t="shared" si="99"/>
        <v>0.02</v>
      </c>
      <c r="CV36">
        <f t="shared" si="100"/>
        <v>0.02</v>
      </c>
      <c r="CW36">
        <f t="shared" si="101"/>
        <v>0.02</v>
      </c>
      <c r="CX36">
        <f t="shared" si="102"/>
        <v>0.02</v>
      </c>
      <c r="CY36">
        <f t="shared" si="103"/>
        <v>0.02</v>
      </c>
      <c r="CZ36">
        <f t="shared" si="104"/>
        <v>0.02</v>
      </c>
      <c r="DA36">
        <f t="shared" si="105"/>
        <v>0.02</v>
      </c>
    </row>
    <row r="37" spans="3:105" x14ac:dyDescent="0.25">
      <c r="C37">
        <f t="shared" si="106"/>
        <v>12.5</v>
      </c>
      <c r="D37">
        <f t="shared" si="4"/>
        <v>4.4166276164642096E-2</v>
      </c>
      <c r="E37">
        <f t="shared" si="5"/>
        <v>3.6088839711666466E-2</v>
      </c>
      <c r="F37">
        <f t="shared" si="6"/>
        <v>4.6322372127519988E-2</v>
      </c>
      <c r="G37">
        <f t="shared" si="7"/>
        <v>6.7863835804723424E-2</v>
      </c>
      <c r="H37">
        <f t="shared" si="8"/>
        <v>5.6536057859792814E-2</v>
      </c>
      <c r="I37">
        <f t="shared" si="9"/>
        <v>2.2328799830465856E-2</v>
      </c>
      <c r="J37">
        <f t="shared" si="10"/>
        <v>1.7373469154245036E-2</v>
      </c>
      <c r="K37">
        <f t="shared" si="11"/>
        <v>4.3150329471413652E-2</v>
      </c>
      <c r="L37">
        <f t="shared" si="12"/>
        <v>6.1328880718530973E-2</v>
      </c>
      <c r="M37">
        <f t="shared" si="13"/>
        <v>6.4690076774314278E-2</v>
      </c>
      <c r="N37">
        <f t="shared" si="14"/>
        <v>6.1031978895502284E-2</v>
      </c>
      <c r="O37">
        <f t="shared" si="15"/>
        <v>5.3735771290389922E-2</v>
      </c>
      <c r="P37">
        <f t="shared" si="16"/>
        <v>4.4230495592149102E-2</v>
      </c>
      <c r="Q37">
        <f t="shared" si="17"/>
        <v>3.45481762812107E-2</v>
      </c>
      <c r="R37">
        <f t="shared" si="18"/>
        <v>2.7018788057387989E-2</v>
      </c>
      <c r="S37">
        <f t="shared" si="19"/>
        <v>2.265732335900222E-2</v>
      </c>
      <c r="T37">
        <f t="shared" si="20"/>
        <v>2.0784903150596112E-2</v>
      </c>
      <c r="U37">
        <f t="shared" si="21"/>
        <v>2.018194696044219E-2</v>
      </c>
      <c r="V37">
        <f t="shared" si="22"/>
        <v>2.0033363642653276E-2</v>
      </c>
      <c r="W37">
        <f t="shared" si="23"/>
        <v>2.0004851143664924E-2</v>
      </c>
      <c r="X37">
        <f t="shared" si="24"/>
        <v>2.0000555565930441E-2</v>
      </c>
      <c r="Y37">
        <f t="shared" si="25"/>
        <v>2.0000049219975367E-2</v>
      </c>
      <c r="Z37">
        <f t="shared" si="26"/>
        <v>2.0000003263146774E-2</v>
      </c>
      <c r="AA37">
        <f t="shared" si="27"/>
        <v>2.0000000152668083E-2</v>
      </c>
      <c r="AB37">
        <f t="shared" si="28"/>
        <v>2.0000000004501653E-2</v>
      </c>
      <c r="AC37">
        <f t="shared" si="29"/>
        <v>2.0000000000062992E-2</v>
      </c>
      <c r="AD37">
        <f t="shared" si="30"/>
        <v>0.02</v>
      </c>
      <c r="AE37">
        <f t="shared" si="31"/>
        <v>0.02</v>
      </c>
      <c r="AF37">
        <f t="shared" si="32"/>
        <v>0.02</v>
      </c>
      <c r="AG37">
        <f t="shared" si="33"/>
        <v>0.02</v>
      </c>
      <c r="AH37">
        <f t="shared" si="34"/>
        <v>0.02</v>
      </c>
      <c r="AI37">
        <f t="shared" si="35"/>
        <v>0.02</v>
      </c>
      <c r="AJ37">
        <f t="shared" si="36"/>
        <v>0.02</v>
      </c>
      <c r="AK37">
        <f t="shared" si="37"/>
        <v>0.02</v>
      </c>
      <c r="AL37">
        <f t="shared" si="38"/>
        <v>0.02</v>
      </c>
      <c r="AM37">
        <f t="shared" si="39"/>
        <v>0.02</v>
      </c>
      <c r="AN37">
        <f t="shared" si="40"/>
        <v>0.02</v>
      </c>
      <c r="AO37">
        <f t="shared" si="41"/>
        <v>0.02</v>
      </c>
      <c r="AP37">
        <f t="shared" si="42"/>
        <v>0.02</v>
      </c>
      <c r="AQ37">
        <f t="shared" si="43"/>
        <v>0.02</v>
      </c>
      <c r="AR37">
        <f t="shared" si="44"/>
        <v>0.02</v>
      </c>
      <c r="AS37">
        <f t="shared" si="45"/>
        <v>0.02</v>
      </c>
      <c r="AT37">
        <f t="shared" si="46"/>
        <v>0.02</v>
      </c>
      <c r="AU37">
        <f t="shared" si="47"/>
        <v>0.02</v>
      </c>
      <c r="AV37">
        <f t="shared" si="48"/>
        <v>0.02</v>
      </c>
      <c r="AW37">
        <f t="shared" si="49"/>
        <v>0.02</v>
      </c>
      <c r="AX37">
        <f t="shared" si="50"/>
        <v>0.02</v>
      </c>
      <c r="AY37">
        <f t="shared" si="51"/>
        <v>0.02</v>
      </c>
      <c r="AZ37">
        <f t="shared" si="52"/>
        <v>0.02</v>
      </c>
      <c r="BA37">
        <f t="shared" si="53"/>
        <v>0.02</v>
      </c>
      <c r="BB37">
        <f t="shared" si="54"/>
        <v>0.02</v>
      </c>
      <c r="BC37">
        <f t="shared" si="55"/>
        <v>0.02</v>
      </c>
      <c r="BD37">
        <f t="shared" si="56"/>
        <v>0.02</v>
      </c>
      <c r="BE37">
        <f t="shared" si="57"/>
        <v>0.02</v>
      </c>
      <c r="BF37">
        <f t="shared" si="58"/>
        <v>0.02</v>
      </c>
      <c r="BG37">
        <f t="shared" si="59"/>
        <v>0.02</v>
      </c>
      <c r="BH37">
        <f t="shared" si="60"/>
        <v>0.02</v>
      </c>
      <c r="BI37">
        <f t="shared" si="61"/>
        <v>0.02</v>
      </c>
      <c r="BJ37">
        <f t="shared" si="62"/>
        <v>0.02</v>
      </c>
      <c r="BK37">
        <f t="shared" si="63"/>
        <v>0.02</v>
      </c>
      <c r="BL37">
        <f t="shared" si="64"/>
        <v>0.02</v>
      </c>
      <c r="BM37">
        <f t="shared" si="65"/>
        <v>0.02</v>
      </c>
      <c r="BN37">
        <f t="shared" si="66"/>
        <v>0.02</v>
      </c>
      <c r="BO37">
        <f t="shared" si="67"/>
        <v>0.02</v>
      </c>
      <c r="BP37">
        <f t="shared" si="68"/>
        <v>0.02</v>
      </c>
      <c r="BQ37">
        <f t="shared" si="69"/>
        <v>0.02</v>
      </c>
      <c r="BR37">
        <f t="shared" si="70"/>
        <v>0.02</v>
      </c>
      <c r="BS37">
        <f t="shared" si="71"/>
        <v>0.02</v>
      </c>
      <c r="BT37">
        <f t="shared" si="72"/>
        <v>0.02</v>
      </c>
      <c r="BU37">
        <f t="shared" si="73"/>
        <v>0.02</v>
      </c>
      <c r="BV37">
        <f t="shared" si="74"/>
        <v>0.02</v>
      </c>
      <c r="BW37">
        <f t="shared" si="75"/>
        <v>0.02</v>
      </c>
      <c r="BX37">
        <f t="shared" si="76"/>
        <v>0.02</v>
      </c>
      <c r="BY37">
        <f t="shared" si="77"/>
        <v>0.02</v>
      </c>
      <c r="BZ37">
        <f t="shared" si="78"/>
        <v>0.02</v>
      </c>
      <c r="CA37">
        <f t="shared" si="79"/>
        <v>0.02</v>
      </c>
      <c r="CB37">
        <f t="shared" si="80"/>
        <v>0.02</v>
      </c>
      <c r="CC37">
        <f t="shared" si="81"/>
        <v>0.02</v>
      </c>
      <c r="CD37">
        <f t="shared" si="82"/>
        <v>0.02</v>
      </c>
      <c r="CE37">
        <f t="shared" si="83"/>
        <v>0.02</v>
      </c>
      <c r="CF37">
        <f t="shared" si="84"/>
        <v>0.02</v>
      </c>
      <c r="CG37">
        <f t="shared" si="85"/>
        <v>0.02</v>
      </c>
      <c r="CH37">
        <f t="shared" si="86"/>
        <v>0.02</v>
      </c>
      <c r="CI37">
        <f t="shared" si="87"/>
        <v>0.02</v>
      </c>
      <c r="CJ37">
        <f t="shared" si="88"/>
        <v>0.02</v>
      </c>
      <c r="CK37">
        <f t="shared" si="89"/>
        <v>0.02</v>
      </c>
      <c r="CL37">
        <f t="shared" si="90"/>
        <v>0.02</v>
      </c>
      <c r="CM37">
        <f t="shared" si="91"/>
        <v>0.02</v>
      </c>
      <c r="CN37">
        <f t="shared" si="92"/>
        <v>0.02</v>
      </c>
      <c r="CO37">
        <f t="shared" si="93"/>
        <v>0.02</v>
      </c>
      <c r="CP37">
        <f t="shared" si="94"/>
        <v>0.02</v>
      </c>
      <c r="CQ37">
        <f t="shared" si="95"/>
        <v>0.02</v>
      </c>
      <c r="CR37">
        <f t="shared" si="96"/>
        <v>0.02</v>
      </c>
      <c r="CS37">
        <f t="shared" si="97"/>
        <v>0.02</v>
      </c>
      <c r="CT37">
        <f t="shared" si="98"/>
        <v>0.02</v>
      </c>
      <c r="CU37">
        <f t="shared" si="99"/>
        <v>0.02</v>
      </c>
      <c r="CV37">
        <f t="shared" si="100"/>
        <v>0.02</v>
      </c>
      <c r="CW37">
        <f t="shared" si="101"/>
        <v>0.02</v>
      </c>
      <c r="CX37">
        <f t="shared" si="102"/>
        <v>0.02</v>
      </c>
      <c r="CY37">
        <f t="shared" si="103"/>
        <v>0.02</v>
      </c>
      <c r="CZ37">
        <f t="shared" si="104"/>
        <v>0.02</v>
      </c>
      <c r="DA37">
        <f t="shared" si="105"/>
        <v>0.02</v>
      </c>
    </row>
    <row r="38" spans="3:105" x14ac:dyDescent="0.25">
      <c r="C38">
        <f t="shared" si="106"/>
        <v>13</v>
      </c>
      <c r="D38">
        <f t="shared" si="4"/>
        <v>4.4166276164642096E-2</v>
      </c>
      <c r="E38">
        <f t="shared" si="5"/>
        <v>3.5521368772273201E-2</v>
      </c>
      <c r="F38">
        <f t="shared" si="6"/>
        <v>3.866529440548757E-2</v>
      </c>
      <c r="G38">
        <f t="shared" si="7"/>
        <v>6.5384120510189797E-2</v>
      </c>
      <c r="H38">
        <f t="shared" si="8"/>
        <v>6.8542834100542668E-2</v>
      </c>
      <c r="I38">
        <f t="shared" si="9"/>
        <v>3.3707461798514957E-2</v>
      </c>
      <c r="J38">
        <f t="shared" si="10"/>
        <v>1.1034157969531257E-2</v>
      </c>
      <c r="K38">
        <f t="shared" si="11"/>
        <v>3.0726722597707295E-2</v>
      </c>
      <c r="L38">
        <f t="shared" si="12"/>
        <v>5.6276445870383426E-2</v>
      </c>
      <c r="M38">
        <f t="shared" si="13"/>
        <v>6.4752605658540449E-2</v>
      </c>
      <c r="N38">
        <f t="shared" si="14"/>
        <v>6.3410129594746664E-2</v>
      </c>
      <c r="O38">
        <f t="shared" si="15"/>
        <v>5.7748249735526148E-2</v>
      </c>
      <c r="P38">
        <f t="shared" si="16"/>
        <v>4.9350350090939986E-2</v>
      </c>
      <c r="Q38">
        <f t="shared" si="17"/>
        <v>3.9624574616108493E-2</v>
      </c>
      <c r="R38">
        <f t="shared" si="18"/>
        <v>3.0801398286569671E-2</v>
      </c>
      <c r="S38">
        <f t="shared" si="19"/>
        <v>2.4737096413021721E-2</v>
      </c>
      <c r="T38">
        <f t="shared" si="20"/>
        <v>2.1631024439179653E-2</v>
      </c>
      <c r="U38">
        <f t="shared" si="21"/>
        <v>2.0441340716236163E-2</v>
      </c>
      <c r="V38">
        <f t="shared" si="22"/>
        <v>2.0094672759247947E-2</v>
      </c>
      <c r="W38">
        <f t="shared" si="23"/>
        <v>2.0016217306089788E-2</v>
      </c>
      <c r="X38">
        <f t="shared" si="24"/>
        <v>2.0002219393662438E-2</v>
      </c>
      <c r="Y38">
        <f t="shared" si="25"/>
        <v>2.0000240592380647E-2</v>
      </c>
      <c r="Z38">
        <f t="shared" si="26"/>
        <v>2.0000020264964752E-2</v>
      </c>
      <c r="AA38">
        <f t="shared" si="27"/>
        <v>2.0000001281788599E-2</v>
      </c>
      <c r="AB38">
        <f t="shared" si="28"/>
        <v>2.0000000057379317E-2</v>
      </c>
      <c r="AC38">
        <f t="shared" si="29"/>
        <v>2.0000000001622813E-2</v>
      </c>
      <c r="AD38">
        <f t="shared" si="30"/>
        <v>2.0000000000021827E-2</v>
      </c>
      <c r="AE38">
        <f t="shared" si="31"/>
        <v>0.02</v>
      </c>
      <c r="AF38">
        <f t="shared" si="32"/>
        <v>0.02</v>
      </c>
      <c r="AG38">
        <f t="shared" si="33"/>
        <v>0.02</v>
      </c>
      <c r="AH38">
        <f t="shared" si="34"/>
        <v>0.02</v>
      </c>
      <c r="AI38">
        <f t="shared" si="35"/>
        <v>0.02</v>
      </c>
      <c r="AJ38">
        <f t="shared" si="36"/>
        <v>0.02</v>
      </c>
      <c r="AK38">
        <f t="shared" si="37"/>
        <v>0.02</v>
      </c>
      <c r="AL38">
        <f t="shared" si="38"/>
        <v>0.02</v>
      </c>
      <c r="AM38">
        <f t="shared" si="39"/>
        <v>0.02</v>
      </c>
      <c r="AN38">
        <f t="shared" si="40"/>
        <v>0.02</v>
      </c>
      <c r="AO38">
        <f t="shared" si="41"/>
        <v>0.02</v>
      </c>
      <c r="AP38">
        <f t="shared" si="42"/>
        <v>0.02</v>
      </c>
      <c r="AQ38">
        <f t="shared" si="43"/>
        <v>0.02</v>
      </c>
      <c r="AR38">
        <f t="shared" si="44"/>
        <v>0.02</v>
      </c>
      <c r="AS38">
        <f t="shared" si="45"/>
        <v>0.02</v>
      </c>
      <c r="AT38">
        <f t="shared" si="46"/>
        <v>0.02</v>
      </c>
      <c r="AU38">
        <f t="shared" si="47"/>
        <v>0.02</v>
      </c>
      <c r="AV38">
        <f t="shared" si="48"/>
        <v>0.02</v>
      </c>
      <c r="AW38">
        <f t="shared" si="49"/>
        <v>0.02</v>
      </c>
      <c r="AX38">
        <f t="shared" si="50"/>
        <v>0.02</v>
      </c>
      <c r="AY38">
        <f t="shared" si="51"/>
        <v>0.02</v>
      </c>
      <c r="AZ38">
        <f t="shared" si="52"/>
        <v>0.02</v>
      </c>
      <c r="BA38">
        <f t="shared" si="53"/>
        <v>0.02</v>
      </c>
      <c r="BB38">
        <f t="shared" si="54"/>
        <v>0.02</v>
      </c>
      <c r="BC38">
        <f t="shared" si="55"/>
        <v>0.02</v>
      </c>
      <c r="BD38">
        <f t="shared" si="56"/>
        <v>0.02</v>
      </c>
      <c r="BE38">
        <f t="shared" si="57"/>
        <v>0.02</v>
      </c>
      <c r="BF38">
        <f t="shared" si="58"/>
        <v>0.02</v>
      </c>
      <c r="BG38">
        <f t="shared" si="59"/>
        <v>0.02</v>
      </c>
      <c r="BH38">
        <f t="shared" si="60"/>
        <v>0.02</v>
      </c>
      <c r="BI38">
        <f t="shared" si="61"/>
        <v>0.02</v>
      </c>
      <c r="BJ38">
        <f t="shared" si="62"/>
        <v>0.02</v>
      </c>
      <c r="BK38">
        <f t="shared" si="63"/>
        <v>0.02</v>
      </c>
      <c r="BL38">
        <f t="shared" si="64"/>
        <v>0.02</v>
      </c>
      <c r="BM38">
        <f t="shared" si="65"/>
        <v>0.02</v>
      </c>
      <c r="BN38">
        <f t="shared" si="66"/>
        <v>0.02</v>
      </c>
      <c r="BO38">
        <f t="shared" si="67"/>
        <v>0.02</v>
      </c>
      <c r="BP38">
        <f t="shared" si="68"/>
        <v>0.02</v>
      </c>
      <c r="BQ38">
        <f t="shared" si="69"/>
        <v>0.02</v>
      </c>
      <c r="BR38">
        <f t="shared" si="70"/>
        <v>0.02</v>
      </c>
      <c r="BS38">
        <f t="shared" si="71"/>
        <v>0.02</v>
      </c>
      <c r="BT38">
        <f t="shared" si="72"/>
        <v>0.02</v>
      </c>
      <c r="BU38">
        <f t="shared" si="73"/>
        <v>0.02</v>
      </c>
      <c r="BV38">
        <f t="shared" si="74"/>
        <v>0.02</v>
      </c>
      <c r="BW38">
        <f t="shared" si="75"/>
        <v>0.02</v>
      </c>
      <c r="BX38">
        <f t="shared" si="76"/>
        <v>0.02</v>
      </c>
      <c r="BY38">
        <f t="shared" si="77"/>
        <v>0.02</v>
      </c>
      <c r="BZ38">
        <f t="shared" si="78"/>
        <v>0.02</v>
      </c>
      <c r="CA38">
        <f t="shared" si="79"/>
        <v>0.02</v>
      </c>
      <c r="CB38">
        <f t="shared" si="80"/>
        <v>0.02</v>
      </c>
      <c r="CC38">
        <f t="shared" si="81"/>
        <v>0.02</v>
      </c>
      <c r="CD38">
        <f t="shared" si="82"/>
        <v>0.02</v>
      </c>
      <c r="CE38">
        <f t="shared" si="83"/>
        <v>0.02</v>
      </c>
      <c r="CF38">
        <f t="shared" si="84"/>
        <v>0.02</v>
      </c>
      <c r="CG38">
        <f t="shared" si="85"/>
        <v>0.02</v>
      </c>
      <c r="CH38">
        <f t="shared" si="86"/>
        <v>0.02</v>
      </c>
      <c r="CI38">
        <f t="shared" si="87"/>
        <v>0.02</v>
      </c>
      <c r="CJ38">
        <f t="shared" si="88"/>
        <v>0.02</v>
      </c>
      <c r="CK38">
        <f t="shared" si="89"/>
        <v>0.02</v>
      </c>
      <c r="CL38">
        <f t="shared" si="90"/>
        <v>0.02</v>
      </c>
      <c r="CM38">
        <f t="shared" si="91"/>
        <v>0.02</v>
      </c>
      <c r="CN38">
        <f t="shared" si="92"/>
        <v>0.02</v>
      </c>
      <c r="CO38">
        <f t="shared" si="93"/>
        <v>0.02</v>
      </c>
      <c r="CP38">
        <f t="shared" si="94"/>
        <v>0.02</v>
      </c>
      <c r="CQ38">
        <f t="shared" si="95"/>
        <v>0.02</v>
      </c>
      <c r="CR38">
        <f t="shared" si="96"/>
        <v>0.02</v>
      </c>
      <c r="CS38">
        <f t="shared" si="97"/>
        <v>0.02</v>
      </c>
      <c r="CT38">
        <f t="shared" si="98"/>
        <v>0.02</v>
      </c>
      <c r="CU38">
        <f t="shared" si="99"/>
        <v>0.02</v>
      </c>
      <c r="CV38">
        <f t="shared" si="100"/>
        <v>0.02</v>
      </c>
      <c r="CW38">
        <f t="shared" si="101"/>
        <v>0.02</v>
      </c>
      <c r="CX38">
        <f t="shared" si="102"/>
        <v>0.02</v>
      </c>
      <c r="CY38">
        <f t="shared" si="103"/>
        <v>0.02</v>
      </c>
      <c r="CZ38">
        <f t="shared" si="104"/>
        <v>0.02</v>
      </c>
      <c r="DA38">
        <f t="shared" si="105"/>
        <v>0.02</v>
      </c>
    </row>
    <row r="39" spans="3:105" x14ac:dyDescent="0.25">
      <c r="C39">
        <f t="shared" si="106"/>
        <v>13.5</v>
      </c>
      <c r="D39">
        <f t="shared" si="4"/>
        <v>4.4166276164642096E-2</v>
      </c>
      <c r="E39">
        <f t="shared" si="5"/>
        <v>3.7038693065923577E-2</v>
      </c>
      <c r="F39">
        <f t="shared" si="6"/>
        <v>3.1318880013065049E-2</v>
      </c>
      <c r="G39">
        <f t="shared" si="7"/>
        <v>5.8344775325847524E-2</v>
      </c>
      <c r="H39">
        <f t="shared" si="8"/>
        <v>7.6430286933020619E-2</v>
      </c>
      <c r="I39">
        <f t="shared" si="9"/>
        <v>4.9878784386234554E-2</v>
      </c>
      <c r="J39">
        <f t="shared" si="10"/>
        <v>1.1946811416016298E-2</v>
      </c>
      <c r="K39">
        <f t="shared" si="11"/>
        <v>1.7089000272820058E-2</v>
      </c>
      <c r="L39">
        <f t="shared" si="12"/>
        <v>4.7601237063446836E-2</v>
      </c>
      <c r="M39">
        <f t="shared" si="13"/>
        <v>6.3218741311684229E-2</v>
      </c>
      <c r="N39">
        <f t="shared" si="14"/>
        <v>6.4883661086101371E-2</v>
      </c>
      <c r="O39">
        <f t="shared" si="15"/>
        <v>6.0932019436991433E-2</v>
      </c>
      <c r="P39">
        <f t="shared" si="16"/>
        <v>5.3914522911584675E-2</v>
      </c>
      <c r="Q39">
        <f t="shared" si="17"/>
        <v>4.4822911221222013E-2</v>
      </c>
      <c r="R39">
        <f t="shared" si="18"/>
        <v>3.5361481137318275E-2</v>
      </c>
      <c r="S39">
        <f t="shared" si="19"/>
        <v>2.7726514510172915E-2</v>
      </c>
      <c r="T39">
        <f t="shared" si="20"/>
        <v>2.3082799041798396E-2</v>
      </c>
      <c r="U39">
        <f t="shared" si="21"/>
        <v>2.0969311964979233E-2</v>
      </c>
      <c r="V39">
        <f t="shared" si="22"/>
        <v>2.0241657065129461E-2</v>
      </c>
      <c r="W39">
        <f t="shared" si="23"/>
        <v>2.0048237616555869E-2</v>
      </c>
      <c r="X39">
        <f t="shared" si="24"/>
        <v>2.0007754891106486E-2</v>
      </c>
      <c r="Y39">
        <f t="shared" si="25"/>
        <v>2.0001002582347653E-2</v>
      </c>
      <c r="Z39">
        <f t="shared" si="26"/>
        <v>2.0000103185989392E-2</v>
      </c>
      <c r="AA39">
        <f t="shared" si="27"/>
        <v>2.0000008283716276E-2</v>
      </c>
      <c r="AB39">
        <f t="shared" si="28"/>
        <v>2.0000000500956756E-2</v>
      </c>
      <c r="AC39">
        <f t="shared" si="29"/>
        <v>2.0000000021497186E-2</v>
      </c>
      <c r="AD39">
        <f t="shared" si="30"/>
        <v>2.0000000000584134E-2</v>
      </c>
      <c r="AE39">
        <f t="shared" si="31"/>
        <v>2.0000000000007564E-2</v>
      </c>
      <c r="AF39">
        <f t="shared" si="32"/>
        <v>0.02</v>
      </c>
      <c r="AG39">
        <f t="shared" si="33"/>
        <v>0.02</v>
      </c>
      <c r="AH39">
        <f t="shared" si="34"/>
        <v>0.02</v>
      </c>
      <c r="AI39">
        <f t="shared" si="35"/>
        <v>0.02</v>
      </c>
      <c r="AJ39">
        <f t="shared" si="36"/>
        <v>0.02</v>
      </c>
      <c r="AK39">
        <f t="shared" si="37"/>
        <v>0.02</v>
      </c>
      <c r="AL39">
        <f t="shared" si="38"/>
        <v>0.02</v>
      </c>
      <c r="AM39">
        <f t="shared" si="39"/>
        <v>0.02</v>
      </c>
      <c r="AN39">
        <f t="shared" si="40"/>
        <v>0.02</v>
      </c>
      <c r="AO39">
        <f t="shared" si="41"/>
        <v>0.02</v>
      </c>
      <c r="AP39">
        <f t="shared" si="42"/>
        <v>0.02</v>
      </c>
      <c r="AQ39">
        <f t="shared" si="43"/>
        <v>0.02</v>
      </c>
      <c r="AR39">
        <f t="shared" si="44"/>
        <v>0.02</v>
      </c>
      <c r="AS39">
        <f t="shared" si="45"/>
        <v>0.02</v>
      </c>
      <c r="AT39">
        <f t="shared" si="46"/>
        <v>0.02</v>
      </c>
      <c r="AU39">
        <f t="shared" si="47"/>
        <v>0.02</v>
      </c>
      <c r="AV39">
        <f t="shared" si="48"/>
        <v>0.02</v>
      </c>
      <c r="AW39">
        <f t="shared" si="49"/>
        <v>0.02</v>
      </c>
      <c r="AX39">
        <f t="shared" si="50"/>
        <v>0.02</v>
      </c>
      <c r="AY39">
        <f t="shared" si="51"/>
        <v>0.02</v>
      </c>
      <c r="AZ39">
        <f t="shared" si="52"/>
        <v>0.02</v>
      </c>
      <c r="BA39">
        <f t="shared" si="53"/>
        <v>0.02</v>
      </c>
      <c r="BB39">
        <f t="shared" si="54"/>
        <v>0.02</v>
      </c>
      <c r="BC39">
        <f t="shared" si="55"/>
        <v>0.02</v>
      </c>
      <c r="BD39">
        <f t="shared" si="56"/>
        <v>0.02</v>
      </c>
      <c r="BE39">
        <f t="shared" si="57"/>
        <v>0.02</v>
      </c>
      <c r="BF39">
        <f t="shared" si="58"/>
        <v>0.02</v>
      </c>
      <c r="BG39">
        <f t="shared" si="59"/>
        <v>0.02</v>
      </c>
      <c r="BH39">
        <f t="shared" si="60"/>
        <v>0.02</v>
      </c>
      <c r="BI39">
        <f t="shared" si="61"/>
        <v>0.02</v>
      </c>
      <c r="BJ39">
        <f t="shared" si="62"/>
        <v>0.02</v>
      </c>
      <c r="BK39">
        <f t="shared" si="63"/>
        <v>0.02</v>
      </c>
      <c r="BL39">
        <f t="shared" si="64"/>
        <v>0.02</v>
      </c>
      <c r="BM39">
        <f t="shared" si="65"/>
        <v>0.02</v>
      </c>
      <c r="BN39">
        <f t="shared" si="66"/>
        <v>0.02</v>
      </c>
      <c r="BO39">
        <f t="shared" si="67"/>
        <v>0.02</v>
      </c>
      <c r="BP39">
        <f t="shared" si="68"/>
        <v>0.02</v>
      </c>
      <c r="BQ39">
        <f t="shared" si="69"/>
        <v>0.02</v>
      </c>
      <c r="BR39">
        <f t="shared" si="70"/>
        <v>0.02</v>
      </c>
      <c r="BS39">
        <f t="shared" si="71"/>
        <v>0.02</v>
      </c>
      <c r="BT39">
        <f t="shared" si="72"/>
        <v>0.02</v>
      </c>
      <c r="BU39">
        <f t="shared" si="73"/>
        <v>0.02</v>
      </c>
      <c r="BV39">
        <f t="shared" si="74"/>
        <v>0.02</v>
      </c>
      <c r="BW39">
        <f t="shared" si="75"/>
        <v>0.02</v>
      </c>
      <c r="BX39">
        <f t="shared" si="76"/>
        <v>0.02</v>
      </c>
      <c r="BY39">
        <f t="shared" si="77"/>
        <v>0.02</v>
      </c>
      <c r="BZ39">
        <f t="shared" si="78"/>
        <v>0.02</v>
      </c>
      <c r="CA39">
        <f t="shared" si="79"/>
        <v>0.02</v>
      </c>
      <c r="CB39">
        <f t="shared" si="80"/>
        <v>0.02</v>
      </c>
      <c r="CC39">
        <f t="shared" si="81"/>
        <v>0.02</v>
      </c>
      <c r="CD39">
        <f t="shared" si="82"/>
        <v>0.02</v>
      </c>
      <c r="CE39">
        <f t="shared" si="83"/>
        <v>0.02</v>
      </c>
      <c r="CF39">
        <f t="shared" si="84"/>
        <v>0.02</v>
      </c>
      <c r="CG39">
        <f t="shared" si="85"/>
        <v>0.02</v>
      </c>
      <c r="CH39">
        <f t="shared" si="86"/>
        <v>0.02</v>
      </c>
      <c r="CI39">
        <f t="shared" si="87"/>
        <v>0.02</v>
      </c>
      <c r="CJ39">
        <f t="shared" si="88"/>
        <v>0.02</v>
      </c>
      <c r="CK39">
        <f t="shared" si="89"/>
        <v>0.02</v>
      </c>
      <c r="CL39">
        <f t="shared" si="90"/>
        <v>0.02</v>
      </c>
      <c r="CM39">
        <f t="shared" si="91"/>
        <v>0.02</v>
      </c>
      <c r="CN39">
        <f t="shared" si="92"/>
        <v>0.02</v>
      </c>
      <c r="CO39">
        <f t="shared" si="93"/>
        <v>0.02</v>
      </c>
      <c r="CP39">
        <f t="shared" si="94"/>
        <v>0.02</v>
      </c>
      <c r="CQ39">
        <f t="shared" si="95"/>
        <v>0.02</v>
      </c>
      <c r="CR39">
        <f t="shared" si="96"/>
        <v>0.02</v>
      </c>
      <c r="CS39">
        <f t="shared" si="97"/>
        <v>0.02</v>
      </c>
      <c r="CT39">
        <f t="shared" si="98"/>
        <v>0.02</v>
      </c>
      <c r="CU39">
        <f t="shared" si="99"/>
        <v>0.02</v>
      </c>
      <c r="CV39">
        <f t="shared" si="100"/>
        <v>0.02</v>
      </c>
      <c r="CW39">
        <f t="shared" si="101"/>
        <v>0.02</v>
      </c>
      <c r="CX39">
        <f t="shared" si="102"/>
        <v>0.02</v>
      </c>
      <c r="CY39">
        <f t="shared" si="103"/>
        <v>0.02</v>
      </c>
      <c r="CZ39">
        <f t="shared" si="104"/>
        <v>0.02</v>
      </c>
      <c r="DA39">
        <f t="shared" si="105"/>
        <v>0.02</v>
      </c>
    </row>
    <row r="40" spans="3:105" x14ac:dyDescent="0.25">
      <c r="C40">
        <f t="shared" si="106"/>
        <v>14</v>
      </c>
      <c r="D40">
        <f t="shared" si="4"/>
        <v>4.4166276164642096E-2</v>
      </c>
      <c r="E40">
        <f t="shared" si="5"/>
        <v>4.0738094265234309E-2</v>
      </c>
      <c r="F40">
        <f t="shared" si="6"/>
        <v>2.5883330320103107E-2</v>
      </c>
      <c r="G40">
        <f t="shared" si="7"/>
        <v>4.7756502221761157E-2</v>
      </c>
      <c r="H40">
        <f t="shared" si="8"/>
        <v>7.8410745730251974E-2</v>
      </c>
      <c r="I40">
        <f t="shared" si="9"/>
        <v>6.7075094981869726E-2</v>
      </c>
      <c r="J40">
        <f t="shared" si="10"/>
        <v>2.1849429680285123E-2</v>
      </c>
      <c r="K40">
        <f t="shared" si="11"/>
        <v>5.8847496137399598E-3</v>
      </c>
      <c r="L40">
        <f t="shared" si="12"/>
        <v>3.4685268167385555E-2</v>
      </c>
      <c r="M40">
        <f t="shared" si="13"/>
        <v>5.929736071718248E-2</v>
      </c>
      <c r="N40">
        <f t="shared" si="14"/>
        <v>6.5358501729811974E-2</v>
      </c>
      <c r="O40">
        <f t="shared" si="15"/>
        <v>6.3306651336978312E-2</v>
      </c>
      <c r="P40">
        <f t="shared" si="16"/>
        <v>5.774856097375438E-2</v>
      </c>
      <c r="Q40">
        <f t="shared" si="17"/>
        <v>4.9743077589384767E-2</v>
      </c>
      <c r="R40">
        <f t="shared" si="18"/>
        <v>4.0367194070912542E-2</v>
      </c>
      <c r="S40">
        <f t="shared" si="19"/>
        <v>3.1607399959150434E-2</v>
      </c>
      <c r="T40">
        <f t="shared" si="20"/>
        <v>2.5327216613403748E-2</v>
      </c>
      <c r="U40">
        <f t="shared" si="21"/>
        <v>2.1938182994433293E-2</v>
      </c>
      <c r="V40">
        <f t="shared" si="22"/>
        <v>2.0559262882808783E-2</v>
      </c>
      <c r="W40">
        <f t="shared" si="23"/>
        <v>2.0129188462156822E-2</v>
      </c>
      <c r="X40">
        <f t="shared" si="24"/>
        <v>2.0024117992786545E-2</v>
      </c>
      <c r="Y40">
        <f t="shared" si="25"/>
        <v>2.000365379896004E-2</v>
      </c>
      <c r="Z40">
        <f t="shared" si="26"/>
        <v>2.0000447708806744E-2</v>
      </c>
      <c r="AA40">
        <f t="shared" si="27"/>
        <v>2.0000043864062518E-2</v>
      </c>
      <c r="AB40">
        <f t="shared" si="28"/>
        <v>2.0000003363815556E-2</v>
      </c>
      <c r="AC40">
        <f t="shared" si="29"/>
        <v>2.00000001948763E-2</v>
      </c>
      <c r="AD40">
        <f t="shared" si="30"/>
        <v>2.0000000008030289E-2</v>
      </c>
      <c r="AE40">
        <f t="shared" si="31"/>
        <v>2.0000000000209968E-2</v>
      </c>
      <c r="AF40">
        <f t="shared" si="32"/>
        <v>2.000000000000262E-2</v>
      </c>
      <c r="AG40">
        <f t="shared" si="33"/>
        <v>0.02</v>
      </c>
      <c r="AH40">
        <f t="shared" si="34"/>
        <v>0.02</v>
      </c>
      <c r="AI40">
        <f t="shared" si="35"/>
        <v>0.02</v>
      </c>
      <c r="AJ40">
        <f t="shared" si="36"/>
        <v>0.02</v>
      </c>
      <c r="AK40">
        <f t="shared" si="37"/>
        <v>0.02</v>
      </c>
      <c r="AL40">
        <f t="shared" si="38"/>
        <v>0.02</v>
      </c>
      <c r="AM40">
        <f t="shared" si="39"/>
        <v>0.02</v>
      </c>
      <c r="AN40">
        <f t="shared" si="40"/>
        <v>0.02</v>
      </c>
      <c r="AO40">
        <f t="shared" si="41"/>
        <v>0.02</v>
      </c>
      <c r="AP40">
        <f t="shared" si="42"/>
        <v>0.02</v>
      </c>
      <c r="AQ40">
        <f t="shared" si="43"/>
        <v>0.02</v>
      </c>
      <c r="AR40">
        <f t="shared" si="44"/>
        <v>0.02</v>
      </c>
      <c r="AS40">
        <f t="shared" si="45"/>
        <v>0.02</v>
      </c>
      <c r="AT40">
        <f t="shared" si="46"/>
        <v>0.02</v>
      </c>
      <c r="AU40">
        <f t="shared" si="47"/>
        <v>0.02</v>
      </c>
      <c r="AV40">
        <f t="shared" si="48"/>
        <v>0.02</v>
      </c>
      <c r="AW40">
        <f t="shared" si="49"/>
        <v>0.02</v>
      </c>
      <c r="AX40">
        <f t="shared" si="50"/>
        <v>0.02</v>
      </c>
      <c r="AY40">
        <f t="shared" si="51"/>
        <v>0.02</v>
      </c>
      <c r="AZ40">
        <f t="shared" si="52"/>
        <v>0.02</v>
      </c>
      <c r="BA40">
        <f t="shared" si="53"/>
        <v>0.02</v>
      </c>
      <c r="BB40">
        <f t="shared" si="54"/>
        <v>0.02</v>
      </c>
      <c r="BC40">
        <f t="shared" si="55"/>
        <v>0.02</v>
      </c>
      <c r="BD40">
        <f t="shared" si="56"/>
        <v>0.02</v>
      </c>
      <c r="BE40">
        <f t="shared" si="57"/>
        <v>0.02</v>
      </c>
      <c r="BF40">
        <f t="shared" si="58"/>
        <v>0.02</v>
      </c>
      <c r="BG40">
        <f t="shared" si="59"/>
        <v>0.02</v>
      </c>
      <c r="BH40">
        <f t="shared" si="60"/>
        <v>0.02</v>
      </c>
      <c r="BI40">
        <f t="shared" si="61"/>
        <v>0.02</v>
      </c>
      <c r="BJ40">
        <f t="shared" si="62"/>
        <v>0.02</v>
      </c>
      <c r="BK40">
        <f t="shared" si="63"/>
        <v>0.02</v>
      </c>
      <c r="BL40">
        <f t="shared" si="64"/>
        <v>0.02</v>
      </c>
      <c r="BM40">
        <f t="shared" si="65"/>
        <v>0.02</v>
      </c>
      <c r="BN40">
        <f t="shared" si="66"/>
        <v>0.02</v>
      </c>
      <c r="BO40">
        <f t="shared" si="67"/>
        <v>0.02</v>
      </c>
      <c r="BP40">
        <f t="shared" si="68"/>
        <v>0.02</v>
      </c>
      <c r="BQ40">
        <f t="shared" si="69"/>
        <v>0.02</v>
      </c>
      <c r="BR40">
        <f t="shared" si="70"/>
        <v>0.02</v>
      </c>
      <c r="BS40">
        <f t="shared" si="71"/>
        <v>0.02</v>
      </c>
      <c r="BT40">
        <f t="shared" si="72"/>
        <v>0.02</v>
      </c>
      <c r="BU40">
        <f t="shared" si="73"/>
        <v>0.02</v>
      </c>
      <c r="BV40">
        <f t="shared" si="74"/>
        <v>0.02</v>
      </c>
      <c r="BW40">
        <f t="shared" si="75"/>
        <v>0.02</v>
      </c>
      <c r="BX40">
        <f t="shared" si="76"/>
        <v>0.02</v>
      </c>
      <c r="BY40">
        <f t="shared" si="77"/>
        <v>0.02</v>
      </c>
      <c r="BZ40">
        <f t="shared" si="78"/>
        <v>0.02</v>
      </c>
      <c r="CA40">
        <f t="shared" si="79"/>
        <v>0.02</v>
      </c>
      <c r="CB40">
        <f t="shared" si="80"/>
        <v>0.02</v>
      </c>
      <c r="CC40">
        <f t="shared" si="81"/>
        <v>0.02</v>
      </c>
      <c r="CD40">
        <f t="shared" si="82"/>
        <v>0.02</v>
      </c>
      <c r="CE40">
        <f t="shared" si="83"/>
        <v>0.02</v>
      </c>
      <c r="CF40">
        <f t="shared" si="84"/>
        <v>0.02</v>
      </c>
      <c r="CG40">
        <f t="shared" si="85"/>
        <v>0.02</v>
      </c>
      <c r="CH40">
        <f t="shared" si="86"/>
        <v>0.02</v>
      </c>
      <c r="CI40">
        <f t="shared" si="87"/>
        <v>0.02</v>
      </c>
      <c r="CJ40">
        <f t="shared" si="88"/>
        <v>0.02</v>
      </c>
      <c r="CK40">
        <f t="shared" si="89"/>
        <v>0.02</v>
      </c>
      <c r="CL40">
        <f t="shared" si="90"/>
        <v>0.02</v>
      </c>
      <c r="CM40">
        <f t="shared" si="91"/>
        <v>0.02</v>
      </c>
      <c r="CN40">
        <f t="shared" si="92"/>
        <v>0.02</v>
      </c>
      <c r="CO40">
        <f t="shared" si="93"/>
        <v>0.02</v>
      </c>
      <c r="CP40">
        <f t="shared" si="94"/>
        <v>0.02</v>
      </c>
      <c r="CQ40">
        <f t="shared" si="95"/>
        <v>0.02</v>
      </c>
      <c r="CR40">
        <f t="shared" si="96"/>
        <v>0.02</v>
      </c>
      <c r="CS40">
        <f t="shared" si="97"/>
        <v>0.02</v>
      </c>
      <c r="CT40">
        <f t="shared" si="98"/>
        <v>0.02</v>
      </c>
      <c r="CU40">
        <f t="shared" si="99"/>
        <v>0.02</v>
      </c>
      <c r="CV40">
        <f t="shared" si="100"/>
        <v>0.02</v>
      </c>
      <c r="CW40">
        <f t="shared" si="101"/>
        <v>0.02</v>
      </c>
      <c r="CX40">
        <f t="shared" si="102"/>
        <v>0.02</v>
      </c>
      <c r="CY40">
        <f t="shared" si="103"/>
        <v>0.02</v>
      </c>
      <c r="CZ40">
        <f t="shared" si="104"/>
        <v>0.02</v>
      </c>
      <c r="DA40">
        <f t="shared" si="105"/>
        <v>0.02</v>
      </c>
    </row>
    <row r="41" spans="3:105" x14ac:dyDescent="0.25">
      <c r="C41">
        <f t="shared" si="106"/>
        <v>14.5</v>
      </c>
      <c r="D41">
        <f t="shared" si="4"/>
        <v>4.4166276164642096E-2</v>
      </c>
      <c r="E41">
        <f t="shared" si="5"/>
        <v>4.6166632709150071E-2</v>
      </c>
      <c r="F41">
        <f t="shared" si="6"/>
        <v>2.4013037485190819E-2</v>
      </c>
      <c r="G41">
        <f t="shared" si="7"/>
        <v>3.5128135489973941E-2</v>
      </c>
      <c r="H41">
        <f t="shared" si="8"/>
        <v>7.4102161239617312E-2</v>
      </c>
      <c r="I41">
        <f t="shared" si="9"/>
        <v>8.1049739529257217E-2</v>
      </c>
      <c r="J41">
        <f t="shared" si="10"/>
        <v>3.9724124298101439E-2</v>
      </c>
      <c r="K41">
        <f t="shared" si="11"/>
        <v>1.7873221511190774E-3</v>
      </c>
      <c r="L41">
        <f t="shared" si="12"/>
        <v>1.8397118158727466E-2</v>
      </c>
      <c r="M41">
        <f t="shared" si="13"/>
        <v>5.1707950641543515E-2</v>
      </c>
      <c r="N41">
        <f t="shared" si="14"/>
        <v>6.4515735289685031E-2</v>
      </c>
      <c r="O41">
        <f t="shared" si="15"/>
        <v>6.4899970100038493E-2</v>
      </c>
      <c r="P41">
        <f t="shared" si="16"/>
        <v>6.0813493891163709E-2</v>
      </c>
      <c r="Q41">
        <f t="shared" si="17"/>
        <v>5.4099004640128852E-2</v>
      </c>
      <c r="R41">
        <f t="shared" si="18"/>
        <v>4.5413840134172552E-2</v>
      </c>
      <c r="S41">
        <f t="shared" si="19"/>
        <v>3.6181120608341687E-2</v>
      </c>
      <c r="T41">
        <f t="shared" si="20"/>
        <v>2.8461491243866807E-2</v>
      </c>
      <c r="U41">
        <f t="shared" si="21"/>
        <v>2.3543969299992286E-2</v>
      </c>
      <c r="V41">
        <f t="shared" si="22"/>
        <v>2.1179908713201672E-2</v>
      </c>
      <c r="W41">
        <f t="shared" si="23"/>
        <v>2.0314101047613584E-2</v>
      </c>
      <c r="X41">
        <f t="shared" si="24"/>
        <v>2.0067588237675193E-2</v>
      </c>
      <c r="Y41">
        <f t="shared" si="25"/>
        <v>2.001185459292177E-2</v>
      </c>
      <c r="Z41">
        <f t="shared" si="26"/>
        <v>2.0001698529224003E-2</v>
      </c>
      <c r="AA41">
        <f t="shared" si="27"/>
        <v>2.000019782927125E-2</v>
      </c>
      <c r="AB41">
        <f t="shared" si="28"/>
        <v>2.0000018495185408E-2</v>
      </c>
      <c r="AC41">
        <f t="shared" si="29"/>
        <v>2.0000001357655877E-2</v>
      </c>
      <c r="AD41">
        <f t="shared" si="30"/>
        <v>2.0000000075482173E-2</v>
      </c>
      <c r="AE41">
        <f t="shared" si="31"/>
        <v>2.0000000002991555E-2</v>
      </c>
      <c r="AF41">
        <f t="shared" si="32"/>
        <v>2.0000000000075374E-2</v>
      </c>
      <c r="AG41">
        <f t="shared" si="33"/>
        <v>2.0000000000000909E-2</v>
      </c>
      <c r="AH41">
        <f t="shared" si="34"/>
        <v>0.02</v>
      </c>
      <c r="AI41">
        <f t="shared" si="35"/>
        <v>0.02</v>
      </c>
      <c r="AJ41">
        <f t="shared" si="36"/>
        <v>0.02</v>
      </c>
      <c r="AK41">
        <f t="shared" si="37"/>
        <v>0.02</v>
      </c>
      <c r="AL41">
        <f t="shared" si="38"/>
        <v>0.02</v>
      </c>
      <c r="AM41">
        <f t="shared" si="39"/>
        <v>0.02</v>
      </c>
      <c r="AN41">
        <f t="shared" si="40"/>
        <v>0.02</v>
      </c>
      <c r="AO41">
        <f t="shared" si="41"/>
        <v>0.02</v>
      </c>
      <c r="AP41">
        <f t="shared" si="42"/>
        <v>0.02</v>
      </c>
      <c r="AQ41">
        <f t="shared" si="43"/>
        <v>0.02</v>
      </c>
      <c r="AR41">
        <f t="shared" si="44"/>
        <v>0.02</v>
      </c>
      <c r="AS41">
        <f t="shared" si="45"/>
        <v>0.02</v>
      </c>
      <c r="AT41">
        <f t="shared" si="46"/>
        <v>0.02</v>
      </c>
      <c r="AU41">
        <f t="shared" si="47"/>
        <v>0.02</v>
      </c>
      <c r="AV41">
        <f t="shared" si="48"/>
        <v>0.02</v>
      </c>
      <c r="AW41">
        <f t="shared" si="49"/>
        <v>0.02</v>
      </c>
      <c r="AX41">
        <f t="shared" si="50"/>
        <v>0.02</v>
      </c>
      <c r="AY41">
        <f t="shared" si="51"/>
        <v>0.02</v>
      </c>
      <c r="AZ41">
        <f t="shared" si="52"/>
        <v>0.02</v>
      </c>
      <c r="BA41">
        <f t="shared" si="53"/>
        <v>0.02</v>
      </c>
      <c r="BB41">
        <f t="shared" si="54"/>
        <v>0.02</v>
      </c>
      <c r="BC41">
        <f t="shared" si="55"/>
        <v>0.02</v>
      </c>
      <c r="BD41">
        <f t="shared" si="56"/>
        <v>0.02</v>
      </c>
      <c r="BE41">
        <f t="shared" si="57"/>
        <v>0.02</v>
      </c>
      <c r="BF41">
        <f t="shared" si="58"/>
        <v>0.02</v>
      </c>
      <c r="BG41">
        <f t="shared" si="59"/>
        <v>0.02</v>
      </c>
      <c r="BH41">
        <f t="shared" si="60"/>
        <v>0.02</v>
      </c>
      <c r="BI41">
        <f t="shared" si="61"/>
        <v>0.02</v>
      </c>
      <c r="BJ41">
        <f t="shared" si="62"/>
        <v>0.02</v>
      </c>
      <c r="BK41">
        <f t="shared" si="63"/>
        <v>0.02</v>
      </c>
      <c r="BL41">
        <f t="shared" si="64"/>
        <v>0.02</v>
      </c>
      <c r="BM41">
        <f t="shared" si="65"/>
        <v>0.02</v>
      </c>
      <c r="BN41">
        <f t="shared" si="66"/>
        <v>0.02</v>
      </c>
      <c r="BO41">
        <f t="shared" si="67"/>
        <v>0.02</v>
      </c>
      <c r="BP41">
        <f t="shared" si="68"/>
        <v>0.02</v>
      </c>
      <c r="BQ41">
        <f t="shared" si="69"/>
        <v>0.02</v>
      </c>
      <c r="BR41">
        <f t="shared" si="70"/>
        <v>0.02</v>
      </c>
      <c r="BS41">
        <f t="shared" si="71"/>
        <v>0.02</v>
      </c>
      <c r="BT41">
        <f t="shared" si="72"/>
        <v>0.02</v>
      </c>
      <c r="BU41">
        <f t="shared" si="73"/>
        <v>0.02</v>
      </c>
      <c r="BV41">
        <f t="shared" si="74"/>
        <v>0.02</v>
      </c>
      <c r="BW41">
        <f t="shared" si="75"/>
        <v>0.02</v>
      </c>
      <c r="BX41">
        <f t="shared" si="76"/>
        <v>0.02</v>
      </c>
      <c r="BY41">
        <f t="shared" si="77"/>
        <v>0.02</v>
      </c>
      <c r="BZ41">
        <f t="shared" si="78"/>
        <v>0.02</v>
      </c>
      <c r="CA41">
        <f t="shared" si="79"/>
        <v>0.02</v>
      </c>
      <c r="CB41">
        <f t="shared" si="80"/>
        <v>0.02</v>
      </c>
      <c r="CC41">
        <f t="shared" si="81"/>
        <v>0.02</v>
      </c>
      <c r="CD41">
        <f t="shared" si="82"/>
        <v>0.02</v>
      </c>
      <c r="CE41">
        <f t="shared" si="83"/>
        <v>0.02</v>
      </c>
      <c r="CF41">
        <f t="shared" si="84"/>
        <v>0.02</v>
      </c>
      <c r="CG41">
        <f t="shared" si="85"/>
        <v>0.02</v>
      </c>
      <c r="CH41">
        <f t="shared" si="86"/>
        <v>0.02</v>
      </c>
      <c r="CI41">
        <f t="shared" si="87"/>
        <v>0.02</v>
      </c>
      <c r="CJ41">
        <f t="shared" si="88"/>
        <v>0.02</v>
      </c>
      <c r="CK41">
        <f t="shared" si="89"/>
        <v>0.02</v>
      </c>
      <c r="CL41">
        <f t="shared" si="90"/>
        <v>0.02</v>
      </c>
      <c r="CM41">
        <f t="shared" si="91"/>
        <v>0.02</v>
      </c>
      <c r="CN41">
        <f t="shared" si="92"/>
        <v>0.02</v>
      </c>
      <c r="CO41">
        <f t="shared" si="93"/>
        <v>0.02</v>
      </c>
      <c r="CP41">
        <f t="shared" si="94"/>
        <v>0.02</v>
      </c>
      <c r="CQ41">
        <f t="shared" si="95"/>
        <v>0.02</v>
      </c>
      <c r="CR41">
        <f t="shared" si="96"/>
        <v>0.02</v>
      </c>
      <c r="CS41">
        <f t="shared" si="97"/>
        <v>0.02</v>
      </c>
      <c r="CT41">
        <f t="shared" si="98"/>
        <v>0.02</v>
      </c>
      <c r="CU41">
        <f t="shared" si="99"/>
        <v>0.02</v>
      </c>
      <c r="CV41">
        <f t="shared" si="100"/>
        <v>0.02</v>
      </c>
      <c r="CW41">
        <f t="shared" si="101"/>
        <v>0.02</v>
      </c>
      <c r="CX41">
        <f t="shared" si="102"/>
        <v>0.02</v>
      </c>
      <c r="CY41">
        <f t="shared" si="103"/>
        <v>0.02</v>
      </c>
      <c r="CZ41">
        <f t="shared" si="104"/>
        <v>0.02</v>
      </c>
      <c r="DA41">
        <f t="shared" si="105"/>
        <v>0.02</v>
      </c>
    </row>
    <row r="42" spans="3:105" x14ac:dyDescent="0.25">
      <c r="C42">
        <f t="shared" si="106"/>
        <v>15</v>
      </c>
      <c r="D42">
        <f t="shared" si="4"/>
        <v>4.4166276164642096E-2</v>
      </c>
      <c r="E42">
        <f t="shared" si="5"/>
        <v>5.2212687595796406E-2</v>
      </c>
      <c r="F42">
        <f t="shared" si="6"/>
        <v>2.7085753668146636E-2</v>
      </c>
      <c r="G42">
        <f t="shared" si="7"/>
        <v>2.2575304087616169E-2</v>
      </c>
      <c r="H42">
        <f t="shared" si="8"/>
        <v>6.3962372291764436E-2</v>
      </c>
      <c r="I42">
        <f t="shared" si="9"/>
        <v>8.8774024756565983E-2</v>
      </c>
      <c r="J42">
        <f t="shared" si="10"/>
        <v>6.15861929670573E-2</v>
      </c>
      <c r="K42">
        <f t="shared" si="11"/>
        <v>8.5394512273478662E-3</v>
      </c>
      <c r="L42">
        <f t="shared" si="12"/>
        <v>2.2112130109034761E-3</v>
      </c>
      <c r="M42">
        <f t="shared" si="13"/>
        <v>3.8993334211670692E-2</v>
      </c>
      <c r="N42">
        <f t="shared" si="14"/>
        <v>6.1612212296127879E-2</v>
      </c>
      <c r="O42">
        <f t="shared" si="15"/>
        <v>6.5661546226743667E-2</v>
      </c>
      <c r="P42">
        <f t="shared" si="16"/>
        <v>6.3148140847086642E-2</v>
      </c>
      <c r="Q42">
        <f t="shared" si="17"/>
        <v>5.7752185945082309E-2</v>
      </c>
      <c r="R42">
        <f t="shared" si="18"/>
        <v>5.0135879753232186E-2</v>
      </c>
      <c r="S42">
        <f t="shared" si="19"/>
        <v>4.1107569878945475E-2</v>
      </c>
      <c r="T42">
        <f t="shared" si="20"/>
        <v>3.2428970411734891E-2</v>
      </c>
      <c r="U42">
        <f t="shared" si="21"/>
        <v>2.5951199975195152E-2</v>
      </c>
      <c r="V42">
        <f t="shared" si="22"/>
        <v>2.2278497315414453E-2</v>
      </c>
      <c r="W42">
        <f t="shared" si="23"/>
        <v>2.0697230525320843E-2</v>
      </c>
      <c r="X42">
        <f t="shared" si="24"/>
        <v>2.017215407798029E-2</v>
      </c>
      <c r="Y42">
        <f t="shared" si="25"/>
        <v>2.0034677844180074E-2</v>
      </c>
      <c r="Z42">
        <f t="shared" si="26"/>
        <v>2.000573736601672E-2</v>
      </c>
      <c r="AA42">
        <f t="shared" si="27"/>
        <v>2.0000779956305934E-2</v>
      </c>
      <c r="AB42">
        <f t="shared" si="28"/>
        <v>2.0000086572535561E-2</v>
      </c>
      <c r="AC42">
        <f t="shared" si="29"/>
        <v>2.0000007740082482E-2</v>
      </c>
      <c r="AD42">
        <f t="shared" si="30"/>
        <v>2.0000000544873359E-2</v>
      </c>
      <c r="AE42">
        <f t="shared" si="31"/>
        <v>2.0000000029120012E-2</v>
      </c>
      <c r="AF42">
        <f t="shared" si="32"/>
        <v>2.0000000001111632E-2</v>
      </c>
      <c r="AG42">
        <f t="shared" si="33"/>
        <v>2.0000000000027027E-2</v>
      </c>
      <c r="AH42">
        <f t="shared" si="34"/>
        <v>2.0000000000000316E-2</v>
      </c>
      <c r="AI42">
        <f t="shared" si="35"/>
        <v>0.02</v>
      </c>
      <c r="AJ42">
        <f t="shared" si="36"/>
        <v>0.02</v>
      </c>
      <c r="AK42">
        <f t="shared" si="37"/>
        <v>0.02</v>
      </c>
      <c r="AL42">
        <f t="shared" si="38"/>
        <v>0.02</v>
      </c>
      <c r="AM42">
        <f t="shared" si="39"/>
        <v>0.02</v>
      </c>
      <c r="AN42">
        <f t="shared" si="40"/>
        <v>0.02</v>
      </c>
      <c r="AO42">
        <f t="shared" si="41"/>
        <v>0.02</v>
      </c>
      <c r="AP42">
        <f t="shared" si="42"/>
        <v>0.02</v>
      </c>
      <c r="AQ42">
        <f t="shared" si="43"/>
        <v>0.02</v>
      </c>
      <c r="AR42">
        <f t="shared" si="44"/>
        <v>0.02</v>
      </c>
      <c r="AS42">
        <f t="shared" si="45"/>
        <v>0.02</v>
      </c>
      <c r="AT42">
        <f t="shared" si="46"/>
        <v>0.02</v>
      </c>
      <c r="AU42">
        <f t="shared" si="47"/>
        <v>0.02</v>
      </c>
      <c r="AV42">
        <f t="shared" si="48"/>
        <v>0.02</v>
      </c>
      <c r="AW42">
        <f t="shared" si="49"/>
        <v>0.02</v>
      </c>
      <c r="AX42">
        <f t="shared" si="50"/>
        <v>0.02</v>
      </c>
      <c r="AY42">
        <f t="shared" si="51"/>
        <v>0.02</v>
      </c>
      <c r="AZ42">
        <f t="shared" si="52"/>
        <v>0.02</v>
      </c>
      <c r="BA42">
        <f t="shared" si="53"/>
        <v>0.02</v>
      </c>
      <c r="BB42">
        <f t="shared" si="54"/>
        <v>0.02</v>
      </c>
      <c r="BC42">
        <f t="shared" si="55"/>
        <v>0.02</v>
      </c>
      <c r="BD42">
        <f t="shared" si="56"/>
        <v>0.02</v>
      </c>
      <c r="BE42">
        <f t="shared" si="57"/>
        <v>0.02</v>
      </c>
      <c r="BF42">
        <f t="shared" si="58"/>
        <v>0.02</v>
      </c>
      <c r="BG42">
        <f t="shared" si="59"/>
        <v>0.02</v>
      </c>
      <c r="BH42">
        <f t="shared" si="60"/>
        <v>0.02</v>
      </c>
      <c r="BI42">
        <f t="shared" si="61"/>
        <v>0.02</v>
      </c>
      <c r="BJ42">
        <f t="shared" si="62"/>
        <v>0.02</v>
      </c>
      <c r="BK42">
        <f t="shared" si="63"/>
        <v>0.02</v>
      </c>
      <c r="BL42">
        <f t="shared" si="64"/>
        <v>0.02</v>
      </c>
      <c r="BM42">
        <f t="shared" si="65"/>
        <v>0.02</v>
      </c>
      <c r="BN42">
        <f t="shared" si="66"/>
        <v>0.02</v>
      </c>
      <c r="BO42">
        <f t="shared" si="67"/>
        <v>0.02</v>
      </c>
      <c r="BP42">
        <f t="shared" si="68"/>
        <v>0.02</v>
      </c>
      <c r="BQ42">
        <f t="shared" si="69"/>
        <v>0.02</v>
      </c>
      <c r="BR42">
        <f t="shared" si="70"/>
        <v>0.02</v>
      </c>
      <c r="BS42">
        <f t="shared" si="71"/>
        <v>0.02</v>
      </c>
      <c r="BT42">
        <f t="shared" si="72"/>
        <v>0.02</v>
      </c>
      <c r="BU42">
        <f t="shared" si="73"/>
        <v>0.02</v>
      </c>
      <c r="BV42">
        <f t="shared" si="74"/>
        <v>0.02</v>
      </c>
      <c r="BW42">
        <f t="shared" si="75"/>
        <v>0.02</v>
      </c>
      <c r="BX42">
        <f t="shared" si="76"/>
        <v>0.02</v>
      </c>
      <c r="BY42">
        <f t="shared" si="77"/>
        <v>0.02</v>
      </c>
      <c r="BZ42">
        <f t="shared" si="78"/>
        <v>0.02</v>
      </c>
      <c r="CA42">
        <f t="shared" si="79"/>
        <v>0.02</v>
      </c>
      <c r="CB42">
        <f t="shared" si="80"/>
        <v>0.02</v>
      </c>
      <c r="CC42">
        <f t="shared" si="81"/>
        <v>0.02</v>
      </c>
      <c r="CD42">
        <f t="shared" si="82"/>
        <v>0.02</v>
      </c>
      <c r="CE42">
        <f t="shared" si="83"/>
        <v>0.02</v>
      </c>
      <c r="CF42">
        <f t="shared" si="84"/>
        <v>0.02</v>
      </c>
      <c r="CG42">
        <f t="shared" si="85"/>
        <v>0.02</v>
      </c>
      <c r="CH42">
        <f t="shared" si="86"/>
        <v>0.02</v>
      </c>
      <c r="CI42">
        <f t="shared" si="87"/>
        <v>0.02</v>
      </c>
      <c r="CJ42">
        <f t="shared" si="88"/>
        <v>0.02</v>
      </c>
      <c r="CK42">
        <f t="shared" si="89"/>
        <v>0.02</v>
      </c>
      <c r="CL42">
        <f t="shared" si="90"/>
        <v>0.02</v>
      </c>
      <c r="CM42">
        <f t="shared" si="91"/>
        <v>0.02</v>
      </c>
      <c r="CN42">
        <f t="shared" si="92"/>
        <v>0.02</v>
      </c>
      <c r="CO42">
        <f t="shared" si="93"/>
        <v>0.02</v>
      </c>
      <c r="CP42">
        <f t="shared" si="94"/>
        <v>0.02</v>
      </c>
      <c r="CQ42">
        <f t="shared" si="95"/>
        <v>0.02</v>
      </c>
      <c r="CR42">
        <f t="shared" si="96"/>
        <v>0.02</v>
      </c>
      <c r="CS42">
        <f t="shared" si="97"/>
        <v>0.02</v>
      </c>
      <c r="CT42">
        <f t="shared" si="98"/>
        <v>0.02</v>
      </c>
      <c r="CU42">
        <f t="shared" si="99"/>
        <v>0.02</v>
      </c>
      <c r="CV42">
        <f t="shared" si="100"/>
        <v>0.02</v>
      </c>
      <c r="CW42">
        <f t="shared" si="101"/>
        <v>0.02</v>
      </c>
      <c r="CX42">
        <f t="shared" si="102"/>
        <v>0.02</v>
      </c>
      <c r="CY42">
        <f t="shared" si="103"/>
        <v>0.02</v>
      </c>
      <c r="CZ42">
        <f t="shared" si="104"/>
        <v>0.02</v>
      </c>
      <c r="DA42">
        <f t="shared" si="105"/>
        <v>0.02</v>
      </c>
    </row>
    <row r="43" spans="3:105" x14ac:dyDescent="0.25">
      <c r="C43">
        <f t="shared" si="106"/>
        <v>15.5</v>
      </c>
      <c r="D43">
        <f t="shared" si="4"/>
        <v>4.4166276164642096E-2</v>
      </c>
      <c r="E43">
        <f t="shared" si="5"/>
        <v>5.7250316993108931E-2</v>
      </c>
      <c r="F43">
        <f t="shared" si="6"/>
        <v>3.5653915719579959E-2</v>
      </c>
      <c r="G43">
        <f t="shared" si="7"/>
        <v>1.2903651484114771E-2</v>
      </c>
      <c r="H43">
        <f t="shared" si="8"/>
        <v>4.8817852158593869E-2</v>
      </c>
      <c r="I43">
        <f t="shared" si="9"/>
        <v>8.926196098473349E-2</v>
      </c>
      <c r="J43">
        <f t="shared" si="10"/>
        <v>8.1799910894904793E-2</v>
      </c>
      <c r="K43">
        <f t="shared" si="11"/>
        <v>2.678148045228787E-2</v>
      </c>
      <c r="L43">
        <f t="shared" si="12"/>
        <v>0</v>
      </c>
      <c r="M43">
        <f t="shared" si="13"/>
        <v>2.0745861154237471E-2</v>
      </c>
      <c r="N43">
        <f t="shared" si="14"/>
        <v>5.5216656430817461E-2</v>
      </c>
      <c r="O43">
        <f t="shared" si="15"/>
        <v>6.5344153630366775E-2</v>
      </c>
      <c r="P43">
        <f t="shared" si="16"/>
        <v>6.4800147905377081E-2</v>
      </c>
      <c r="Q43">
        <f t="shared" si="17"/>
        <v>6.0687509577505926E-2</v>
      </c>
      <c r="R43">
        <f t="shared" si="18"/>
        <v>5.428673745837672E-2</v>
      </c>
      <c r="S43">
        <f t="shared" si="19"/>
        <v>4.5999422259815237E-2</v>
      </c>
      <c r="T43">
        <f t="shared" si="20"/>
        <v>3.7003966587052205E-2</v>
      </c>
      <c r="U43">
        <f t="shared" si="21"/>
        <v>2.9222014106529123E-2</v>
      </c>
      <c r="V43">
        <f t="shared" si="22"/>
        <v>2.4041362156076017E-2</v>
      </c>
      <c r="W43">
        <f t="shared" si="23"/>
        <v>2.1418561300658636E-2</v>
      </c>
      <c r="X43">
        <f t="shared" si="24"/>
        <v>2.0400928451038837E-2</v>
      </c>
      <c r="Y43">
        <f t="shared" si="25"/>
        <v>2.0092292388095276E-2</v>
      </c>
      <c r="Z43">
        <f t="shared" si="26"/>
        <v>2.0017481000956613E-2</v>
      </c>
      <c r="AA43">
        <f t="shared" si="27"/>
        <v>2.0002737901945861E-2</v>
      </c>
      <c r="AB43">
        <f t="shared" si="28"/>
        <v>2.0000354144453336E-2</v>
      </c>
      <c r="AC43">
        <f t="shared" si="29"/>
        <v>2.0000037548655071E-2</v>
      </c>
      <c r="AD43">
        <f t="shared" si="30"/>
        <v>2.0000003216721754E-2</v>
      </c>
      <c r="AE43">
        <f t="shared" si="31"/>
        <v>2.000000021753345E-2</v>
      </c>
      <c r="AF43">
        <f t="shared" si="32"/>
        <v>2.0000000011192353E-2</v>
      </c>
      <c r="AG43">
        <f t="shared" si="33"/>
        <v>2.0000000000412098E-2</v>
      </c>
      <c r="AH43">
        <f t="shared" si="34"/>
        <v>2.0000000000009684E-2</v>
      </c>
      <c r="AI43">
        <f t="shared" si="35"/>
        <v>2.0000000000000111E-2</v>
      </c>
      <c r="AJ43">
        <f t="shared" si="36"/>
        <v>0.02</v>
      </c>
      <c r="AK43">
        <f t="shared" si="37"/>
        <v>0.02</v>
      </c>
      <c r="AL43">
        <f t="shared" si="38"/>
        <v>0.02</v>
      </c>
      <c r="AM43">
        <f t="shared" si="39"/>
        <v>0.02</v>
      </c>
      <c r="AN43">
        <f t="shared" si="40"/>
        <v>0.02</v>
      </c>
      <c r="AO43">
        <f t="shared" si="41"/>
        <v>0.02</v>
      </c>
      <c r="AP43">
        <f t="shared" si="42"/>
        <v>0.02</v>
      </c>
      <c r="AQ43">
        <f t="shared" si="43"/>
        <v>0.02</v>
      </c>
      <c r="AR43">
        <f t="shared" si="44"/>
        <v>0.02</v>
      </c>
      <c r="AS43">
        <f t="shared" si="45"/>
        <v>0.02</v>
      </c>
      <c r="AT43">
        <f t="shared" si="46"/>
        <v>0.02</v>
      </c>
      <c r="AU43">
        <f t="shared" si="47"/>
        <v>0.02</v>
      </c>
      <c r="AV43">
        <f t="shared" si="48"/>
        <v>0.02</v>
      </c>
      <c r="AW43">
        <f t="shared" si="49"/>
        <v>0.02</v>
      </c>
      <c r="AX43">
        <f t="shared" si="50"/>
        <v>0.02</v>
      </c>
      <c r="AY43">
        <f t="shared" si="51"/>
        <v>0.02</v>
      </c>
      <c r="AZ43">
        <f t="shared" si="52"/>
        <v>0.02</v>
      </c>
      <c r="BA43">
        <f t="shared" si="53"/>
        <v>0.02</v>
      </c>
      <c r="BB43">
        <f t="shared" si="54"/>
        <v>0.02</v>
      </c>
      <c r="BC43">
        <f t="shared" si="55"/>
        <v>0.02</v>
      </c>
      <c r="BD43">
        <f t="shared" si="56"/>
        <v>0.02</v>
      </c>
      <c r="BE43">
        <f t="shared" si="57"/>
        <v>0.02</v>
      </c>
      <c r="BF43">
        <f t="shared" si="58"/>
        <v>0.02</v>
      </c>
      <c r="BG43">
        <f t="shared" si="59"/>
        <v>0.02</v>
      </c>
      <c r="BH43">
        <f t="shared" si="60"/>
        <v>0.02</v>
      </c>
      <c r="BI43">
        <f t="shared" si="61"/>
        <v>0.02</v>
      </c>
      <c r="BJ43">
        <f t="shared" si="62"/>
        <v>0.02</v>
      </c>
      <c r="BK43">
        <f t="shared" si="63"/>
        <v>0.02</v>
      </c>
      <c r="BL43">
        <f t="shared" si="64"/>
        <v>0.02</v>
      </c>
      <c r="BM43">
        <f t="shared" si="65"/>
        <v>0.02</v>
      </c>
      <c r="BN43">
        <f t="shared" si="66"/>
        <v>0.02</v>
      </c>
      <c r="BO43">
        <f t="shared" si="67"/>
        <v>0.02</v>
      </c>
      <c r="BP43">
        <f t="shared" si="68"/>
        <v>0.02</v>
      </c>
      <c r="BQ43">
        <f t="shared" si="69"/>
        <v>0.02</v>
      </c>
      <c r="BR43">
        <f t="shared" si="70"/>
        <v>0.02</v>
      </c>
      <c r="BS43">
        <f t="shared" si="71"/>
        <v>0.02</v>
      </c>
      <c r="BT43">
        <f t="shared" si="72"/>
        <v>0.02</v>
      </c>
      <c r="BU43">
        <f t="shared" si="73"/>
        <v>0.02</v>
      </c>
      <c r="BV43">
        <f t="shared" si="74"/>
        <v>0.02</v>
      </c>
      <c r="BW43">
        <f t="shared" si="75"/>
        <v>0.02</v>
      </c>
      <c r="BX43">
        <f t="shared" si="76"/>
        <v>0.02</v>
      </c>
      <c r="BY43">
        <f t="shared" si="77"/>
        <v>0.02</v>
      </c>
      <c r="BZ43">
        <f t="shared" si="78"/>
        <v>0.02</v>
      </c>
      <c r="CA43">
        <f t="shared" si="79"/>
        <v>0.02</v>
      </c>
      <c r="CB43">
        <f t="shared" si="80"/>
        <v>0.02</v>
      </c>
      <c r="CC43">
        <f t="shared" si="81"/>
        <v>0.02</v>
      </c>
      <c r="CD43">
        <f t="shared" si="82"/>
        <v>0.02</v>
      </c>
      <c r="CE43">
        <f t="shared" si="83"/>
        <v>0.02</v>
      </c>
      <c r="CF43">
        <f t="shared" si="84"/>
        <v>0.02</v>
      </c>
      <c r="CG43">
        <f t="shared" si="85"/>
        <v>0.02</v>
      </c>
      <c r="CH43">
        <f t="shared" si="86"/>
        <v>0.02</v>
      </c>
      <c r="CI43">
        <f t="shared" si="87"/>
        <v>0.02</v>
      </c>
      <c r="CJ43">
        <f t="shared" si="88"/>
        <v>0.02</v>
      </c>
      <c r="CK43">
        <f t="shared" si="89"/>
        <v>0.02</v>
      </c>
      <c r="CL43">
        <f t="shared" si="90"/>
        <v>0.02</v>
      </c>
      <c r="CM43">
        <f t="shared" si="91"/>
        <v>0.02</v>
      </c>
      <c r="CN43">
        <f t="shared" si="92"/>
        <v>0.02</v>
      </c>
      <c r="CO43">
        <f t="shared" si="93"/>
        <v>0.02</v>
      </c>
      <c r="CP43">
        <f t="shared" si="94"/>
        <v>0.02</v>
      </c>
      <c r="CQ43">
        <f t="shared" si="95"/>
        <v>0.02</v>
      </c>
      <c r="CR43">
        <f t="shared" si="96"/>
        <v>0.02</v>
      </c>
      <c r="CS43">
        <f t="shared" si="97"/>
        <v>0.02</v>
      </c>
      <c r="CT43">
        <f t="shared" si="98"/>
        <v>0.02</v>
      </c>
      <c r="CU43">
        <f t="shared" si="99"/>
        <v>0.02</v>
      </c>
      <c r="CV43">
        <f t="shared" si="100"/>
        <v>0.02</v>
      </c>
      <c r="CW43">
        <f t="shared" si="101"/>
        <v>0.02</v>
      </c>
      <c r="CX43">
        <f t="shared" si="102"/>
        <v>0.02</v>
      </c>
      <c r="CY43">
        <f t="shared" si="103"/>
        <v>0.02</v>
      </c>
      <c r="CZ43">
        <f t="shared" si="104"/>
        <v>0.02</v>
      </c>
      <c r="DA43">
        <f t="shared" si="105"/>
        <v>0.02</v>
      </c>
    </row>
    <row r="44" spans="3:105" x14ac:dyDescent="0.25">
      <c r="C44">
        <f t="shared" si="106"/>
        <v>16</v>
      </c>
      <c r="D44">
        <f t="shared" si="4"/>
        <v>4.4166276164642096E-2</v>
      </c>
      <c r="E44">
        <f t="shared" si="5"/>
        <v>5.96405595739114E-2</v>
      </c>
      <c r="F44">
        <f t="shared" si="6"/>
        <v>4.8813609194629917E-2</v>
      </c>
      <c r="G44">
        <f t="shared" si="7"/>
        <v>9.3082963253665729E-3</v>
      </c>
      <c r="H44">
        <f t="shared" si="8"/>
        <v>3.0192018693996014E-2</v>
      </c>
      <c r="I44">
        <f t="shared" si="9"/>
        <v>8.2765132265514699E-2</v>
      </c>
      <c r="J44">
        <f t="shared" si="10"/>
        <v>9.5609866641559335E-2</v>
      </c>
      <c r="K44">
        <f t="shared" si="11"/>
        <v>4.9483421749452403E-2</v>
      </c>
      <c r="L44">
        <f t="shared" si="12"/>
        <v>2.0163790091399154E-3</v>
      </c>
      <c r="M44">
        <f t="shared" si="13"/>
        <v>2.9996409697335136E-3</v>
      </c>
      <c r="N44">
        <f t="shared" si="14"/>
        <v>4.315498242116695E-2</v>
      </c>
      <c r="O44">
        <f t="shared" si="15"/>
        <v>6.328876043202461E-2</v>
      </c>
      <c r="P44">
        <f t="shared" si="16"/>
        <v>6.5752653995516164E-2</v>
      </c>
      <c r="Q44">
        <f t="shared" si="17"/>
        <v>6.2958476034164934E-2</v>
      </c>
      <c r="R44">
        <f t="shared" si="18"/>
        <v>5.7759978975627034E-2</v>
      </c>
      <c r="S44">
        <f t="shared" si="19"/>
        <v>5.0525267315083174E-2</v>
      </c>
      <c r="T44">
        <f t="shared" si="20"/>
        <v>4.184231322962164E-2</v>
      </c>
      <c r="U44">
        <f t="shared" si="21"/>
        <v>3.3263432793694279E-2</v>
      </c>
      <c r="V44">
        <f t="shared" si="22"/>
        <v>2.6608253727081602E-2</v>
      </c>
      <c r="W44">
        <f t="shared" si="23"/>
        <v>2.2653288003105395E-2</v>
      </c>
      <c r="X44">
        <f t="shared" si="24"/>
        <v>2.0857174362081978E-2</v>
      </c>
      <c r="Y44">
        <f t="shared" si="25"/>
        <v>2.0224892206786964E-2</v>
      </c>
      <c r="Z44">
        <f t="shared" si="26"/>
        <v>2.0048497588265879E-2</v>
      </c>
      <c r="AA44">
        <f t="shared" si="27"/>
        <v>2.0008671853715285E-2</v>
      </c>
      <c r="AB44">
        <f t="shared" si="28"/>
        <v>2.0001289804502342E-2</v>
      </c>
      <c r="AC44">
        <f t="shared" si="29"/>
        <v>2.0000159144907142E-2</v>
      </c>
      <c r="AD44">
        <f t="shared" si="30"/>
        <v>2.0000016151953071E-2</v>
      </c>
      <c r="AE44">
        <f t="shared" si="31"/>
        <v>2.0000001328249372E-2</v>
      </c>
      <c r="AF44">
        <f t="shared" si="32"/>
        <v>2.0000000086424902E-2</v>
      </c>
      <c r="AG44">
        <f t="shared" si="33"/>
        <v>2.0000000004286891E-2</v>
      </c>
      <c r="AH44">
        <f t="shared" si="34"/>
        <v>2.0000000000152438E-2</v>
      </c>
      <c r="AI44">
        <f t="shared" si="35"/>
        <v>2.000000000000347E-2</v>
      </c>
      <c r="AJ44">
        <f t="shared" si="36"/>
        <v>2.0000000000000039E-2</v>
      </c>
      <c r="AK44">
        <f t="shared" si="37"/>
        <v>0.02</v>
      </c>
      <c r="AL44">
        <f t="shared" si="38"/>
        <v>0.02</v>
      </c>
      <c r="AM44">
        <f t="shared" si="39"/>
        <v>0.02</v>
      </c>
      <c r="AN44">
        <f t="shared" si="40"/>
        <v>0.02</v>
      </c>
      <c r="AO44">
        <f t="shared" si="41"/>
        <v>0.02</v>
      </c>
      <c r="AP44">
        <f t="shared" si="42"/>
        <v>0.02</v>
      </c>
      <c r="AQ44">
        <f t="shared" si="43"/>
        <v>0.02</v>
      </c>
      <c r="AR44">
        <f t="shared" si="44"/>
        <v>0.02</v>
      </c>
      <c r="AS44">
        <f t="shared" si="45"/>
        <v>0.02</v>
      </c>
      <c r="AT44">
        <f t="shared" si="46"/>
        <v>0.02</v>
      </c>
      <c r="AU44">
        <f t="shared" si="47"/>
        <v>0.02</v>
      </c>
      <c r="AV44">
        <f t="shared" si="48"/>
        <v>0.02</v>
      </c>
      <c r="AW44">
        <f t="shared" si="49"/>
        <v>0.02</v>
      </c>
      <c r="AX44">
        <f t="shared" si="50"/>
        <v>0.02</v>
      </c>
      <c r="AY44">
        <f t="shared" si="51"/>
        <v>0.02</v>
      </c>
      <c r="AZ44">
        <f t="shared" si="52"/>
        <v>0.02</v>
      </c>
      <c r="BA44">
        <f t="shared" si="53"/>
        <v>0.02</v>
      </c>
      <c r="BB44">
        <f t="shared" si="54"/>
        <v>0.02</v>
      </c>
      <c r="BC44">
        <f t="shared" si="55"/>
        <v>0.02</v>
      </c>
      <c r="BD44">
        <f t="shared" si="56"/>
        <v>0.02</v>
      </c>
      <c r="BE44">
        <f t="shared" si="57"/>
        <v>0.02</v>
      </c>
      <c r="BF44">
        <f t="shared" si="58"/>
        <v>0.02</v>
      </c>
      <c r="BG44">
        <f t="shared" si="59"/>
        <v>0.02</v>
      </c>
      <c r="BH44">
        <f t="shared" si="60"/>
        <v>0.02</v>
      </c>
      <c r="BI44">
        <f t="shared" si="61"/>
        <v>0.02</v>
      </c>
      <c r="BJ44">
        <f t="shared" si="62"/>
        <v>0.02</v>
      </c>
      <c r="BK44">
        <f t="shared" si="63"/>
        <v>0.02</v>
      </c>
      <c r="BL44">
        <f t="shared" si="64"/>
        <v>0.02</v>
      </c>
      <c r="BM44">
        <f t="shared" si="65"/>
        <v>0.02</v>
      </c>
      <c r="BN44">
        <f t="shared" si="66"/>
        <v>0.02</v>
      </c>
      <c r="BO44">
        <f t="shared" si="67"/>
        <v>0.02</v>
      </c>
      <c r="BP44">
        <f t="shared" si="68"/>
        <v>0.02</v>
      </c>
      <c r="BQ44">
        <f t="shared" si="69"/>
        <v>0.02</v>
      </c>
      <c r="BR44">
        <f t="shared" si="70"/>
        <v>0.02</v>
      </c>
      <c r="BS44">
        <f t="shared" si="71"/>
        <v>0.02</v>
      </c>
      <c r="BT44">
        <f t="shared" si="72"/>
        <v>0.02</v>
      </c>
      <c r="BU44">
        <f t="shared" si="73"/>
        <v>0.02</v>
      </c>
      <c r="BV44">
        <f t="shared" si="74"/>
        <v>0.02</v>
      </c>
      <c r="BW44">
        <f t="shared" si="75"/>
        <v>0.02</v>
      </c>
      <c r="BX44">
        <f t="shared" si="76"/>
        <v>0.02</v>
      </c>
      <c r="BY44">
        <f t="shared" si="77"/>
        <v>0.02</v>
      </c>
      <c r="BZ44">
        <f t="shared" si="78"/>
        <v>0.02</v>
      </c>
      <c r="CA44">
        <f t="shared" si="79"/>
        <v>0.02</v>
      </c>
      <c r="CB44">
        <f t="shared" si="80"/>
        <v>0.02</v>
      </c>
      <c r="CC44">
        <f t="shared" si="81"/>
        <v>0.02</v>
      </c>
      <c r="CD44">
        <f t="shared" si="82"/>
        <v>0.02</v>
      </c>
      <c r="CE44">
        <f t="shared" si="83"/>
        <v>0.02</v>
      </c>
      <c r="CF44">
        <f t="shared" si="84"/>
        <v>0.02</v>
      </c>
      <c r="CG44">
        <f t="shared" si="85"/>
        <v>0.02</v>
      </c>
      <c r="CH44">
        <f t="shared" si="86"/>
        <v>0.02</v>
      </c>
      <c r="CI44">
        <f t="shared" si="87"/>
        <v>0.02</v>
      </c>
      <c r="CJ44">
        <f t="shared" si="88"/>
        <v>0.02</v>
      </c>
      <c r="CK44">
        <f t="shared" si="89"/>
        <v>0.02</v>
      </c>
      <c r="CL44">
        <f t="shared" si="90"/>
        <v>0.02</v>
      </c>
      <c r="CM44">
        <f t="shared" si="91"/>
        <v>0.02</v>
      </c>
      <c r="CN44">
        <f t="shared" si="92"/>
        <v>0.02</v>
      </c>
      <c r="CO44">
        <f t="shared" si="93"/>
        <v>0.02</v>
      </c>
      <c r="CP44">
        <f t="shared" si="94"/>
        <v>0.02</v>
      </c>
      <c r="CQ44">
        <f t="shared" si="95"/>
        <v>0.02</v>
      </c>
      <c r="CR44">
        <f t="shared" si="96"/>
        <v>0.02</v>
      </c>
      <c r="CS44">
        <f t="shared" si="97"/>
        <v>0.02</v>
      </c>
      <c r="CT44">
        <f t="shared" si="98"/>
        <v>0.02</v>
      </c>
      <c r="CU44">
        <f t="shared" si="99"/>
        <v>0.02</v>
      </c>
      <c r="CV44">
        <f t="shared" si="100"/>
        <v>0.02</v>
      </c>
      <c r="CW44">
        <f t="shared" si="101"/>
        <v>0.02</v>
      </c>
      <c r="CX44">
        <f t="shared" si="102"/>
        <v>0.02</v>
      </c>
      <c r="CY44">
        <f t="shared" si="103"/>
        <v>0.02</v>
      </c>
      <c r="CZ44">
        <f t="shared" si="104"/>
        <v>0.02</v>
      </c>
      <c r="DA44">
        <f t="shared" si="105"/>
        <v>0.02</v>
      </c>
    </row>
    <row r="45" spans="3:105" x14ac:dyDescent="0.25">
      <c r="C45">
        <f t="shared" si="106"/>
        <v>16.5</v>
      </c>
      <c r="D45">
        <f t="shared" si="4"/>
        <v>4.4166276164642096E-2</v>
      </c>
      <c r="E45">
        <f t="shared" ref="E45:E76" si="107">MAX(E44-$E$7/$E$8*(F44*(1-F44/Pmax)*vmax-D44*(1-D44/Pmax)*vmax)/2,0)</f>
        <v>5.8436513711426559E-2</v>
      </c>
      <c r="F45">
        <f t="shared" ref="F45:F76" si="108">MAX(F44-$E$7/$E$8*(G44*(1-G44/Pmax)*vmax-E44*(1-E44/Pmax)*vmax)/2,0)</f>
        <v>6.3849587041070729E-2</v>
      </c>
      <c r="G45">
        <f t="shared" ref="G45:G76" si="109">MAX(G44-$E$7/$E$8*(H44*(1-H44/Pmax)*vmax-F44*(1-F44/Pmax)*vmax)/2,0)</f>
        <v>1.456220516472876E-2</v>
      </c>
      <c r="H45">
        <f t="shared" ref="H45:H76" si="110">MAX(H44-$E$7/$E$8*(I44*(1-I44/Pmax)*vmax-G44*(1-G44/Pmax)*vmax)/2,0)</f>
        <v>1.1050721387122972E-2</v>
      </c>
      <c r="I45">
        <f t="shared" ref="I45:I76" si="111">MAX(I44-$E$7/$E$8*(J44*(1-J44/Pmax)*vmax-H44*(1-H44/Pmax)*vmax)/2,0)</f>
        <v>6.9359256187701779E-2</v>
      </c>
      <c r="J45">
        <f t="shared" ref="J45:J76" si="112">MAX(J44-$E$7/$E$8*(K44*(1-K44/Pmax)*vmax-I44*(1-I44/Pmax)*vmax)/2,0)</f>
        <v>0.10207616637946</v>
      </c>
      <c r="K45">
        <f t="shared" ref="K45:K76" si="113">MAX(K44-$E$7/$E$8*(L44*(1-L44/Pmax)*vmax-J44*(1-J44/Pmax)*vmax)/2,0)</f>
        <v>7.3014387053226784E-2</v>
      </c>
      <c r="L45">
        <f t="shared" ref="L45:L76" si="114">MAX(L44-$E$7/$E$8*(M44*(1-M44/Pmax)*vmax-K44*(1-K44/Pmax)*vmax)/2,0)</f>
        <v>1.7165580130330614E-2</v>
      </c>
      <c r="M45">
        <f t="shared" ref="M45:M76" si="115">MAX(M44-$E$7/$E$8*(N44*(1-N44/Pmax)*vmax-L44*(1-L44/Pmax)*vmax)/2,0)</f>
        <v>0</v>
      </c>
      <c r="N45">
        <f t="shared" ref="N45:N76" si="116">MAX(N44-$E$7/$E$8*(O44*(1-O44/Pmax)*vmax-M44*(1-M44/Pmax)*vmax)/2,0)</f>
        <v>2.4879895072245455E-2</v>
      </c>
      <c r="O45">
        <f t="shared" ref="O45:O76" si="117">MAX(O44-$E$7/$E$8*(P44*(1-P44/Pmax)*vmax-N44*(1-N44/Pmax)*vmax)/2,0)</f>
        <v>5.8027968257082244E-2</v>
      </c>
      <c r="P45">
        <f t="shared" ref="P45:P76" si="118">MAX(P44-$E$7/$E$8*(Q44*(1-Q44/Pmax)*vmax-O44*(1-O44/Pmax)*vmax)/2,0)</f>
        <v>6.5820095447045104E-2</v>
      </c>
      <c r="Q45">
        <f t="shared" ref="Q45:Q76" si="119">MAX(Q44-$E$7/$E$8*(R44*(1-R44/Pmax)*vmax-P44*(1-P44/Pmax)*vmax)/2,0)</f>
        <v>6.4626580525157032E-2</v>
      </c>
      <c r="R45">
        <f t="shared" ref="R45:R76" si="120">MAX(R44-$E$7/$E$8*(S44*(1-S44/Pmax)*vmax-Q44*(1-Q44/Pmax)*vmax)/2,0)</f>
        <v>6.0560581911229809E-2</v>
      </c>
      <c r="S45">
        <f t="shared" ref="S45:S76" si="121">MAX(S44-$E$7/$E$8*(T44*(1-T44/Pmax)*vmax-R44*(1-R44/Pmax)*vmax)/2,0)</f>
        <v>5.4475335043792872E-2</v>
      </c>
      <c r="T45">
        <f t="shared" ref="T45:T76" si="122">MAX(T44-$E$7/$E$8*(U44*(1-U44/Pmax)*vmax-S44*(1-S44/Pmax)*vmax)/2,0)</f>
        <v>4.6576347954228568E-2</v>
      </c>
      <c r="U45">
        <f t="shared" ref="U45:U76" si="123">MAX(U44-$E$7/$E$8*(V44*(1-V44/Pmax)*vmax-T44*(1-T44/Pmax)*vmax)/2,0)</f>
        <v>3.7826895321990364E-2</v>
      </c>
      <c r="V45">
        <f t="shared" ref="V45:V76" si="124">MAX(V44-$E$7/$E$8*(W44*(1-W44/Pmax)*vmax-U44*(1-U44/Pmax)*vmax)/2,0)</f>
        <v>3.0006019021815704E-2</v>
      </c>
      <c r="W45">
        <f t="shared" ref="W45:W76" si="125">MAX(W44-$E$7/$E$8*(X44*(1-X44/Pmax)*vmax-V44*(1-V44/Pmax)*vmax)/2,0)</f>
        <v>2.457519545851088E-2</v>
      </c>
      <c r="X45">
        <f t="shared" ref="X45:X76" si="126">MAX(X44-$E$7/$E$8*(Y44*(1-Y44/Pmax)*vmax-W44*(1-W44/Pmax)*vmax)/2,0)</f>
        <v>2.1687081060313779E-2</v>
      </c>
      <c r="Y45">
        <f t="shared" ref="Y45:Y76" si="127">MAX(Y44-$E$7/$E$8*(Z44*(1-Z44/Pmax)*vmax-X44*(1-X44/Pmax)*vmax)/2,0)</f>
        <v>2.0503890255727186E-2</v>
      </c>
      <c r="Z45">
        <f t="shared" ref="Z45:Z76" si="128">MAX(Z44-$E$7/$E$8*(AA44*(1-AA44/Pmax)*vmax-Y44*(1-Y44/Pmax)*vmax)/2,0)</f>
        <v>2.0123334613454232E-2</v>
      </c>
      <c r="AA45">
        <f t="shared" ref="AA45:AA76" si="129">MAX(AA44-$E$7/$E$8*(AB44*(1-AB44/Pmax)*vmax-Z44*(1-Z44/Pmax)*vmax)/2,0)</f>
        <v>2.0025025472707771E-2</v>
      </c>
      <c r="AB45">
        <f t="shared" ref="AB45:AB76" si="130">MAX(AB44-$E$7/$E$8*(AC44*(1-AC44/Pmax)*vmax-AA44*(1-AA44/Pmax)*vmax)/2,0)</f>
        <v>2.0004239334064425E-2</v>
      </c>
      <c r="AC45">
        <f t="shared" ref="AC45:AC76" si="131">MAX(AC44-$E$7/$E$8*(AD44*(1-AD44/Pmax)*vmax-AB44*(1-AB44/Pmax)*vmax)/2,0)</f>
        <v>2.0000600462770964E-2</v>
      </c>
      <c r="AD45">
        <f t="shared" ref="AD45:AD76" si="132">MAX(AD44-$E$7/$E$8*(AE44*(1-AE44/Pmax)*vmax-AC44*(1-AC44/Pmax)*vmax)/2,0)</f>
        <v>2.0000070835383202E-2</v>
      </c>
      <c r="AE45">
        <f t="shared" ref="AE45:AE76" si="133">MAX(AE44-$E$7/$E$8*(AF44*(1-AF44/Pmax)*vmax-AD44*(1-AD44/Pmax)*vmax)/2,0)</f>
        <v>2.0000006894954452E-2</v>
      </c>
      <c r="AF45">
        <f t="shared" ref="AF45:AF76" si="134">MAX(AF44-$E$7/$E$8*(AG44*(1-AG44/Pmax)*vmax-AE44*(1-AE44/Pmax)*vmax)/2,0)</f>
        <v>2.00000005451779E-2</v>
      </c>
      <c r="AG45">
        <f t="shared" ref="AG45:AG76" si="135">MAX(AG44-$E$7/$E$8*(AH44*(1-AH44/Pmax)*vmax-AF44*(1-AF44/Pmax)*vmax)/2,0)</f>
        <v>2.0000000034180298E-2</v>
      </c>
      <c r="AH45">
        <f t="shared" ref="AH45:AH76" si="136">MAX(AH44-$E$7/$E$8*(AI44*(1-AI44/Pmax)*vmax-AG44*(1-AG44/Pmax)*vmax)/2,0)</f>
        <v>2.0000000001636643E-2</v>
      </c>
      <c r="AI45">
        <f t="shared" ref="AI45:AI76" si="137">MAX(AI44-$E$7/$E$8*(AJ44*(1-AJ44/Pmax)*vmax-AH44*(1-AH44/Pmax)*vmax)/2,0)</f>
        <v>2.0000000000056275E-2</v>
      </c>
      <c r="AJ45">
        <f t="shared" ref="AJ45:AJ76" si="138">MAX(AJ44-$E$7/$E$8*(AK44*(1-AK44/Pmax)*vmax-AI44*(1-AI44/Pmax)*vmax)/2,0)</f>
        <v>2.0000000000001239E-2</v>
      </c>
      <c r="AK45">
        <f t="shared" ref="AK45:AK76" si="139">MAX(AK44-$E$7/$E$8*(AL44*(1-AL44/Pmax)*vmax-AJ44*(1-AJ44/Pmax)*vmax)/2,0)</f>
        <v>2.0000000000000014E-2</v>
      </c>
      <c r="AL45">
        <f t="shared" ref="AL45:AL76" si="140">MAX(AL44-$E$7/$E$8*(AM44*(1-AM44/Pmax)*vmax-AK44*(1-AK44/Pmax)*vmax)/2,0)</f>
        <v>0.02</v>
      </c>
      <c r="AM45">
        <f t="shared" ref="AM45:AM76" si="141">MAX(AM44-$E$7/$E$8*(AN44*(1-AN44/Pmax)*vmax-AL44*(1-AL44/Pmax)*vmax)/2,0)</f>
        <v>0.02</v>
      </c>
      <c r="AN45">
        <f t="shared" ref="AN45:AN76" si="142">MAX(AN44-$E$7/$E$8*(AO44*(1-AO44/Pmax)*vmax-AM44*(1-AM44/Pmax)*vmax)/2,0)</f>
        <v>0.02</v>
      </c>
      <c r="AO45">
        <f t="shared" ref="AO45:AO76" si="143">MAX(AO44-$E$7/$E$8*(AP44*(1-AP44/Pmax)*vmax-AN44*(1-AN44/Pmax)*vmax)/2,0)</f>
        <v>0.02</v>
      </c>
      <c r="AP45">
        <f t="shared" ref="AP45:AP76" si="144">MAX(AP44-$E$7/$E$8*(AQ44*(1-AQ44/Pmax)*vmax-AO44*(1-AO44/Pmax)*vmax)/2,0)</f>
        <v>0.02</v>
      </c>
      <c r="AQ45">
        <f t="shared" ref="AQ45:AQ76" si="145">MAX(AQ44-$E$7/$E$8*(AR44*(1-AR44/Pmax)*vmax-AP44*(1-AP44/Pmax)*vmax)/2,0)</f>
        <v>0.02</v>
      </c>
      <c r="AR45">
        <f t="shared" ref="AR45:AR76" si="146">MAX(AR44-$E$7/$E$8*(AS44*(1-AS44/Pmax)*vmax-AQ44*(1-AQ44/Pmax)*vmax)/2,0)</f>
        <v>0.02</v>
      </c>
      <c r="AS45">
        <f t="shared" ref="AS45:AS76" si="147">MAX(AS44-$E$7/$E$8*(AT44*(1-AT44/Pmax)*vmax-AR44*(1-AR44/Pmax)*vmax)/2,0)</f>
        <v>0.02</v>
      </c>
      <c r="AT45">
        <f t="shared" ref="AT45:AT76" si="148">MAX(AT44-$E$7/$E$8*(AU44*(1-AU44/Pmax)*vmax-AS44*(1-AS44/Pmax)*vmax)/2,0)</f>
        <v>0.02</v>
      </c>
      <c r="AU45">
        <f t="shared" ref="AU45:AU76" si="149">MAX(AU44-$E$7/$E$8*(AV44*(1-AV44/Pmax)*vmax-AT44*(1-AT44/Pmax)*vmax)/2,0)</f>
        <v>0.02</v>
      </c>
      <c r="AV45">
        <f t="shared" ref="AV45:AV76" si="150">MAX(AV44-$E$7/$E$8*(AW44*(1-AW44/Pmax)*vmax-AU44*(1-AU44/Pmax)*vmax)/2,0)</f>
        <v>0.02</v>
      </c>
      <c r="AW45">
        <f t="shared" ref="AW45:AW76" si="151">MAX(AW44-$E$7/$E$8*(AX44*(1-AX44/Pmax)*vmax-AV44*(1-AV44/Pmax)*vmax)/2,0)</f>
        <v>0.02</v>
      </c>
      <c r="AX45">
        <f t="shared" ref="AX45:AX76" si="152">MAX(AX44-$E$7/$E$8*(AY44*(1-AY44/Pmax)*vmax-AW44*(1-AW44/Pmax)*vmax)/2,0)</f>
        <v>0.02</v>
      </c>
      <c r="AY45">
        <f t="shared" ref="AY45:AY76" si="153">MAX(AY44-$E$7/$E$8*(AZ44*(1-AZ44/Pmax)*vmax-AX44*(1-AX44/Pmax)*vmax)/2,0)</f>
        <v>0.02</v>
      </c>
      <c r="AZ45">
        <f t="shared" ref="AZ45:AZ76" si="154">MAX(AZ44-$E$7/$E$8*(BA44*(1-BA44/Pmax)*vmax-AY44*(1-AY44/Pmax)*vmax)/2,0)</f>
        <v>0.02</v>
      </c>
      <c r="BA45">
        <f t="shared" ref="BA45:BA76" si="155">MAX(BA44-$E$7/$E$8*(BB44*(1-BB44/Pmax)*vmax-AZ44*(1-AZ44/Pmax)*vmax)/2,0)</f>
        <v>0.02</v>
      </c>
      <c r="BB45">
        <f t="shared" ref="BB45:BB76" si="156">MAX(BB44-$E$7/$E$8*(BC44*(1-BC44/Pmax)*vmax-BA44*(1-BA44/Pmax)*vmax)/2,0)</f>
        <v>0.02</v>
      </c>
      <c r="BC45">
        <f t="shared" ref="BC45:BC76" si="157">MAX(BC44-$E$7/$E$8*(BD44*(1-BD44/Pmax)*vmax-BB44*(1-BB44/Pmax)*vmax)/2,0)</f>
        <v>0.02</v>
      </c>
      <c r="BD45">
        <f t="shared" ref="BD45:BD76" si="158">MAX(BD44-$E$7/$E$8*(BE44*(1-BE44/Pmax)*vmax-BC44*(1-BC44/Pmax)*vmax)/2,0)</f>
        <v>0.02</v>
      </c>
      <c r="BE45">
        <f t="shared" ref="BE45:BE76" si="159">MAX(BE44-$E$7/$E$8*(BF44*(1-BF44/Pmax)*vmax-BD44*(1-BD44/Pmax)*vmax)/2,0)</f>
        <v>0.02</v>
      </c>
      <c r="BF45">
        <f t="shared" ref="BF45:BF76" si="160">MAX(BF44-$E$7/$E$8*(BG44*(1-BG44/Pmax)*vmax-BE44*(1-BE44/Pmax)*vmax)/2,0)</f>
        <v>0.02</v>
      </c>
      <c r="BG45">
        <f t="shared" ref="BG45:BG76" si="161">MAX(BG44-$E$7/$E$8*(BH44*(1-BH44/Pmax)*vmax-BF44*(1-BF44/Pmax)*vmax)/2,0)</f>
        <v>0.02</v>
      </c>
      <c r="BH45">
        <f t="shared" ref="BH45:BH76" si="162">MAX(BH44-$E$7/$E$8*(BI44*(1-BI44/Pmax)*vmax-BG44*(1-BG44/Pmax)*vmax)/2,0)</f>
        <v>0.02</v>
      </c>
      <c r="BI45">
        <f t="shared" ref="BI45:BI76" si="163">MAX(BI44-$E$7/$E$8*(BJ44*(1-BJ44/Pmax)*vmax-BH44*(1-BH44/Pmax)*vmax)/2,0)</f>
        <v>0.02</v>
      </c>
      <c r="BJ45">
        <f t="shared" ref="BJ45:BJ76" si="164">MAX(BJ44-$E$7/$E$8*(BK44*(1-BK44/Pmax)*vmax-BI44*(1-BI44/Pmax)*vmax)/2,0)</f>
        <v>0.02</v>
      </c>
      <c r="BK45">
        <f t="shared" ref="BK45:BK76" si="165">MAX(BK44-$E$7/$E$8*(BL44*(1-BL44/Pmax)*vmax-BJ44*(1-BJ44/Pmax)*vmax)/2,0)</f>
        <v>0.02</v>
      </c>
      <c r="BL45">
        <f t="shared" ref="BL45:BL76" si="166">MAX(BL44-$E$7/$E$8*(BM44*(1-BM44/Pmax)*vmax-BK44*(1-BK44/Pmax)*vmax)/2,0)</f>
        <v>0.02</v>
      </c>
      <c r="BM45">
        <f t="shared" ref="BM45:BM76" si="167">MAX(BM44-$E$7/$E$8*(BN44*(1-BN44/Pmax)*vmax-BL44*(1-BL44/Pmax)*vmax)/2,0)</f>
        <v>0.02</v>
      </c>
      <c r="BN45">
        <f t="shared" ref="BN45:BN76" si="168">MAX(BN44-$E$7/$E$8*(BO44*(1-BO44/Pmax)*vmax-BM44*(1-BM44/Pmax)*vmax)/2,0)</f>
        <v>0.02</v>
      </c>
      <c r="BO45">
        <f t="shared" ref="BO45:BO76" si="169">MAX(BO44-$E$7/$E$8*(BP44*(1-BP44/Pmax)*vmax-BN44*(1-BN44/Pmax)*vmax)/2,0)</f>
        <v>0.02</v>
      </c>
      <c r="BP45">
        <f t="shared" ref="BP45:BP76" si="170">MAX(BP44-$E$7/$E$8*(BQ44*(1-BQ44/Pmax)*vmax-BO44*(1-BO44/Pmax)*vmax)/2,0)</f>
        <v>0.02</v>
      </c>
      <c r="BQ45">
        <f t="shared" ref="BQ45:BQ76" si="171">MAX(BQ44-$E$7/$E$8*(BR44*(1-BR44/Pmax)*vmax-BP44*(1-BP44/Pmax)*vmax)/2,0)</f>
        <v>0.02</v>
      </c>
      <c r="BR45">
        <f t="shared" ref="BR45:BR76" si="172">MAX(BR44-$E$7/$E$8*(BS44*(1-BS44/Pmax)*vmax-BQ44*(1-BQ44/Pmax)*vmax)/2,0)</f>
        <v>0.02</v>
      </c>
      <c r="BS45">
        <f t="shared" ref="BS45:BS76" si="173">MAX(BS44-$E$7/$E$8*(BT44*(1-BT44/Pmax)*vmax-BR44*(1-BR44/Pmax)*vmax)/2,0)</f>
        <v>0.02</v>
      </c>
      <c r="BT45">
        <f t="shared" ref="BT45:BT76" si="174">MAX(BT44-$E$7/$E$8*(BU44*(1-BU44/Pmax)*vmax-BS44*(1-BS44/Pmax)*vmax)/2,0)</f>
        <v>0.02</v>
      </c>
      <c r="BU45">
        <f t="shared" ref="BU45:BU76" si="175">MAX(BU44-$E$7/$E$8*(BV44*(1-BV44/Pmax)*vmax-BT44*(1-BT44/Pmax)*vmax)/2,0)</f>
        <v>0.02</v>
      </c>
      <c r="BV45">
        <f t="shared" ref="BV45:BV76" si="176">MAX(BV44-$E$7/$E$8*(BW44*(1-BW44/Pmax)*vmax-BU44*(1-BU44/Pmax)*vmax)/2,0)</f>
        <v>0.02</v>
      </c>
      <c r="BW45">
        <f t="shared" ref="BW45:BW76" si="177">MAX(BW44-$E$7/$E$8*(BX44*(1-BX44/Pmax)*vmax-BV44*(1-BV44/Pmax)*vmax)/2,0)</f>
        <v>0.02</v>
      </c>
      <c r="BX45">
        <f t="shared" ref="BX45:BX76" si="178">MAX(BX44-$E$7/$E$8*(BY44*(1-BY44/Pmax)*vmax-BW44*(1-BW44/Pmax)*vmax)/2,0)</f>
        <v>0.02</v>
      </c>
      <c r="BY45">
        <f t="shared" ref="BY45:BY76" si="179">MAX(BY44-$E$7/$E$8*(BZ44*(1-BZ44/Pmax)*vmax-BX44*(1-BX44/Pmax)*vmax)/2,0)</f>
        <v>0.02</v>
      </c>
      <c r="BZ45">
        <f t="shared" ref="BZ45:BZ76" si="180">MAX(BZ44-$E$7/$E$8*(CA44*(1-CA44/Pmax)*vmax-BY44*(1-BY44/Pmax)*vmax)/2,0)</f>
        <v>0.02</v>
      </c>
      <c r="CA45">
        <f t="shared" ref="CA45:CA76" si="181">MAX(CA44-$E$7/$E$8*(CB44*(1-CB44/Pmax)*vmax-BZ44*(1-BZ44/Pmax)*vmax)/2,0)</f>
        <v>0.02</v>
      </c>
      <c r="CB45">
        <f t="shared" ref="CB45:CB76" si="182">MAX(CB44-$E$7/$E$8*(CC44*(1-CC44/Pmax)*vmax-CA44*(1-CA44/Pmax)*vmax)/2,0)</f>
        <v>0.02</v>
      </c>
      <c r="CC45">
        <f t="shared" ref="CC45:CC76" si="183">MAX(CC44-$E$7/$E$8*(CD44*(1-CD44/Pmax)*vmax-CB44*(1-CB44/Pmax)*vmax)/2,0)</f>
        <v>0.02</v>
      </c>
      <c r="CD45">
        <f t="shared" ref="CD45:CD76" si="184">MAX(CD44-$E$7/$E$8*(CE44*(1-CE44/Pmax)*vmax-CC44*(1-CC44/Pmax)*vmax)/2,0)</f>
        <v>0.02</v>
      </c>
      <c r="CE45">
        <f t="shared" ref="CE45:CE76" si="185">MAX(CE44-$E$7/$E$8*(CF44*(1-CF44/Pmax)*vmax-CD44*(1-CD44/Pmax)*vmax)/2,0)</f>
        <v>0.02</v>
      </c>
      <c r="CF45">
        <f t="shared" ref="CF45:CF76" si="186">MAX(CF44-$E$7/$E$8*(CG44*(1-CG44/Pmax)*vmax-CE44*(1-CE44/Pmax)*vmax)/2,0)</f>
        <v>0.02</v>
      </c>
      <c r="CG45">
        <f t="shared" ref="CG45:CG76" si="187">MAX(CG44-$E$7/$E$8*(CH44*(1-CH44/Pmax)*vmax-CF44*(1-CF44/Pmax)*vmax)/2,0)</f>
        <v>0.02</v>
      </c>
      <c r="CH45">
        <f t="shared" ref="CH45:CH76" si="188">MAX(CH44-$E$7/$E$8*(CI44*(1-CI44/Pmax)*vmax-CG44*(1-CG44/Pmax)*vmax)/2,0)</f>
        <v>0.02</v>
      </c>
      <c r="CI45">
        <f t="shared" ref="CI45:CI76" si="189">MAX(CI44-$E$7/$E$8*(CJ44*(1-CJ44/Pmax)*vmax-CH44*(1-CH44/Pmax)*vmax)/2,0)</f>
        <v>0.02</v>
      </c>
      <c r="CJ45">
        <f t="shared" ref="CJ45:CJ76" si="190">MAX(CJ44-$E$7/$E$8*(CK44*(1-CK44/Pmax)*vmax-CI44*(1-CI44/Pmax)*vmax)/2,0)</f>
        <v>0.02</v>
      </c>
      <c r="CK45">
        <f t="shared" ref="CK45:CK76" si="191">MAX(CK44-$E$7/$E$8*(CL44*(1-CL44/Pmax)*vmax-CJ44*(1-CJ44/Pmax)*vmax)/2,0)</f>
        <v>0.02</v>
      </c>
      <c r="CL45">
        <f t="shared" ref="CL45:CL76" si="192">MAX(CL44-$E$7/$E$8*(CM44*(1-CM44/Pmax)*vmax-CK44*(1-CK44/Pmax)*vmax)/2,0)</f>
        <v>0.02</v>
      </c>
      <c r="CM45">
        <f t="shared" ref="CM45:CM76" si="193">MAX(CM44-$E$7/$E$8*(CN44*(1-CN44/Pmax)*vmax-CL44*(1-CL44/Pmax)*vmax)/2,0)</f>
        <v>0.02</v>
      </c>
      <c r="CN45">
        <f t="shared" ref="CN45:CN76" si="194">MAX(CN44-$E$7/$E$8*(CO44*(1-CO44/Pmax)*vmax-CM44*(1-CM44/Pmax)*vmax)/2,0)</f>
        <v>0.02</v>
      </c>
      <c r="CO45">
        <f t="shared" ref="CO45:CO76" si="195">MAX(CO44-$E$7/$E$8*(CP44*(1-CP44/Pmax)*vmax-CN44*(1-CN44/Pmax)*vmax)/2,0)</f>
        <v>0.02</v>
      </c>
      <c r="CP45">
        <f t="shared" ref="CP45:CP76" si="196">MAX(CP44-$E$7/$E$8*(CQ44*(1-CQ44/Pmax)*vmax-CO44*(1-CO44/Pmax)*vmax)/2,0)</f>
        <v>0.02</v>
      </c>
      <c r="CQ45">
        <f t="shared" ref="CQ45:CQ76" si="197">MAX(CQ44-$E$7/$E$8*(CR44*(1-CR44/Pmax)*vmax-CP44*(1-CP44/Pmax)*vmax)/2,0)</f>
        <v>0.02</v>
      </c>
      <c r="CR45">
        <f t="shared" ref="CR45:CR76" si="198">MAX(CR44-$E$7/$E$8*(CS44*(1-CS44/Pmax)*vmax-CQ44*(1-CQ44/Pmax)*vmax)/2,0)</f>
        <v>0.02</v>
      </c>
      <c r="CS45">
        <f t="shared" ref="CS45:CS76" si="199">MAX(CS44-$E$7/$E$8*(CT44*(1-CT44/Pmax)*vmax-CR44*(1-CR44/Pmax)*vmax)/2,0)</f>
        <v>0.02</v>
      </c>
      <c r="CT45">
        <f t="shared" ref="CT45:CT76" si="200">MAX(CT44-$E$7/$E$8*(CU44*(1-CU44/Pmax)*vmax-CS44*(1-CS44/Pmax)*vmax)/2,0)</f>
        <v>0.02</v>
      </c>
      <c r="CU45">
        <f t="shared" ref="CU45:CU76" si="201">MAX(CU44-$E$7/$E$8*(CV44*(1-CV44/Pmax)*vmax-CT44*(1-CT44/Pmax)*vmax)/2,0)</f>
        <v>0.02</v>
      </c>
      <c r="CV45">
        <f t="shared" ref="CV45:CV76" si="202">MAX(CV44-$E$7/$E$8*(CW44*(1-CW44/Pmax)*vmax-CU44*(1-CU44/Pmax)*vmax)/2,0)</f>
        <v>0.02</v>
      </c>
      <c r="CW45">
        <f t="shared" ref="CW45:CW76" si="203">MAX(CW44-$E$7/$E$8*(CX44*(1-CX44/Pmax)*vmax-CV44*(1-CV44/Pmax)*vmax)/2,0)</f>
        <v>0.02</v>
      </c>
      <c r="CX45">
        <f t="shared" ref="CX45:CX76" si="204">MAX(CX44-$E$7/$E$8*(CY44*(1-CY44/Pmax)*vmax-CW44*(1-CW44/Pmax)*vmax)/2,0)</f>
        <v>0.02</v>
      </c>
      <c r="CY45">
        <f t="shared" ref="CY45:CY76" si="205">MAX(CY44-$E$7/$E$8*(CZ44*(1-CZ44/Pmax)*vmax-CX44*(1-CX44/Pmax)*vmax)/2,0)</f>
        <v>0.02</v>
      </c>
      <c r="CZ45">
        <f t="shared" ref="CZ45:CZ76" si="206">MAX(CZ44-$E$7/$E$8*(DA44*(1-DA44/Pmax)*vmax-CY44*(1-CY44/Pmax)*vmax)/2,0)</f>
        <v>0.02</v>
      </c>
      <c r="DA45">
        <f t="shared" si="105"/>
        <v>0.02</v>
      </c>
    </row>
    <row r="46" spans="3:105" x14ac:dyDescent="0.25">
      <c r="C46">
        <f t="shared" si="106"/>
        <v>17</v>
      </c>
      <c r="D46">
        <f t="shared" si="4"/>
        <v>4.4166276164642096E-2</v>
      </c>
      <c r="E46">
        <f t="shared" si="107"/>
        <v>5.382522916975508E-2</v>
      </c>
      <c r="F46">
        <f t="shared" si="108"/>
        <v>7.6663171596031532E-2</v>
      </c>
      <c r="G46">
        <f t="shared" si="109"/>
        <v>2.9816562565452117E-2</v>
      </c>
      <c r="H46">
        <f t="shared" si="110"/>
        <v>0</v>
      </c>
      <c r="I46">
        <f t="shared" si="111"/>
        <v>4.8802011872622536E-2</v>
      </c>
      <c r="J46">
        <f t="shared" si="112"/>
        <v>0.10142707548887875</v>
      </c>
      <c r="K46">
        <f t="shared" si="113"/>
        <v>9.1333940988490597E-2</v>
      </c>
      <c r="L46">
        <f t="shared" si="114"/>
        <v>3.8487698607135287E-2</v>
      </c>
      <c r="M46">
        <f t="shared" si="115"/>
        <v>0</v>
      </c>
      <c r="N46">
        <f t="shared" si="116"/>
        <v>6.4993125812731894E-3</v>
      </c>
      <c r="O46">
        <f t="shared" si="117"/>
        <v>4.7267040649133493E-2</v>
      </c>
      <c r="P46">
        <f t="shared" si="118"/>
        <v>6.4433595073508196E-2</v>
      </c>
      <c r="Q46">
        <f t="shared" si="119"/>
        <v>6.5699373401349112E-2</v>
      </c>
      <c r="R46">
        <f t="shared" si="120"/>
        <v>6.2753066581594685E-2</v>
      </c>
      <c r="S46">
        <f t="shared" si="121"/>
        <v>5.7771755528144772E-2</v>
      </c>
      <c r="T46">
        <f t="shared" si="122"/>
        <v>5.0908293944058193E-2</v>
      </c>
      <c r="U46">
        <f t="shared" si="123"/>
        <v>4.2568314238104595E-2</v>
      </c>
      <c r="V46">
        <f t="shared" si="124"/>
        <v>3.4107904482004271E-2</v>
      </c>
      <c r="W46">
        <f t="shared" si="125"/>
        <v>2.7297205074805864E-2</v>
      </c>
      <c r="X46">
        <f t="shared" si="126"/>
        <v>2.3063668774723621E-2</v>
      </c>
      <c r="Y46">
        <f t="shared" si="127"/>
        <v>2.1041057198286649E-2</v>
      </c>
      <c r="Z46">
        <f t="shared" si="128"/>
        <v>2.0288843350229832E-2</v>
      </c>
      <c r="AA46">
        <f t="shared" si="129"/>
        <v>2.0066266917815719E-2</v>
      </c>
      <c r="AB46">
        <f t="shared" si="130"/>
        <v>2.0012701567249876E-2</v>
      </c>
      <c r="AC46">
        <f t="shared" si="131"/>
        <v>2.0002044817918563E-2</v>
      </c>
      <c r="AD46">
        <f t="shared" si="132"/>
        <v>2.0000276506036783E-2</v>
      </c>
      <c r="AE46">
        <f t="shared" si="133"/>
        <v>2.0000031250502311E-2</v>
      </c>
      <c r="AF46">
        <f t="shared" si="134"/>
        <v>2.0000002922436068E-2</v>
      </c>
      <c r="AG46">
        <f t="shared" si="135"/>
        <v>2.0000000222517345E-2</v>
      </c>
      <c r="AH46">
        <f t="shared" si="136"/>
        <v>2.0000000013460615E-2</v>
      </c>
      <c r="AI46">
        <f t="shared" si="137"/>
        <v>2.000000000062294E-2</v>
      </c>
      <c r="AJ46">
        <f t="shared" si="138"/>
        <v>2.0000000000020734E-2</v>
      </c>
      <c r="AK46">
        <f t="shared" si="139"/>
        <v>2.0000000000000445E-2</v>
      </c>
      <c r="AL46">
        <f t="shared" si="140"/>
        <v>2.0000000000000004E-2</v>
      </c>
      <c r="AM46">
        <f t="shared" si="141"/>
        <v>0.02</v>
      </c>
      <c r="AN46">
        <f t="shared" si="142"/>
        <v>0.02</v>
      </c>
      <c r="AO46">
        <f t="shared" si="143"/>
        <v>0.02</v>
      </c>
      <c r="AP46">
        <f t="shared" si="144"/>
        <v>0.02</v>
      </c>
      <c r="AQ46">
        <f t="shared" si="145"/>
        <v>0.02</v>
      </c>
      <c r="AR46">
        <f t="shared" si="146"/>
        <v>0.02</v>
      </c>
      <c r="AS46">
        <f t="shared" si="147"/>
        <v>0.02</v>
      </c>
      <c r="AT46">
        <f t="shared" si="148"/>
        <v>0.02</v>
      </c>
      <c r="AU46">
        <f t="shared" si="149"/>
        <v>0.02</v>
      </c>
      <c r="AV46">
        <f t="shared" si="150"/>
        <v>0.02</v>
      </c>
      <c r="AW46">
        <f t="shared" si="151"/>
        <v>0.02</v>
      </c>
      <c r="AX46">
        <f t="shared" si="152"/>
        <v>0.02</v>
      </c>
      <c r="AY46">
        <f t="shared" si="153"/>
        <v>0.02</v>
      </c>
      <c r="AZ46">
        <f t="shared" si="154"/>
        <v>0.02</v>
      </c>
      <c r="BA46">
        <f t="shared" si="155"/>
        <v>0.02</v>
      </c>
      <c r="BB46">
        <f t="shared" si="156"/>
        <v>0.02</v>
      </c>
      <c r="BC46">
        <f t="shared" si="157"/>
        <v>0.02</v>
      </c>
      <c r="BD46">
        <f t="shared" si="158"/>
        <v>0.02</v>
      </c>
      <c r="BE46">
        <f t="shared" si="159"/>
        <v>0.02</v>
      </c>
      <c r="BF46">
        <f t="shared" si="160"/>
        <v>0.02</v>
      </c>
      <c r="BG46">
        <f t="shared" si="161"/>
        <v>0.02</v>
      </c>
      <c r="BH46">
        <f t="shared" si="162"/>
        <v>0.02</v>
      </c>
      <c r="BI46">
        <f t="shared" si="163"/>
        <v>0.02</v>
      </c>
      <c r="BJ46">
        <f t="shared" si="164"/>
        <v>0.02</v>
      </c>
      <c r="BK46">
        <f t="shared" si="165"/>
        <v>0.02</v>
      </c>
      <c r="BL46">
        <f t="shared" si="166"/>
        <v>0.02</v>
      </c>
      <c r="BM46">
        <f t="shared" si="167"/>
        <v>0.02</v>
      </c>
      <c r="BN46">
        <f t="shared" si="168"/>
        <v>0.02</v>
      </c>
      <c r="BO46">
        <f t="shared" si="169"/>
        <v>0.02</v>
      </c>
      <c r="BP46">
        <f t="shared" si="170"/>
        <v>0.02</v>
      </c>
      <c r="BQ46">
        <f t="shared" si="171"/>
        <v>0.02</v>
      </c>
      <c r="BR46">
        <f t="shared" si="172"/>
        <v>0.02</v>
      </c>
      <c r="BS46">
        <f t="shared" si="173"/>
        <v>0.02</v>
      </c>
      <c r="BT46">
        <f t="shared" si="174"/>
        <v>0.02</v>
      </c>
      <c r="BU46">
        <f t="shared" si="175"/>
        <v>0.02</v>
      </c>
      <c r="BV46">
        <f t="shared" si="176"/>
        <v>0.02</v>
      </c>
      <c r="BW46">
        <f t="shared" si="177"/>
        <v>0.02</v>
      </c>
      <c r="BX46">
        <f t="shared" si="178"/>
        <v>0.02</v>
      </c>
      <c r="BY46">
        <f t="shared" si="179"/>
        <v>0.02</v>
      </c>
      <c r="BZ46">
        <f t="shared" si="180"/>
        <v>0.02</v>
      </c>
      <c r="CA46">
        <f t="shared" si="181"/>
        <v>0.02</v>
      </c>
      <c r="CB46">
        <f t="shared" si="182"/>
        <v>0.02</v>
      </c>
      <c r="CC46">
        <f t="shared" si="183"/>
        <v>0.02</v>
      </c>
      <c r="CD46">
        <f t="shared" si="184"/>
        <v>0.02</v>
      </c>
      <c r="CE46">
        <f t="shared" si="185"/>
        <v>0.02</v>
      </c>
      <c r="CF46">
        <f t="shared" si="186"/>
        <v>0.02</v>
      </c>
      <c r="CG46">
        <f t="shared" si="187"/>
        <v>0.02</v>
      </c>
      <c r="CH46">
        <f t="shared" si="188"/>
        <v>0.02</v>
      </c>
      <c r="CI46">
        <f t="shared" si="189"/>
        <v>0.02</v>
      </c>
      <c r="CJ46">
        <f t="shared" si="190"/>
        <v>0.02</v>
      </c>
      <c r="CK46">
        <f t="shared" si="191"/>
        <v>0.02</v>
      </c>
      <c r="CL46">
        <f t="shared" si="192"/>
        <v>0.02</v>
      </c>
      <c r="CM46">
        <f t="shared" si="193"/>
        <v>0.02</v>
      </c>
      <c r="CN46">
        <f t="shared" si="194"/>
        <v>0.02</v>
      </c>
      <c r="CO46">
        <f t="shared" si="195"/>
        <v>0.02</v>
      </c>
      <c r="CP46">
        <f t="shared" si="196"/>
        <v>0.02</v>
      </c>
      <c r="CQ46">
        <f t="shared" si="197"/>
        <v>0.02</v>
      </c>
      <c r="CR46">
        <f t="shared" si="198"/>
        <v>0.02</v>
      </c>
      <c r="CS46">
        <f t="shared" si="199"/>
        <v>0.02</v>
      </c>
      <c r="CT46">
        <f t="shared" si="200"/>
        <v>0.02</v>
      </c>
      <c r="CU46">
        <f t="shared" si="201"/>
        <v>0.02</v>
      </c>
      <c r="CV46">
        <f t="shared" si="202"/>
        <v>0.02</v>
      </c>
      <c r="CW46">
        <f t="shared" si="203"/>
        <v>0.02</v>
      </c>
      <c r="CX46">
        <f t="shared" si="204"/>
        <v>0.02</v>
      </c>
      <c r="CY46">
        <f t="shared" si="205"/>
        <v>0.02</v>
      </c>
      <c r="CZ46">
        <f t="shared" si="206"/>
        <v>0.02</v>
      </c>
      <c r="DA46">
        <f t="shared" si="105"/>
        <v>0.02</v>
      </c>
    </row>
    <row r="47" spans="3:105" x14ac:dyDescent="0.25">
      <c r="C47">
        <f t="shared" si="106"/>
        <v>17.5</v>
      </c>
      <c r="D47">
        <f t="shared" si="4"/>
        <v>4.4166276164642096E-2</v>
      </c>
      <c r="E47">
        <f t="shared" si="107"/>
        <v>4.6899119987010324E-2</v>
      </c>
      <c r="F47">
        <f t="shared" si="108"/>
        <v>8.3253335548577237E-2</v>
      </c>
      <c r="G47">
        <f t="shared" si="109"/>
        <v>5.1742671748196876E-2</v>
      </c>
      <c r="H47">
        <f t="shared" si="110"/>
        <v>0</v>
      </c>
      <c r="I47">
        <f t="shared" si="111"/>
        <v>2.393763844313412E-2</v>
      </c>
      <c r="J47">
        <f t="shared" si="112"/>
        <v>9.3717071211144434E-2</v>
      </c>
      <c r="K47">
        <f t="shared" si="113"/>
        <v>0.10276628860025729</v>
      </c>
      <c r="L47">
        <f t="shared" si="114"/>
        <v>6.2398832783680677E-2</v>
      </c>
      <c r="M47">
        <f t="shared" si="115"/>
        <v>1.0820757133594545E-2</v>
      </c>
      <c r="N47">
        <f t="shared" si="116"/>
        <v>0</v>
      </c>
      <c r="O47">
        <f t="shared" si="117"/>
        <v>3.0149736852698301E-2</v>
      </c>
      <c r="P47">
        <f t="shared" si="118"/>
        <v>6.0265944793664303E-2</v>
      </c>
      <c r="Q47">
        <f t="shared" si="119"/>
        <v>6.6039919069903877E-2</v>
      </c>
      <c r="R47">
        <f t="shared" si="120"/>
        <v>6.440813627222329E-2</v>
      </c>
      <c r="S47">
        <f t="shared" si="121"/>
        <v>6.0436340835514524E-2</v>
      </c>
      <c r="T47">
        <f t="shared" si="122"/>
        <v>5.4662614782645745E-2</v>
      </c>
      <c r="U47">
        <f t="shared" si="123"/>
        <v>4.7141771238369011E-2</v>
      </c>
      <c r="V47">
        <f t="shared" si="124"/>
        <v>3.8646812457771282E-2</v>
      </c>
      <c r="W47">
        <f t="shared" si="125"/>
        <v>3.0811115358233582E-2</v>
      </c>
      <c r="X47">
        <f t="shared" si="126"/>
        <v>2.5145351100944978E-2</v>
      </c>
      <c r="Y47">
        <f t="shared" si="127"/>
        <v>2.1987184858671346E-2</v>
      </c>
      <c r="Z47">
        <f t="shared" si="128"/>
        <v>2.0624827157916591E-2</v>
      </c>
      <c r="AA47">
        <f t="shared" si="129"/>
        <v>2.0161812651518857E-2</v>
      </c>
      <c r="AB47">
        <f t="shared" si="130"/>
        <v>2.0034947286111097E-2</v>
      </c>
      <c r="AC47">
        <f t="shared" si="131"/>
        <v>2.0006349835560863E-2</v>
      </c>
      <c r="AD47">
        <f t="shared" si="132"/>
        <v>2.0000974200249013E-2</v>
      </c>
      <c r="AE47">
        <f t="shared" si="133"/>
        <v>2.0000126047093822E-2</v>
      </c>
      <c r="AF47">
        <f t="shared" si="134"/>
        <v>2.0000013673631245E-2</v>
      </c>
      <c r="AG47">
        <f t="shared" si="135"/>
        <v>2.0000001230477325E-2</v>
      </c>
      <c r="AH47">
        <f t="shared" si="136"/>
        <v>2.0000000090347029E-2</v>
      </c>
      <c r="AI47">
        <f t="shared" si="137"/>
        <v>2.000000000527986E-2</v>
      </c>
      <c r="AJ47">
        <f t="shared" si="138"/>
        <v>2.0000000000236426E-2</v>
      </c>
      <c r="AK47">
        <f t="shared" si="139"/>
        <v>2.0000000000007626E-2</v>
      </c>
      <c r="AL47">
        <f t="shared" si="140"/>
        <v>2.000000000000016E-2</v>
      </c>
      <c r="AM47">
        <f t="shared" si="141"/>
        <v>0.02</v>
      </c>
      <c r="AN47">
        <f t="shared" si="142"/>
        <v>0.02</v>
      </c>
      <c r="AO47">
        <f t="shared" si="143"/>
        <v>0.02</v>
      </c>
      <c r="AP47">
        <f t="shared" si="144"/>
        <v>0.02</v>
      </c>
      <c r="AQ47">
        <f t="shared" si="145"/>
        <v>0.02</v>
      </c>
      <c r="AR47">
        <f t="shared" si="146"/>
        <v>0.02</v>
      </c>
      <c r="AS47">
        <f t="shared" si="147"/>
        <v>0.02</v>
      </c>
      <c r="AT47">
        <f t="shared" si="148"/>
        <v>0.02</v>
      </c>
      <c r="AU47">
        <f t="shared" si="149"/>
        <v>0.02</v>
      </c>
      <c r="AV47">
        <f t="shared" si="150"/>
        <v>0.02</v>
      </c>
      <c r="AW47">
        <f t="shared" si="151"/>
        <v>0.02</v>
      </c>
      <c r="AX47">
        <f t="shared" si="152"/>
        <v>0.02</v>
      </c>
      <c r="AY47">
        <f t="shared" si="153"/>
        <v>0.02</v>
      </c>
      <c r="AZ47">
        <f t="shared" si="154"/>
        <v>0.02</v>
      </c>
      <c r="BA47">
        <f t="shared" si="155"/>
        <v>0.02</v>
      </c>
      <c r="BB47">
        <f t="shared" si="156"/>
        <v>0.02</v>
      </c>
      <c r="BC47">
        <f t="shared" si="157"/>
        <v>0.02</v>
      </c>
      <c r="BD47">
        <f t="shared" si="158"/>
        <v>0.02</v>
      </c>
      <c r="BE47">
        <f t="shared" si="159"/>
        <v>0.02</v>
      </c>
      <c r="BF47">
        <f t="shared" si="160"/>
        <v>0.02</v>
      </c>
      <c r="BG47">
        <f t="shared" si="161"/>
        <v>0.02</v>
      </c>
      <c r="BH47">
        <f t="shared" si="162"/>
        <v>0.02</v>
      </c>
      <c r="BI47">
        <f t="shared" si="163"/>
        <v>0.02</v>
      </c>
      <c r="BJ47">
        <f t="shared" si="164"/>
        <v>0.02</v>
      </c>
      <c r="BK47">
        <f t="shared" si="165"/>
        <v>0.02</v>
      </c>
      <c r="BL47">
        <f t="shared" si="166"/>
        <v>0.02</v>
      </c>
      <c r="BM47">
        <f t="shared" si="167"/>
        <v>0.02</v>
      </c>
      <c r="BN47">
        <f t="shared" si="168"/>
        <v>0.02</v>
      </c>
      <c r="BO47">
        <f t="shared" si="169"/>
        <v>0.02</v>
      </c>
      <c r="BP47">
        <f t="shared" si="170"/>
        <v>0.02</v>
      </c>
      <c r="BQ47">
        <f t="shared" si="171"/>
        <v>0.02</v>
      </c>
      <c r="BR47">
        <f t="shared" si="172"/>
        <v>0.02</v>
      </c>
      <c r="BS47">
        <f t="shared" si="173"/>
        <v>0.02</v>
      </c>
      <c r="BT47">
        <f t="shared" si="174"/>
        <v>0.02</v>
      </c>
      <c r="BU47">
        <f t="shared" si="175"/>
        <v>0.02</v>
      </c>
      <c r="BV47">
        <f t="shared" si="176"/>
        <v>0.02</v>
      </c>
      <c r="BW47">
        <f t="shared" si="177"/>
        <v>0.02</v>
      </c>
      <c r="BX47">
        <f t="shared" si="178"/>
        <v>0.02</v>
      </c>
      <c r="BY47">
        <f t="shared" si="179"/>
        <v>0.02</v>
      </c>
      <c r="BZ47">
        <f t="shared" si="180"/>
        <v>0.02</v>
      </c>
      <c r="CA47">
        <f t="shared" si="181"/>
        <v>0.02</v>
      </c>
      <c r="CB47">
        <f t="shared" si="182"/>
        <v>0.02</v>
      </c>
      <c r="CC47">
        <f t="shared" si="183"/>
        <v>0.02</v>
      </c>
      <c r="CD47">
        <f t="shared" si="184"/>
        <v>0.02</v>
      </c>
      <c r="CE47">
        <f t="shared" si="185"/>
        <v>0.02</v>
      </c>
      <c r="CF47">
        <f t="shared" si="186"/>
        <v>0.02</v>
      </c>
      <c r="CG47">
        <f t="shared" si="187"/>
        <v>0.02</v>
      </c>
      <c r="CH47">
        <f t="shared" si="188"/>
        <v>0.02</v>
      </c>
      <c r="CI47">
        <f t="shared" si="189"/>
        <v>0.02</v>
      </c>
      <c r="CJ47">
        <f t="shared" si="190"/>
        <v>0.02</v>
      </c>
      <c r="CK47">
        <f t="shared" si="191"/>
        <v>0.02</v>
      </c>
      <c r="CL47">
        <f t="shared" si="192"/>
        <v>0.02</v>
      </c>
      <c r="CM47">
        <f t="shared" si="193"/>
        <v>0.02</v>
      </c>
      <c r="CN47">
        <f t="shared" si="194"/>
        <v>0.02</v>
      </c>
      <c r="CO47">
        <f t="shared" si="195"/>
        <v>0.02</v>
      </c>
      <c r="CP47">
        <f t="shared" si="196"/>
        <v>0.02</v>
      </c>
      <c r="CQ47">
        <f t="shared" si="197"/>
        <v>0.02</v>
      </c>
      <c r="CR47">
        <f t="shared" si="198"/>
        <v>0.02</v>
      </c>
      <c r="CS47">
        <f t="shared" si="199"/>
        <v>0.02</v>
      </c>
      <c r="CT47">
        <f t="shared" si="200"/>
        <v>0.02</v>
      </c>
      <c r="CU47">
        <f t="shared" si="201"/>
        <v>0.02</v>
      </c>
      <c r="CV47">
        <f t="shared" si="202"/>
        <v>0.02</v>
      </c>
      <c r="CW47">
        <f t="shared" si="203"/>
        <v>0.02</v>
      </c>
      <c r="CX47">
        <f t="shared" si="204"/>
        <v>0.02</v>
      </c>
      <c r="CY47">
        <f t="shared" si="205"/>
        <v>0.02</v>
      </c>
      <c r="CZ47">
        <f t="shared" si="206"/>
        <v>0.02</v>
      </c>
      <c r="DA47">
        <f t="shared" si="105"/>
        <v>0.02</v>
      </c>
    </row>
    <row r="48" spans="3:105" x14ac:dyDescent="0.25">
      <c r="C48">
        <f t="shared" si="106"/>
        <v>18</v>
      </c>
      <c r="D48">
        <f t="shared" si="4"/>
        <v>4.4166276164642096E-2</v>
      </c>
      <c r="E48">
        <f t="shared" si="107"/>
        <v>3.8993463575162805E-2</v>
      </c>
      <c r="F48">
        <f t="shared" si="108"/>
        <v>8.204370187682912E-2</v>
      </c>
      <c r="G48">
        <f t="shared" si="109"/>
        <v>7.4648328160044408E-2</v>
      </c>
      <c r="H48">
        <f t="shared" si="110"/>
        <v>7.9974918884161156E-3</v>
      </c>
      <c r="I48">
        <f t="shared" si="111"/>
        <v>0</v>
      </c>
      <c r="J48">
        <f t="shared" si="112"/>
        <v>7.7680287259752429E-2</v>
      </c>
      <c r="K48">
        <f t="shared" si="113"/>
        <v>0.10761775803059828</v>
      </c>
      <c r="L48">
        <f t="shared" si="114"/>
        <v>8.3094059388929289E-2</v>
      </c>
      <c r="M48">
        <f t="shared" si="115"/>
        <v>3.0135812007799349E-2</v>
      </c>
      <c r="N48">
        <f t="shared" si="116"/>
        <v>0</v>
      </c>
      <c r="O48">
        <f t="shared" si="117"/>
        <v>1.1282808393402215E-2</v>
      </c>
      <c r="P48">
        <f t="shared" si="118"/>
        <v>5.1157480688546621E-2</v>
      </c>
      <c r="Q48">
        <f t="shared" si="119"/>
        <v>6.5183364546708977E-2</v>
      </c>
      <c r="R48">
        <f t="shared" si="120"/>
        <v>6.5550224925573497E-2</v>
      </c>
      <c r="S48">
        <f t="shared" si="121"/>
        <v>6.2541697620709408E-2</v>
      </c>
      <c r="T48">
        <f t="shared" si="122"/>
        <v>5.7786786989610255E-2</v>
      </c>
      <c r="U48">
        <f t="shared" si="123"/>
        <v>5.1282487883525602E-2</v>
      </c>
      <c r="V48">
        <f t="shared" si="124"/>
        <v>4.3282722094637786E-2</v>
      </c>
      <c r="W48">
        <f t="shared" si="125"/>
        <v>3.4959343906516449E-2</v>
      </c>
      <c r="X48">
        <f t="shared" si="126"/>
        <v>2.8016506354859565E-2</v>
      </c>
      <c r="Y48">
        <f t="shared" si="127"/>
        <v>2.3510507427122383E-2</v>
      </c>
      <c r="Z48">
        <f t="shared" si="128"/>
        <v>2.1250846139153165E-2</v>
      </c>
      <c r="AA48">
        <f t="shared" si="129"/>
        <v>2.0365563867453099E-2</v>
      </c>
      <c r="AB48">
        <f t="shared" si="130"/>
        <v>2.0088772015867805E-2</v>
      </c>
      <c r="AC48">
        <f t="shared" si="131"/>
        <v>2.0018119496211906E-2</v>
      </c>
      <c r="AD48">
        <f t="shared" si="132"/>
        <v>2.0003130676450379E-2</v>
      </c>
      <c r="AE48">
        <f t="shared" si="133"/>
        <v>2.0000458868001229E-2</v>
      </c>
      <c r="AF48">
        <f t="shared" si="134"/>
        <v>2.0000056922562646E-2</v>
      </c>
      <c r="AG48">
        <f t="shared" si="135"/>
        <v>2.0000005937084998E-2</v>
      </c>
      <c r="AH48">
        <f t="shared" si="136"/>
        <v>2.0000000514877946E-2</v>
      </c>
      <c r="AI48">
        <f t="shared" si="137"/>
        <v>2.0000000036503183E-2</v>
      </c>
      <c r="AJ48">
        <f t="shared" si="138"/>
        <v>2.0000000002063256E-2</v>
      </c>
      <c r="AK48">
        <f t="shared" si="139"/>
        <v>2.0000000000089491E-2</v>
      </c>
      <c r="AL48">
        <f t="shared" si="140"/>
        <v>2.0000000000002804E-2</v>
      </c>
      <c r="AM48">
        <f t="shared" si="141"/>
        <v>2.0000000000000056E-2</v>
      </c>
      <c r="AN48">
        <f t="shared" si="142"/>
        <v>0.02</v>
      </c>
      <c r="AO48">
        <f t="shared" si="143"/>
        <v>0.02</v>
      </c>
      <c r="AP48">
        <f t="shared" si="144"/>
        <v>0.02</v>
      </c>
      <c r="AQ48">
        <f t="shared" si="145"/>
        <v>0.02</v>
      </c>
      <c r="AR48">
        <f t="shared" si="146"/>
        <v>0.02</v>
      </c>
      <c r="AS48">
        <f t="shared" si="147"/>
        <v>0.02</v>
      </c>
      <c r="AT48">
        <f t="shared" si="148"/>
        <v>0.02</v>
      </c>
      <c r="AU48">
        <f t="shared" si="149"/>
        <v>0.02</v>
      </c>
      <c r="AV48">
        <f t="shared" si="150"/>
        <v>0.02</v>
      </c>
      <c r="AW48">
        <f t="shared" si="151"/>
        <v>0.02</v>
      </c>
      <c r="AX48">
        <f t="shared" si="152"/>
        <v>0.02</v>
      </c>
      <c r="AY48">
        <f t="shared" si="153"/>
        <v>0.02</v>
      </c>
      <c r="AZ48">
        <f t="shared" si="154"/>
        <v>0.02</v>
      </c>
      <c r="BA48">
        <f t="shared" si="155"/>
        <v>0.02</v>
      </c>
      <c r="BB48">
        <f t="shared" si="156"/>
        <v>0.02</v>
      </c>
      <c r="BC48">
        <f t="shared" si="157"/>
        <v>0.02</v>
      </c>
      <c r="BD48">
        <f t="shared" si="158"/>
        <v>0.02</v>
      </c>
      <c r="BE48">
        <f t="shared" si="159"/>
        <v>0.02</v>
      </c>
      <c r="BF48">
        <f t="shared" si="160"/>
        <v>0.02</v>
      </c>
      <c r="BG48">
        <f t="shared" si="161"/>
        <v>0.02</v>
      </c>
      <c r="BH48">
        <f t="shared" si="162"/>
        <v>0.02</v>
      </c>
      <c r="BI48">
        <f t="shared" si="163"/>
        <v>0.02</v>
      </c>
      <c r="BJ48">
        <f t="shared" si="164"/>
        <v>0.02</v>
      </c>
      <c r="BK48">
        <f t="shared" si="165"/>
        <v>0.02</v>
      </c>
      <c r="BL48">
        <f t="shared" si="166"/>
        <v>0.02</v>
      </c>
      <c r="BM48">
        <f t="shared" si="167"/>
        <v>0.02</v>
      </c>
      <c r="BN48">
        <f t="shared" si="168"/>
        <v>0.02</v>
      </c>
      <c r="BO48">
        <f t="shared" si="169"/>
        <v>0.02</v>
      </c>
      <c r="BP48">
        <f t="shared" si="170"/>
        <v>0.02</v>
      </c>
      <c r="BQ48">
        <f t="shared" si="171"/>
        <v>0.02</v>
      </c>
      <c r="BR48">
        <f t="shared" si="172"/>
        <v>0.02</v>
      </c>
      <c r="BS48">
        <f t="shared" si="173"/>
        <v>0.02</v>
      </c>
      <c r="BT48">
        <f t="shared" si="174"/>
        <v>0.02</v>
      </c>
      <c r="BU48">
        <f t="shared" si="175"/>
        <v>0.02</v>
      </c>
      <c r="BV48">
        <f t="shared" si="176"/>
        <v>0.02</v>
      </c>
      <c r="BW48">
        <f t="shared" si="177"/>
        <v>0.02</v>
      </c>
      <c r="BX48">
        <f t="shared" si="178"/>
        <v>0.02</v>
      </c>
      <c r="BY48">
        <f t="shared" si="179"/>
        <v>0.02</v>
      </c>
      <c r="BZ48">
        <f t="shared" si="180"/>
        <v>0.02</v>
      </c>
      <c r="CA48">
        <f t="shared" si="181"/>
        <v>0.02</v>
      </c>
      <c r="CB48">
        <f t="shared" si="182"/>
        <v>0.02</v>
      </c>
      <c r="CC48">
        <f t="shared" si="183"/>
        <v>0.02</v>
      </c>
      <c r="CD48">
        <f t="shared" si="184"/>
        <v>0.02</v>
      </c>
      <c r="CE48">
        <f t="shared" si="185"/>
        <v>0.02</v>
      </c>
      <c r="CF48">
        <f t="shared" si="186"/>
        <v>0.02</v>
      </c>
      <c r="CG48">
        <f t="shared" si="187"/>
        <v>0.02</v>
      </c>
      <c r="CH48">
        <f t="shared" si="188"/>
        <v>0.02</v>
      </c>
      <c r="CI48">
        <f t="shared" si="189"/>
        <v>0.02</v>
      </c>
      <c r="CJ48">
        <f t="shared" si="190"/>
        <v>0.02</v>
      </c>
      <c r="CK48">
        <f t="shared" si="191"/>
        <v>0.02</v>
      </c>
      <c r="CL48">
        <f t="shared" si="192"/>
        <v>0.02</v>
      </c>
      <c r="CM48">
        <f t="shared" si="193"/>
        <v>0.02</v>
      </c>
      <c r="CN48">
        <f t="shared" si="194"/>
        <v>0.02</v>
      </c>
      <c r="CO48">
        <f t="shared" si="195"/>
        <v>0.02</v>
      </c>
      <c r="CP48">
        <f t="shared" si="196"/>
        <v>0.02</v>
      </c>
      <c r="CQ48">
        <f t="shared" si="197"/>
        <v>0.02</v>
      </c>
      <c r="CR48">
        <f t="shared" si="198"/>
        <v>0.02</v>
      </c>
      <c r="CS48">
        <f t="shared" si="199"/>
        <v>0.02</v>
      </c>
      <c r="CT48">
        <f t="shared" si="200"/>
        <v>0.02</v>
      </c>
      <c r="CU48">
        <f t="shared" si="201"/>
        <v>0.02</v>
      </c>
      <c r="CV48">
        <f t="shared" si="202"/>
        <v>0.02</v>
      </c>
      <c r="CW48">
        <f t="shared" si="203"/>
        <v>0.02</v>
      </c>
      <c r="CX48">
        <f t="shared" si="204"/>
        <v>0.02</v>
      </c>
      <c r="CY48">
        <f t="shared" si="205"/>
        <v>0.02</v>
      </c>
      <c r="CZ48">
        <f t="shared" si="206"/>
        <v>0.02</v>
      </c>
      <c r="DA48">
        <f t="shared" si="105"/>
        <v>0.02</v>
      </c>
    </row>
    <row r="49" spans="3:105" x14ac:dyDescent="0.25">
      <c r="C49">
        <f t="shared" si="106"/>
        <v>18.5</v>
      </c>
      <c r="D49">
        <f t="shared" si="4"/>
        <v>4.4166276164642096E-2</v>
      </c>
      <c r="E49">
        <f t="shared" si="107"/>
        <v>3.1256865430099923E-2</v>
      </c>
      <c r="F49">
        <f t="shared" si="108"/>
        <v>7.402167668314398E-2</v>
      </c>
      <c r="G49">
        <f t="shared" si="109"/>
        <v>9.4191494697369357E-2</v>
      </c>
      <c r="H49">
        <f t="shared" si="110"/>
        <v>2.959551197423646E-2</v>
      </c>
      <c r="I49">
        <f t="shared" si="111"/>
        <v>0</v>
      </c>
      <c r="J49">
        <f t="shared" si="112"/>
        <v>5.2397572113959096E-2</v>
      </c>
      <c r="K49">
        <f t="shared" si="113"/>
        <v>0.10682072989431869</v>
      </c>
      <c r="L49">
        <f t="shared" si="114"/>
        <v>9.7444227904364938E-2</v>
      </c>
      <c r="M49">
        <f t="shared" si="115"/>
        <v>5.3019484041276689E-2</v>
      </c>
      <c r="N49">
        <f t="shared" si="116"/>
        <v>6.4884360807289437E-3</v>
      </c>
      <c r="O49">
        <f t="shared" si="117"/>
        <v>0</v>
      </c>
      <c r="P49">
        <f t="shared" si="118"/>
        <v>3.5724090535146011E-2</v>
      </c>
      <c r="Q49">
        <f t="shared" si="119"/>
        <v>6.2017935408635913E-2</v>
      </c>
      <c r="R49">
        <f t="shared" si="120"/>
        <v>6.6083190863172617E-2</v>
      </c>
      <c r="S49">
        <f t="shared" si="121"/>
        <v>6.4164209027896615E-2</v>
      </c>
      <c r="T49">
        <f t="shared" si="122"/>
        <v>6.0316619882900685E-2</v>
      </c>
      <c r="U49">
        <f t="shared" si="123"/>
        <v>5.4846648766911185E-2</v>
      </c>
      <c r="V49">
        <f t="shared" si="124"/>
        <v>4.7693251553856793E-2</v>
      </c>
      <c r="W49">
        <f t="shared" si="125"/>
        <v>3.9460683383251864E-2</v>
      </c>
      <c r="X49">
        <f t="shared" si="126"/>
        <v>3.1634621987235656E-2</v>
      </c>
      <c r="Y49">
        <f t="shared" si="127"/>
        <v>2.5751354091043097E-2</v>
      </c>
      <c r="Z49">
        <f t="shared" si="128"/>
        <v>2.2320455540578328E-2</v>
      </c>
      <c r="AA49">
        <f t="shared" si="129"/>
        <v>2.0765653937442972E-2</v>
      </c>
      <c r="AB49">
        <f t="shared" si="130"/>
        <v>2.0208941531271556E-2</v>
      </c>
      <c r="AC49">
        <f t="shared" si="131"/>
        <v>2.0047781233715093E-2</v>
      </c>
      <c r="AD49">
        <f t="shared" si="132"/>
        <v>2.0009249542751167E-2</v>
      </c>
      <c r="AE49">
        <f t="shared" si="133"/>
        <v>2.0001523907556804E-2</v>
      </c>
      <c r="AF49">
        <f t="shared" si="134"/>
        <v>2.0000213862777755E-2</v>
      </c>
      <c r="AG49">
        <f t="shared" si="135"/>
        <v>2.00000254823424E-2</v>
      </c>
      <c r="AH49">
        <f t="shared" si="136"/>
        <v>2.0000002559429488E-2</v>
      </c>
      <c r="AI49">
        <f t="shared" si="137"/>
        <v>2.0000000214193472E-2</v>
      </c>
      <c r="AJ49">
        <f t="shared" si="138"/>
        <v>2.0000000014680601E-2</v>
      </c>
      <c r="AK49">
        <f t="shared" si="139"/>
        <v>2.0000000000803438E-2</v>
      </c>
      <c r="AL49">
        <f t="shared" si="140"/>
        <v>2.0000000000033793E-2</v>
      </c>
      <c r="AM49">
        <f t="shared" si="141"/>
        <v>2.0000000000001027E-2</v>
      </c>
      <c r="AN49">
        <f t="shared" si="142"/>
        <v>2.0000000000000021E-2</v>
      </c>
      <c r="AO49">
        <f t="shared" si="143"/>
        <v>0.02</v>
      </c>
      <c r="AP49">
        <f t="shared" si="144"/>
        <v>0.02</v>
      </c>
      <c r="AQ49">
        <f t="shared" si="145"/>
        <v>0.02</v>
      </c>
      <c r="AR49">
        <f t="shared" si="146"/>
        <v>0.02</v>
      </c>
      <c r="AS49">
        <f t="shared" si="147"/>
        <v>0.02</v>
      </c>
      <c r="AT49">
        <f t="shared" si="148"/>
        <v>0.02</v>
      </c>
      <c r="AU49">
        <f t="shared" si="149"/>
        <v>0.02</v>
      </c>
      <c r="AV49">
        <f t="shared" si="150"/>
        <v>0.02</v>
      </c>
      <c r="AW49">
        <f t="shared" si="151"/>
        <v>0.02</v>
      </c>
      <c r="AX49">
        <f t="shared" si="152"/>
        <v>0.02</v>
      </c>
      <c r="AY49">
        <f t="shared" si="153"/>
        <v>0.02</v>
      </c>
      <c r="AZ49">
        <f t="shared" si="154"/>
        <v>0.02</v>
      </c>
      <c r="BA49">
        <f t="shared" si="155"/>
        <v>0.02</v>
      </c>
      <c r="BB49">
        <f t="shared" si="156"/>
        <v>0.02</v>
      </c>
      <c r="BC49">
        <f t="shared" si="157"/>
        <v>0.02</v>
      </c>
      <c r="BD49">
        <f t="shared" si="158"/>
        <v>0.02</v>
      </c>
      <c r="BE49">
        <f t="shared" si="159"/>
        <v>0.02</v>
      </c>
      <c r="BF49">
        <f t="shared" si="160"/>
        <v>0.02</v>
      </c>
      <c r="BG49">
        <f t="shared" si="161"/>
        <v>0.02</v>
      </c>
      <c r="BH49">
        <f t="shared" si="162"/>
        <v>0.02</v>
      </c>
      <c r="BI49">
        <f t="shared" si="163"/>
        <v>0.02</v>
      </c>
      <c r="BJ49">
        <f t="shared" si="164"/>
        <v>0.02</v>
      </c>
      <c r="BK49">
        <f t="shared" si="165"/>
        <v>0.02</v>
      </c>
      <c r="BL49">
        <f t="shared" si="166"/>
        <v>0.02</v>
      </c>
      <c r="BM49">
        <f t="shared" si="167"/>
        <v>0.02</v>
      </c>
      <c r="BN49">
        <f t="shared" si="168"/>
        <v>0.02</v>
      </c>
      <c r="BO49">
        <f t="shared" si="169"/>
        <v>0.02</v>
      </c>
      <c r="BP49">
        <f t="shared" si="170"/>
        <v>0.02</v>
      </c>
      <c r="BQ49">
        <f t="shared" si="171"/>
        <v>0.02</v>
      </c>
      <c r="BR49">
        <f t="shared" si="172"/>
        <v>0.02</v>
      </c>
      <c r="BS49">
        <f t="shared" si="173"/>
        <v>0.02</v>
      </c>
      <c r="BT49">
        <f t="shared" si="174"/>
        <v>0.02</v>
      </c>
      <c r="BU49">
        <f t="shared" si="175"/>
        <v>0.02</v>
      </c>
      <c r="BV49">
        <f t="shared" si="176"/>
        <v>0.02</v>
      </c>
      <c r="BW49">
        <f t="shared" si="177"/>
        <v>0.02</v>
      </c>
      <c r="BX49">
        <f t="shared" si="178"/>
        <v>0.02</v>
      </c>
      <c r="BY49">
        <f t="shared" si="179"/>
        <v>0.02</v>
      </c>
      <c r="BZ49">
        <f t="shared" si="180"/>
        <v>0.02</v>
      </c>
      <c r="CA49">
        <f t="shared" si="181"/>
        <v>0.02</v>
      </c>
      <c r="CB49">
        <f t="shared" si="182"/>
        <v>0.02</v>
      </c>
      <c r="CC49">
        <f t="shared" si="183"/>
        <v>0.02</v>
      </c>
      <c r="CD49">
        <f t="shared" si="184"/>
        <v>0.02</v>
      </c>
      <c r="CE49">
        <f t="shared" si="185"/>
        <v>0.02</v>
      </c>
      <c r="CF49">
        <f t="shared" si="186"/>
        <v>0.02</v>
      </c>
      <c r="CG49">
        <f t="shared" si="187"/>
        <v>0.02</v>
      </c>
      <c r="CH49">
        <f t="shared" si="188"/>
        <v>0.02</v>
      </c>
      <c r="CI49">
        <f t="shared" si="189"/>
        <v>0.02</v>
      </c>
      <c r="CJ49">
        <f t="shared" si="190"/>
        <v>0.02</v>
      </c>
      <c r="CK49">
        <f t="shared" si="191"/>
        <v>0.02</v>
      </c>
      <c r="CL49">
        <f t="shared" si="192"/>
        <v>0.02</v>
      </c>
      <c r="CM49">
        <f t="shared" si="193"/>
        <v>0.02</v>
      </c>
      <c r="CN49">
        <f t="shared" si="194"/>
        <v>0.02</v>
      </c>
      <c r="CO49">
        <f t="shared" si="195"/>
        <v>0.02</v>
      </c>
      <c r="CP49">
        <f t="shared" si="196"/>
        <v>0.02</v>
      </c>
      <c r="CQ49">
        <f t="shared" si="197"/>
        <v>0.02</v>
      </c>
      <c r="CR49">
        <f t="shared" si="198"/>
        <v>0.02</v>
      </c>
      <c r="CS49">
        <f t="shared" si="199"/>
        <v>0.02</v>
      </c>
      <c r="CT49">
        <f t="shared" si="200"/>
        <v>0.02</v>
      </c>
      <c r="CU49">
        <f t="shared" si="201"/>
        <v>0.02</v>
      </c>
      <c r="CV49">
        <f t="shared" si="202"/>
        <v>0.02</v>
      </c>
      <c r="CW49">
        <f t="shared" si="203"/>
        <v>0.02</v>
      </c>
      <c r="CX49">
        <f t="shared" si="204"/>
        <v>0.02</v>
      </c>
      <c r="CY49">
        <f t="shared" si="205"/>
        <v>0.02</v>
      </c>
      <c r="CZ49">
        <f t="shared" si="206"/>
        <v>0.02</v>
      </c>
      <c r="DA49">
        <f t="shared" si="105"/>
        <v>0.02</v>
      </c>
    </row>
    <row r="50" spans="3:105" x14ac:dyDescent="0.25">
      <c r="C50">
        <f t="shared" si="106"/>
        <v>19</v>
      </c>
      <c r="D50">
        <f t="shared" si="4"/>
        <v>4.4166276164642096E-2</v>
      </c>
      <c r="E50">
        <f t="shared" si="107"/>
        <v>2.4763618019626468E-2</v>
      </c>
      <c r="F50">
        <f t="shared" si="108"/>
        <v>6.108796807113049E-2</v>
      </c>
      <c r="G50">
        <f t="shared" si="109"/>
        <v>0.10492181906134862</v>
      </c>
      <c r="H50">
        <f t="shared" si="110"/>
        <v>5.3810641375915798E-2</v>
      </c>
      <c r="I50">
        <f t="shared" si="111"/>
        <v>0</v>
      </c>
      <c r="J50">
        <f t="shared" si="112"/>
        <v>2.7161623785558368E-2</v>
      </c>
      <c r="K50">
        <f t="shared" si="113"/>
        <v>9.9376273161702736E-2</v>
      </c>
      <c r="L50">
        <f t="shared" si="114"/>
        <v>0.10544789745094429</v>
      </c>
      <c r="M50">
        <f t="shared" si="115"/>
        <v>7.4940839882504759E-2</v>
      </c>
      <c r="N50">
        <f t="shared" si="116"/>
        <v>2.3720714862550313E-2</v>
      </c>
      <c r="O50">
        <f t="shared" si="117"/>
        <v>0</v>
      </c>
      <c r="P50">
        <f t="shared" si="118"/>
        <v>1.648796229446076E-2</v>
      </c>
      <c r="Q50">
        <f t="shared" si="119"/>
        <v>5.4594589348982002E-2</v>
      </c>
      <c r="R50">
        <f t="shared" si="120"/>
        <v>6.564470831814026E-2</v>
      </c>
      <c r="S50">
        <f t="shared" si="121"/>
        <v>6.5340245314334508E-2</v>
      </c>
      <c r="T50">
        <f t="shared" si="122"/>
        <v>6.2330443605852943E-2</v>
      </c>
      <c r="U50">
        <f t="shared" si="123"/>
        <v>5.7804098358615663E-2</v>
      </c>
      <c r="V50">
        <f t="shared" si="124"/>
        <v>5.1645796850601604E-2</v>
      </c>
      <c r="W50">
        <f t="shared" si="125"/>
        <v>4.3982938135901199E-2</v>
      </c>
      <c r="X50">
        <f t="shared" si="126"/>
        <v>3.5814598382612674E-2</v>
      </c>
      <c r="Y50">
        <f t="shared" si="127"/>
        <v>2.8764245905274252E-2</v>
      </c>
      <c r="Z50">
        <f t="shared" si="128"/>
        <v>2.3994389094718523E-2</v>
      </c>
      <c r="AA50">
        <f t="shared" si="129"/>
        <v>2.1488481127036458E-2</v>
      </c>
      <c r="AB50">
        <f t="shared" si="130"/>
        <v>2.0456720917318982E-2</v>
      </c>
      <c r="AC50">
        <f t="shared" si="131"/>
        <v>2.0116902615571818E-2</v>
      </c>
      <c r="AD50">
        <f t="shared" si="132"/>
        <v>2.0025273943070413E-2</v>
      </c>
      <c r="AE50">
        <f t="shared" si="133"/>
        <v>2.0004654629578893E-2</v>
      </c>
      <c r="AF50">
        <f t="shared" si="134"/>
        <v>2.0000733063283829E-2</v>
      </c>
      <c r="AG50">
        <f t="shared" si="135"/>
        <v>2.0000098698877117E-2</v>
      </c>
      <c r="AH50">
        <f t="shared" si="136"/>
        <v>2.0000011314842022E-2</v>
      </c>
      <c r="AI50">
        <f t="shared" si="137"/>
        <v>2.0000001095948954E-2</v>
      </c>
      <c r="AJ50">
        <f t="shared" si="138"/>
        <v>2.0000000088620247E-2</v>
      </c>
      <c r="AK50">
        <f t="shared" si="139"/>
        <v>2.0000000005878555E-2</v>
      </c>
      <c r="AL50">
        <f t="shared" si="140"/>
        <v>2.0000000000311827E-2</v>
      </c>
      <c r="AM50">
        <f t="shared" si="141"/>
        <v>2.000000000001273E-2</v>
      </c>
      <c r="AN50">
        <f t="shared" si="142"/>
        <v>2.0000000000000379E-2</v>
      </c>
      <c r="AO50">
        <f t="shared" si="143"/>
        <v>2.0000000000000007E-2</v>
      </c>
      <c r="AP50">
        <f t="shared" si="144"/>
        <v>0.02</v>
      </c>
      <c r="AQ50">
        <f t="shared" si="145"/>
        <v>0.02</v>
      </c>
      <c r="AR50">
        <f t="shared" si="146"/>
        <v>0.02</v>
      </c>
      <c r="AS50">
        <f t="shared" si="147"/>
        <v>0.02</v>
      </c>
      <c r="AT50">
        <f t="shared" si="148"/>
        <v>0.02</v>
      </c>
      <c r="AU50">
        <f t="shared" si="149"/>
        <v>0.02</v>
      </c>
      <c r="AV50">
        <f t="shared" si="150"/>
        <v>0.02</v>
      </c>
      <c r="AW50">
        <f t="shared" si="151"/>
        <v>0.02</v>
      </c>
      <c r="AX50">
        <f t="shared" si="152"/>
        <v>0.02</v>
      </c>
      <c r="AY50">
        <f t="shared" si="153"/>
        <v>0.02</v>
      </c>
      <c r="AZ50">
        <f t="shared" si="154"/>
        <v>0.02</v>
      </c>
      <c r="BA50">
        <f t="shared" si="155"/>
        <v>0.02</v>
      </c>
      <c r="BB50">
        <f t="shared" si="156"/>
        <v>0.02</v>
      </c>
      <c r="BC50">
        <f t="shared" si="157"/>
        <v>0.02</v>
      </c>
      <c r="BD50">
        <f t="shared" si="158"/>
        <v>0.02</v>
      </c>
      <c r="BE50">
        <f t="shared" si="159"/>
        <v>0.02</v>
      </c>
      <c r="BF50">
        <f t="shared" si="160"/>
        <v>0.02</v>
      </c>
      <c r="BG50">
        <f t="shared" si="161"/>
        <v>0.02</v>
      </c>
      <c r="BH50">
        <f t="shared" si="162"/>
        <v>0.02</v>
      </c>
      <c r="BI50">
        <f t="shared" si="163"/>
        <v>0.02</v>
      </c>
      <c r="BJ50">
        <f t="shared" si="164"/>
        <v>0.02</v>
      </c>
      <c r="BK50">
        <f t="shared" si="165"/>
        <v>0.02</v>
      </c>
      <c r="BL50">
        <f t="shared" si="166"/>
        <v>0.02</v>
      </c>
      <c r="BM50">
        <f t="shared" si="167"/>
        <v>0.02</v>
      </c>
      <c r="BN50">
        <f t="shared" si="168"/>
        <v>0.02</v>
      </c>
      <c r="BO50">
        <f t="shared" si="169"/>
        <v>0.02</v>
      </c>
      <c r="BP50">
        <f t="shared" si="170"/>
        <v>0.02</v>
      </c>
      <c r="BQ50">
        <f t="shared" si="171"/>
        <v>0.02</v>
      </c>
      <c r="BR50">
        <f t="shared" si="172"/>
        <v>0.02</v>
      </c>
      <c r="BS50">
        <f t="shared" si="173"/>
        <v>0.02</v>
      </c>
      <c r="BT50">
        <f t="shared" si="174"/>
        <v>0.02</v>
      </c>
      <c r="BU50">
        <f t="shared" si="175"/>
        <v>0.02</v>
      </c>
      <c r="BV50">
        <f t="shared" si="176"/>
        <v>0.02</v>
      </c>
      <c r="BW50">
        <f t="shared" si="177"/>
        <v>0.02</v>
      </c>
      <c r="BX50">
        <f t="shared" si="178"/>
        <v>0.02</v>
      </c>
      <c r="BY50">
        <f t="shared" si="179"/>
        <v>0.02</v>
      </c>
      <c r="BZ50">
        <f t="shared" si="180"/>
        <v>0.02</v>
      </c>
      <c r="CA50">
        <f t="shared" si="181"/>
        <v>0.02</v>
      </c>
      <c r="CB50">
        <f t="shared" si="182"/>
        <v>0.02</v>
      </c>
      <c r="CC50">
        <f t="shared" si="183"/>
        <v>0.02</v>
      </c>
      <c r="CD50">
        <f t="shared" si="184"/>
        <v>0.02</v>
      </c>
      <c r="CE50">
        <f t="shared" si="185"/>
        <v>0.02</v>
      </c>
      <c r="CF50">
        <f t="shared" si="186"/>
        <v>0.02</v>
      </c>
      <c r="CG50">
        <f t="shared" si="187"/>
        <v>0.02</v>
      </c>
      <c r="CH50">
        <f t="shared" si="188"/>
        <v>0.02</v>
      </c>
      <c r="CI50">
        <f t="shared" si="189"/>
        <v>0.02</v>
      </c>
      <c r="CJ50">
        <f t="shared" si="190"/>
        <v>0.02</v>
      </c>
      <c r="CK50">
        <f t="shared" si="191"/>
        <v>0.02</v>
      </c>
      <c r="CL50">
        <f t="shared" si="192"/>
        <v>0.02</v>
      </c>
      <c r="CM50">
        <f t="shared" si="193"/>
        <v>0.02</v>
      </c>
      <c r="CN50">
        <f t="shared" si="194"/>
        <v>0.02</v>
      </c>
      <c r="CO50">
        <f t="shared" si="195"/>
        <v>0.02</v>
      </c>
      <c r="CP50">
        <f t="shared" si="196"/>
        <v>0.02</v>
      </c>
      <c r="CQ50">
        <f t="shared" si="197"/>
        <v>0.02</v>
      </c>
      <c r="CR50">
        <f t="shared" si="198"/>
        <v>0.02</v>
      </c>
      <c r="CS50">
        <f t="shared" si="199"/>
        <v>0.02</v>
      </c>
      <c r="CT50">
        <f t="shared" si="200"/>
        <v>0.02</v>
      </c>
      <c r="CU50">
        <f t="shared" si="201"/>
        <v>0.02</v>
      </c>
      <c r="CV50">
        <f t="shared" si="202"/>
        <v>0.02</v>
      </c>
      <c r="CW50">
        <f t="shared" si="203"/>
        <v>0.02</v>
      </c>
      <c r="CX50">
        <f t="shared" si="204"/>
        <v>0.02</v>
      </c>
      <c r="CY50">
        <f t="shared" si="205"/>
        <v>0.02</v>
      </c>
      <c r="CZ50">
        <f t="shared" si="206"/>
        <v>0.02</v>
      </c>
      <c r="DA50">
        <f t="shared" si="105"/>
        <v>0.02</v>
      </c>
    </row>
    <row r="51" spans="3:105" x14ac:dyDescent="0.25">
      <c r="C51">
        <f t="shared" si="106"/>
        <v>19.5</v>
      </c>
      <c r="D51">
        <f t="shared" si="4"/>
        <v>4.4166276164642096E-2</v>
      </c>
      <c r="E51">
        <f t="shared" si="107"/>
        <v>2.0722201931333249E-2</v>
      </c>
      <c r="F51">
        <f t="shared" si="108"/>
        <v>4.5175039848658782E-2</v>
      </c>
      <c r="G51">
        <f t="shared" si="109"/>
        <v>0.10654406103880082</v>
      </c>
      <c r="H51">
        <f t="shared" si="110"/>
        <v>7.8926721348737183E-2</v>
      </c>
      <c r="I51">
        <f t="shared" si="111"/>
        <v>7.4322980803007439E-3</v>
      </c>
      <c r="J51">
        <f t="shared" si="112"/>
        <v>2.4637231577464315E-3</v>
      </c>
      <c r="K51">
        <f t="shared" si="113"/>
        <v>8.4212668970489513E-2</v>
      </c>
      <c r="L51">
        <f t="shared" si="114"/>
        <v>0.10849931527301013</v>
      </c>
      <c r="M51">
        <f t="shared" si="115"/>
        <v>9.1234934540880441E-2</v>
      </c>
      <c r="N51">
        <f t="shared" si="116"/>
        <v>4.5367197668296416E-2</v>
      </c>
      <c r="O51">
        <f t="shared" si="117"/>
        <v>2.503658402941629E-3</v>
      </c>
      <c r="P51">
        <f t="shared" si="118"/>
        <v>0</v>
      </c>
      <c r="Q51">
        <f t="shared" si="119"/>
        <v>4.097910008297196E-2</v>
      </c>
      <c r="R51">
        <f t="shared" si="120"/>
        <v>6.3338609710495514E-2</v>
      </c>
      <c r="S51">
        <f t="shared" si="121"/>
        <v>6.6007542683535383E-2</v>
      </c>
      <c r="T51">
        <f t="shared" si="122"/>
        <v>6.3907848338456877E-2</v>
      </c>
      <c r="U51">
        <f t="shared" si="123"/>
        <v>6.0202151963338314E-2</v>
      </c>
      <c r="V51">
        <f t="shared" si="124"/>
        <v>5.5025780791494415E-2</v>
      </c>
      <c r="W51">
        <f t="shared" si="125"/>
        <v>4.8228712760154113E-2</v>
      </c>
      <c r="X51">
        <f t="shared" si="126"/>
        <v>4.0265565870210039E-2</v>
      </c>
      <c r="Y51">
        <f t="shared" si="127"/>
        <v>3.2473606900220081E-2</v>
      </c>
      <c r="Z51">
        <f t="shared" si="128"/>
        <v>2.6392357480510671E-2</v>
      </c>
      <c r="AA51">
        <f t="shared" si="129"/>
        <v>2.2688301342603311E-2</v>
      </c>
      <c r="AB51">
        <f t="shared" si="130"/>
        <v>2.0928339720298852E-2</v>
      </c>
      <c r="AC51">
        <f t="shared" si="131"/>
        <v>2.0266055866029153E-2</v>
      </c>
      <c r="AD51">
        <f t="shared" si="132"/>
        <v>2.0064145356699644E-2</v>
      </c>
      <c r="AE51">
        <f t="shared" si="133"/>
        <v>2.0013156991337495E-2</v>
      </c>
      <c r="AF51">
        <f t="shared" si="134"/>
        <v>2.0002311657539868E-2</v>
      </c>
      <c r="AG51">
        <f t="shared" si="135"/>
        <v>2.0000348783825735E-2</v>
      </c>
      <c r="AH51">
        <f t="shared" si="136"/>
        <v>2.0000045134240561E-2</v>
      </c>
      <c r="AI51">
        <f t="shared" si="137"/>
        <v>2.0000004985834586E-2</v>
      </c>
      <c r="AJ51">
        <f t="shared" si="138"/>
        <v>2.0000000466329639E-2</v>
      </c>
      <c r="AK51">
        <f t="shared" si="139"/>
        <v>2.0000000036477422E-2</v>
      </c>
      <c r="AL51">
        <f t="shared" si="140"/>
        <v>2.0000000002344333E-2</v>
      </c>
      <c r="AM51">
        <f t="shared" si="141"/>
        <v>2.0000000000120647E-2</v>
      </c>
      <c r="AN51">
        <f t="shared" si="142"/>
        <v>2.0000000000004788E-2</v>
      </c>
      <c r="AO51">
        <f t="shared" si="143"/>
        <v>2.0000000000000139E-2</v>
      </c>
      <c r="AP51">
        <f t="shared" si="144"/>
        <v>2.0000000000000004E-2</v>
      </c>
      <c r="AQ51">
        <f t="shared" si="145"/>
        <v>0.02</v>
      </c>
      <c r="AR51">
        <f t="shared" si="146"/>
        <v>0.02</v>
      </c>
      <c r="AS51">
        <f t="shared" si="147"/>
        <v>0.02</v>
      </c>
      <c r="AT51">
        <f t="shared" si="148"/>
        <v>0.02</v>
      </c>
      <c r="AU51">
        <f t="shared" si="149"/>
        <v>0.02</v>
      </c>
      <c r="AV51">
        <f t="shared" si="150"/>
        <v>0.02</v>
      </c>
      <c r="AW51">
        <f t="shared" si="151"/>
        <v>0.02</v>
      </c>
      <c r="AX51">
        <f t="shared" si="152"/>
        <v>0.02</v>
      </c>
      <c r="AY51">
        <f t="shared" si="153"/>
        <v>0.02</v>
      </c>
      <c r="AZ51">
        <f t="shared" si="154"/>
        <v>0.02</v>
      </c>
      <c r="BA51">
        <f t="shared" si="155"/>
        <v>0.02</v>
      </c>
      <c r="BB51">
        <f t="shared" si="156"/>
        <v>0.02</v>
      </c>
      <c r="BC51">
        <f t="shared" si="157"/>
        <v>0.02</v>
      </c>
      <c r="BD51">
        <f t="shared" si="158"/>
        <v>0.02</v>
      </c>
      <c r="BE51">
        <f t="shared" si="159"/>
        <v>0.02</v>
      </c>
      <c r="BF51">
        <f t="shared" si="160"/>
        <v>0.02</v>
      </c>
      <c r="BG51">
        <f t="shared" si="161"/>
        <v>0.02</v>
      </c>
      <c r="BH51">
        <f t="shared" si="162"/>
        <v>0.02</v>
      </c>
      <c r="BI51">
        <f t="shared" si="163"/>
        <v>0.02</v>
      </c>
      <c r="BJ51">
        <f t="shared" si="164"/>
        <v>0.02</v>
      </c>
      <c r="BK51">
        <f t="shared" si="165"/>
        <v>0.02</v>
      </c>
      <c r="BL51">
        <f t="shared" si="166"/>
        <v>0.02</v>
      </c>
      <c r="BM51">
        <f t="shared" si="167"/>
        <v>0.02</v>
      </c>
      <c r="BN51">
        <f t="shared" si="168"/>
        <v>0.02</v>
      </c>
      <c r="BO51">
        <f t="shared" si="169"/>
        <v>0.02</v>
      </c>
      <c r="BP51">
        <f t="shared" si="170"/>
        <v>0.02</v>
      </c>
      <c r="BQ51">
        <f t="shared" si="171"/>
        <v>0.02</v>
      </c>
      <c r="BR51">
        <f t="shared" si="172"/>
        <v>0.02</v>
      </c>
      <c r="BS51">
        <f t="shared" si="173"/>
        <v>0.02</v>
      </c>
      <c r="BT51">
        <f t="shared" si="174"/>
        <v>0.02</v>
      </c>
      <c r="BU51">
        <f t="shared" si="175"/>
        <v>0.02</v>
      </c>
      <c r="BV51">
        <f t="shared" si="176"/>
        <v>0.02</v>
      </c>
      <c r="BW51">
        <f t="shared" si="177"/>
        <v>0.02</v>
      </c>
      <c r="BX51">
        <f t="shared" si="178"/>
        <v>0.02</v>
      </c>
      <c r="BY51">
        <f t="shared" si="179"/>
        <v>0.02</v>
      </c>
      <c r="BZ51">
        <f t="shared" si="180"/>
        <v>0.02</v>
      </c>
      <c r="CA51">
        <f t="shared" si="181"/>
        <v>0.02</v>
      </c>
      <c r="CB51">
        <f t="shared" si="182"/>
        <v>0.02</v>
      </c>
      <c r="CC51">
        <f t="shared" si="183"/>
        <v>0.02</v>
      </c>
      <c r="CD51">
        <f t="shared" si="184"/>
        <v>0.02</v>
      </c>
      <c r="CE51">
        <f t="shared" si="185"/>
        <v>0.02</v>
      </c>
      <c r="CF51">
        <f t="shared" si="186"/>
        <v>0.02</v>
      </c>
      <c r="CG51">
        <f t="shared" si="187"/>
        <v>0.02</v>
      </c>
      <c r="CH51">
        <f t="shared" si="188"/>
        <v>0.02</v>
      </c>
      <c r="CI51">
        <f t="shared" si="189"/>
        <v>0.02</v>
      </c>
      <c r="CJ51">
        <f t="shared" si="190"/>
        <v>0.02</v>
      </c>
      <c r="CK51">
        <f t="shared" si="191"/>
        <v>0.02</v>
      </c>
      <c r="CL51">
        <f t="shared" si="192"/>
        <v>0.02</v>
      </c>
      <c r="CM51">
        <f t="shared" si="193"/>
        <v>0.02</v>
      </c>
      <c r="CN51">
        <f t="shared" si="194"/>
        <v>0.02</v>
      </c>
      <c r="CO51">
        <f t="shared" si="195"/>
        <v>0.02</v>
      </c>
      <c r="CP51">
        <f t="shared" si="196"/>
        <v>0.02</v>
      </c>
      <c r="CQ51">
        <f t="shared" si="197"/>
        <v>0.02</v>
      </c>
      <c r="CR51">
        <f t="shared" si="198"/>
        <v>0.02</v>
      </c>
      <c r="CS51">
        <f t="shared" si="199"/>
        <v>0.02</v>
      </c>
      <c r="CT51">
        <f t="shared" si="200"/>
        <v>0.02</v>
      </c>
      <c r="CU51">
        <f t="shared" si="201"/>
        <v>0.02</v>
      </c>
      <c r="CV51">
        <f t="shared" si="202"/>
        <v>0.02</v>
      </c>
      <c r="CW51">
        <f t="shared" si="203"/>
        <v>0.02</v>
      </c>
      <c r="CX51">
        <f t="shared" si="204"/>
        <v>0.02</v>
      </c>
      <c r="CY51">
        <f t="shared" si="205"/>
        <v>0.02</v>
      </c>
      <c r="CZ51">
        <f t="shared" si="206"/>
        <v>0.02</v>
      </c>
      <c r="DA51">
        <f t="shared" si="105"/>
        <v>0.02</v>
      </c>
    </row>
    <row r="52" spans="3:105" x14ac:dyDescent="0.25">
      <c r="C52">
        <f t="shared" si="106"/>
        <v>20</v>
      </c>
      <c r="D52">
        <f t="shared" si="4"/>
        <v>4.4166276164642096E-2</v>
      </c>
      <c r="E52">
        <f t="shared" si="107"/>
        <v>2.0454791965552555E-2</v>
      </c>
      <c r="F52">
        <f t="shared" si="108"/>
        <v>2.7795197994927068E-2</v>
      </c>
      <c r="G52">
        <f t="shared" si="109"/>
        <v>9.9532753563948417E-2</v>
      </c>
      <c r="H52">
        <f t="shared" si="110"/>
        <v>0.10117126705410777</v>
      </c>
      <c r="I52">
        <f t="shared" si="111"/>
        <v>2.8704745105830168E-2</v>
      </c>
      <c r="J52">
        <f t="shared" si="112"/>
        <v>0</v>
      </c>
      <c r="K52">
        <f t="shared" si="113"/>
        <v>5.9886939169751394E-2</v>
      </c>
      <c r="L52">
        <f t="shared" si="114"/>
        <v>0.10763549617337392</v>
      </c>
      <c r="M52">
        <f t="shared" si="115"/>
        <v>0.10124896704860253</v>
      </c>
      <c r="N52">
        <f t="shared" si="116"/>
        <v>6.8244899865983977E-2</v>
      </c>
      <c r="O52">
        <f t="shared" si="117"/>
        <v>1.7821626111061341E-2</v>
      </c>
      <c r="P52">
        <f t="shared" si="118"/>
        <v>0</v>
      </c>
      <c r="Q52">
        <f t="shared" si="119"/>
        <v>2.1471359719489047E-2</v>
      </c>
      <c r="R52">
        <f t="shared" si="120"/>
        <v>5.7432597066152148E-2</v>
      </c>
      <c r="S52">
        <f t="shared" si="121"/>
        <v>6.5892247188169314E-2</v>
      </c>
      <c r="T52">
        <f t="shared" si="122"/>
        <v>6.5093622636870088E-2</v>
      </c>
      <c r="U52">
        <f t="shared" si="123"/>
        <v>6.2122983556023276E-2</v>
      </c>
      <c r="V52">
        <f t="shared" si="124"/>
        <v>5.7822645358057444E-2</v>
      </c>
      <c r="W52">
        <f t="shared" si="125"/>
        <v>5.1996542166356054E-2</v>
      </c>
      <c r="X52">
        <f t="shared" si="126"/>
        <v>4.4666615614936969E-2</v>
      </c>
      <c r="Y52">
        <f t="shared" si="127"/>
        <v>3.6670452579546965E-2</v>
      </c>
      <c r="Z52">
        <f t="shared" si="128"/>
        <v>2.9538165412987132E-2</v>
      </c>
      <c r="AA52">
        <f t="shared" si="129"/>
        <v>2.4515582804304818E-2</v>
      </c>
      <c r="AB52">
        <f t="shared" si="130"/>
        <v>2.1755840083596888E-2</v>
      </c>
      <c r="AC52">
        <f t="shared" si="131"/>
        <v>2.0564084008000607E-2</v>
      </c>
      <c r="AD52">
        <f t="shared" si="132"/>
        <v>2.0151658305961547E-2</v>
      </c>
      <c r="AE52">
        <f t="shared" si="133"/>
        <v>2.0034575587779366E-2</v>
      </c>
      <c r="AF52">
        <f t="shared" si="134"/>
        <v>2.0006749416017822E-2</v>
      </c>
      <c r="AG52">
        <f t="shared" si="135"/>
        <v>2.00011341253351E-2</v>
      </c>
      <c r="AH52">
        <f t="shared" si="136"/>
        <v>2.000016426004381E-2</v>
      </c>
      <c r="AI52">
        <f t="shared" si="137"/>
        <v>2.0000020463262359E-2</v>
      </c>
      <c r="AJ52">
        <f t="shared" si="138"/>
        <v>2.0000002181281853E-2</v>
      </c>
      <c r="AK52">
        <f t="shared" si="139"/>
        <v>2.0000000197248329E-2</v>
      </c>
      <c r="AL52">
        <f t="shared" si="140"/>
        <v>2.0000000014941958E-2</v>
      </c>
      <c r="AM52">
        <f t="shared" si="141"/>
        <v>2.0000000000931301E-2</v>
      </c>
      <c r="AN52">
        <f t="shared" si="142"/>
        <v>2.0000000000046543E-2</v>
      </c>
      <c r="AO52">
        <f t="shared" si="143"/>
        <v>2.0000000000001798E-2</v>
      </c>
      <c r="AP52">
        <f t="shared" si="144"/>
        <v>2.0000000000000052E-2</v>
      </c>
      <c r="AQ52">
        <f t="shared" si="145"/>
        <v>0.02</v>
      </c>
      <c r="AR52">
        <f t="shared" si="146"/>
        <v>0.02</v>
      </c>
      <c r="AS52">
        <f t="shared" si="147"/>
        <v>0.02</v>
      </c>
      <c r="AT52">
        <f t="shared" si="148"/>
        <v>0.02</v>
      </c>
      <c r="AU52">
        <f t="shared" si="149"/>
        <v>0.02</v>
      </c>
      <c r="AV52">
        <f t="shared" si="150"/>
        <v>0.02</v>
      </c>
      <c r="AW52">
        <f t="shared" si="151"/>
        <v>0.02</v>
      </c>
      <c r="AX52">
        <f t="shared" si="152"/>
        <v>0.02</v>
      </c>
      <c r="AY52">
        <f t="shared" si="153"/>
        <v>0.02</v>
      </c>
      <c r="AZ52">
        <f t="shared" si="154"/>
        <v>0.02</v>
      </c>
      <c r="BA52">
        <f t="shared" si="155"/>
        <v>0.02</v>
      </c>
      <c r="BB52">
        <f t="shared" si="156"/>
        <v>0.02</v>
      </c>
      <c r="BC52">
        <f t="shared" si="157"/>
        <v>0.02</v>
      </c>
      <c r="BD52">
        <f t="shared" si="158"/>
        <v>0.02</v>
      </c>
      <c r="BE52">
        <f t="shared" si="159"/>
        <v>0.02</v>
      </c>
      <c r="BF52">
        <f t="shared" si="160"/>
        <v>0.02</v>
      </c>
      <c r="BG52">
        <f t="shared" si="161"/>
        <v>0.02</v>
      </c>
      <c r="BH52">
        <f t="shared" si="162"/>
        <v>0.02</v>
      </c>
      <c r="BI52">
        <f t="shared" si="163"/>
        <v>0.02</v>
      </c>
      <c r="BJ52">
        <f t="shared" si="164"/>
        <v>0.02</v>
      </c>
      <c r="BK52">
        <f t="shared" si="165"/>
        <v>0.02</v>
      </c>
      <c r="BL52">
        <f t="shared" si="166"/>
        <v>0.02</v>
      </c>
      <c r="BM52">
        <f t="shared" si="167"/>
        <v>0.02</v>
      </c>
      <c r="BN52">
        <f t="shared" si="168"/>
        <v>0.02</v>
      </c>
      <c r="BO52">
        <f t="shared" si="169"/>
        <v>0.02</v>
      </c>
      <c r="BP52">
        <f t="shared" si="170"/>
        <v>0.02</v>
      </c>
      <c r="BQ52">
        <f t="shared" si="171"/>
        <v>0.02</v>
      </c>
      <c r="BR52">
        <f t="shared" si="172"/>
        <v>0.02</v>
      </c>
      <c r="BS52">
        <f t="shared" si="173"/>
        <v>0.02</v>
      </c>
      <c r="BT52">
        <f t="shared" si="174"/>
        <v>0.02</v>
      </c>
      <c r="BU52">
        <f t="shared" si="175"/>
        <v>0.02</v>
      </c>
      <c r="BV52">
        <f t="shared" si="176"/>
        <v>0.02</v>
      </c>
      <c r="BW52">
        <f t="shared" si="177"/>
        <v>0.02</v>
      </c>
      <c r="BX52">
        <f t="shared" si="178"/>
        <v>0.02</v>
      </c>
      <c r="BY52">
        <f t="shared" si="179"/>
        <v>0.02</v>
      </c>
      <c r="BZ52">
        <f t="shared" si="180"/>
        <v>0.02</v>
      </c>
      <c r="CA52">
        <f t="shared" si="181"/>
        <v>0.02</v>
      </c>
      <c r="CB52">
        <f t="shared" si="182"/>
        <v>0.02</v>
      </c>
      <c r="CC52">
        <f t="shared" si="183"/>
        <v>0.02</v>
      </c>
      <c r="CD52">
        <f t="shared" si="184"/>
        <v>0.02</v>
      </c>
      <c r="CE52">
        <f t="shared" si="185"/>
        <v>0.02</v>
      </c>
      <c r="CF52">
        <f t="shared" si="186"/>
        <v>0.02</v>
      </c>
      <c r="CG52">
        <f t="shared" si="187"/>
        <v>0.02</v>
      </c>
      <c r="CH52">
        <f t="shared" si="188"/>
        <v>0.02</v>
      </c>
      <c r="CI52">
        <f t="shared" si="189"/>
        <v>0.02</v>
      </c>
      <c r="CJ52">
        <f t="shared" si="190"/>
        <v>0.02</v>
      </c>
      <c r="CK52">
        <f t="shared" si="191"/>
        <v>0.02</v>
      </c>
      <c r="CL52">
        <f t="shared" si="192"/>
        <v>0.02</v>
      </c>
      <c r="CM52">
        <f t="shared" si="193"/>
        <v>0.02</v>
      </c>
      <c r="CN52">
        <f t="shared" si="194"/>
        <v>0.02</v>
      </c>
      <c r="CO52">
        <f t="shared" si="195"/>
        <v>0.02</v>
      </c>
      <c r="CP52">
        <f t="shared" si="196"/>
        <v>0.02</v>
      </c>
      <c r="CQ52">
        <f t="shared" si="197"/>
        <v>0.02</v>
      </c>
      <c r="CR52">
        <f t="shared" si="198"/>
        <v>0.02</v>
      </c>
      <c r="CS52">
        <f t="shared" si="199"/>
        <v>0.02</v>
      </c>
      <c r="CT52">
        <f t="shared" si="200"/>
        <v>0.02</v>
      </c>
      <c r="CU52">
        <f t="shared" si="201"/>
        <v>0.02</v>
      </c>
      <c r="CV52">
        <f t="shared" si="202"/>
        <v>0.02</v>
      </c>
      <c r="CW52">
        <f t="shared" si="203"/>
        <v>0.02</v>
      </c>
      <c r="CX52">
        <f t="shared" si="204"/>
        <v>0.02</v>
      </c>
      <c r="CY52">
        <f t="shared" si="205"/>
        <v>0.02</v>
      </c>
      <c r="CZ52">
        <f t="shared" si="206"/>
        <v>0.02</v>
      </c>
      <c r="DA52">
        <f t="shared" si="105"/>
        <v>0.02</v>
      </c>
    </row>
    <row r="53" spans="3:105" x14ac:dyDescent="0.25">
      <c r="C53">
        <f t="shared" si="106"/>
        <v>20.5</v>
      </c>
      <c r="D53">
        <f t="shared" si="4"/>
        <v>4.4166276164642096E-2</v>
      </c>
      <c r="E53">
        <f t="shared" si="107"/>
        <v>2.5264018294747517E-2</v>
      </c>
      <c r="F53">
        <f t="shared" si="108"/>
        <v>1.08313501897404E-2</v>
      </c>
      <c r="G53">
        <f t="shared" si="109"/>
        <v>8.4879161282534435E-2</v>
      </c>
      <c r="H53">
        <f t="shared" si="110"/>
        <v>0.11540118958637038</v>
      </c>
      <c r="I53">
        <f t="shared" si="111"/>
        <v>5.3549111058049194E-2</v>
      </c>
      <c r="J53">
        <f t="shared" si="112"/>
        <v>0</v>
      </c>
      <c r="K53">
        <f t="shared" si="113"/>
        <v>3.4603207058440499E-2</v>
      </c>
      <c r="L53">
        <f t="shared" si="114"/>
        <v>0.1015707576180722</v>
      </c>
      <c r="M53">
        <f t="shared" si="115"/>
        <v>0.10606633245543004</v>
      </c>
      <c r="N53">
        <f t="shared" si="116"/>
        <v>8.6268002100294935E-2</v>
      </c>
      <c r="O53">
        <f t="shared" si="117"/>
        <v>3.8287992815544736E-2</v>
      </c>
      <c r="P53">
        <f t="shared" si="118"/>
        <v>0</v>
      </c>
      <c r="Q53">
        <f t="shared" si="119"/>
        <v>3.2229437192102146E-3</v>
      </c>
      <c r="R53">
        <f t="shared" si="120"/>
        <v>4.5512249754971673E-2</v>
      </c>
      <c r="S53">
        <f t="shared" si="121"/>
        <v>6.4280890368924787E-2</v>
      </c>
      <c r="T53">
        <f t="shared" si="122"/>
        <v>6.5852280681682293E-2</v>
      </c>
      <c r="U53">
        <f t="shared" si="123"/>
        <v>6.3647621387084019E-2</v>
      </c>
      <c r="V53">
        <f t="shared" si="124"/>
        <v>6.0093021695032084E-2</v>
      </c>
      <c r="W53">
        <f t="shared" si="125"/>
        <v>5.5198624021969851E-2</v>
      </c>
      <c r="X53">
        <f t="shared" si="126"/>
        <v>4.8746412366462134E-2</v>
      </c>
      <c r="Y53">
        <f t="shared" si="127"/>
        <v>4.1058642785880832E-2</v>
      </c>
      <c r="Z53">
        <f t="shared" si="128"/>
        <v>3.3324930513220295E-2</v>
      </c>
      <c r="AA53">
        <f t="shared" si="129"/>
        <v>2.7067134049612078E-2</v>
      </c>
      <c r="AB53">
        <f t="shared" si="130"/>
        <v>2.3091915125980453E-2</v>
      </c>
      <c r="AC53">
        <f t="shared" si="131"/>
        <v>2.1114884036591546E-2</v>
      </c>
      <c r="AD53">
        <f t="shared" si="132"/>
        <v>2.0334609931328469E-2</v>
      </c>
      <c r="AE53">
        <f t="shared" si="133"/>
        <v>2.0084748642911068E-2</v>
      </c>
      <c r="AF53">
        <f t="shared" si="134"/>
        <v>2.0018334912349459E-2</v>
      </c>
      <c r="AG53">
        <f t="shared" si="135"/>
        <v>2.0003415806759496E-2</v>
      </c>
      <c r="AH53">
        <f t="shared" si="136"/>
        <v>2.0000550141830411E-2</v>
      </c>
      <c r="AI53">
        <f t="shared" si="137"/>
        <v>2.0000076623508865E-2</v>
      </c>
      <c r="AJ53">
        <f t="shared" si="138"/>
        <v>2.0000009203455023E-2</v>
      </c>
      <c r="AK53">
        <f t="shared" si="139"/>
        <v>2.0000000947885097E-2</v>
      </c>
      <c r="AL53">
        <f t="shared" si="140"/>
        <v>2.0000000082965808E-2</v>
      </c>
      <c r="AM53">
        <f t="shared" si="141"/>
        <v>2.0000000006092561E-2</v>
      </c>
      <c r="AN53">
        <f t="shared" si="142"/>
        <v>2.0000000000368619E-2</v>
      </c>
      <c r="AO53">
        <f t="shared" si="143"/>
        <v>2.0000000000017906E-2</v>
      </c>
      <c r="AP53">
        <f t="shared" si="144"/>
        <v>2.0000000000000677E-2</v>
      </c>
      <c r="AQ53">
        <f t="shared" si="145"/>
        <v>2.0000000000000021E-2</v>
      </c>
      <c r="AR53">
        <f t="shared" si="146"/>
        <v>0.02</v>
      </c>
      <c r="AS53">
        <f t="shared" si="147"/>
        <v>0.02</v>
      </c>
      <c r="AT53">
        <f t="shared" si="148"/>
        <v>0.02</v>
      </c>
      <c r="AU53">
        <f t="shared" si="149"/>
        <v>0.02</v>
      </c>
      <c r="AV53">
        <f t="shared" si="150"/>
        <v>0.02</v>
      </c>
      <c r="AW53">
        <f t="shared" si="151"/>
        <v>0.02</v>
      </c>
      <c r="AX53">
        <f t="shared" si="152"/>
        <v>0.02</v>
      </c>
      <c r="AY53">
        <f t="shared" si="153"/>
        <v>0.02</v>
      </c>
      <c r="AZ53">
        <f t="shared" si="154"/>
        <v>0.02</v>
      </c>
      <c r="BA53">
        <f t="shared" si="155"/>
        <v>0.02</v>
      </c>
      <c r="BB53">
        <f t="shared" si="156"/>
        <v>0.02</v>
      </c>
      <c r="BC53">
        <f t="shared" si="157"/>
        <v>0.02</v>
      </c>
      <c r="BD53">
        <f t="shared" si="158"/>
        <v>0.02</v>
      </c>
      <c r="BE53">
        <f t="shared" si="159"/>
        <v>0.02</v>
      </c>
      <c r="BF53">
        <f t="shared" si="160"/>
        <v>0.02</v>
      </c>
      <c r="BG53">
        <f t="shared" si="161"/>
        <v>0.02</v>
      </c>
      <c r="BH53">
        <f t="shared" si="162"/>
        <v>0.02</v>
      </c>
      <c r="BI53">
        <f t="shared" si="163"/>
        <v>0.02</v>
      </c>
      <c r="BJ53">
        <f t="shared" si="164"/>
        <v>0.02</v>
      </c>
      <c r="BK53">
        <f t="shared" si="165"/>
        <v>0.02</v>
      </c>
      <c r="BL53">
        <f t="shared" si="166"/>
        <v>0.02</v>
      </c>
      <c r="BM53">
        <f t="shared" si="167"/>
        <v>0.02</v>
      </c>
      <c r="BN53">
        <f t="shared" si="168"/>
        <v>0.02</v>
      </c>
      <c r="BO53">
        <f t="shared" si="169"/>
        <v>0.02</v>
      </c>
      <c r="BP53">
        <f t="shared" si="170"/>
        <v>0.02</v>
      </c>
      <c r="BQ53">
        <f t="shared" si="171"/>
        <v>0.02</v>
      </c>
      <c r="BR53">
        <f t="shared" si="172"/>
        <v>0.02</v>
      </c>
      <c r="BS53">
        <f t="shared" si="173"/>
        <v>0.02</v>
      </c>
      <c r="BT53">
        <f t="shared" si="174"/>
        <v>0.02</v>
      </c>
      <c r="BU53">
        <f t="shared" si="175"/>
        <v>0.02</v>
      </c>
      <c r="BV53">
        <f t="shared" si="176"/>
        <v>0.02</v>
      </c>
      <c r="BW53">
        <f t="shared" si="177"/>
        <v>0.02</v>
      </c>
      <c r="BX53">
        <f t="shared" si="178"/>
        <v>0.02</v>
      </c>
      <c r="BY53">
        <f t="shared" si="179"/>
        <v>0.02</v>
      </c>
      <c r="BZ53">
        <f t="shared" si="180"/>
        <v>0.02</v>
      </c>
      <c r="CA53">
        <f t="shared" si="181"/>
        <v>0.02</v>
      </c>
      <c r="CB53">
        <f t="shared" si="182"/>
        <v>0.02</v>
      </c>
      <c r="CC53">
        <f t="shared" si="183"/>
        <v>0.02</v>
      </c>
      <c r="CD53">
        <f t="shared" si="184"/>
        <v>0.02</v>
      </c>
      <c r="CE53">
        <f t="shared" si="185"/>
        <v>0.02</v>
      </c>
      <c r="CF53">
        <f t="shared" si="186"/>
        <v>0.02</v>
      </c>
      <c r="CG53">
        <f t="shared" si="187"/>
        <v>0.02</v>
      </c>
      <c r="CH53">
        <f t="shared" si="188"/>
        <v>0.02</v>
      </c>
      <c r="CI53">
        <f t="shared" si="189"/>
        <v>0.02</v>
      </c>
      <c r="CJ53">
        <f t="shared" si="190"/>
        <v>0.02</v>
      </c>
      <c r="CK53">
        <f t="shared" si="191"/>
        <v>0.02</v>
      </c>
      <c r="CL53">
        <f t="shared" si="192"/>
        <v>0.02</v>
      </c>
      <c r="CM53">
        <f t="shared" si="193"/>
        <v>0.02</v>
      </c>
      <c r="CN53">
        <f t="shared" si="194"/>
        <v>0.02</v>
      </c>
      <c r="CO53">
        <f t="shared" si="195"/>
        <v>0.02</v>
      </c>
      <c r="CP53">
        <f t="shared" si="196"/>
        <v>0.02</v>
      </c>
      <c r="CQ53">
        <f t="shared" si="197"/>
        <v>0.02</v>
      </c>
      <c r="CR53">
        <f t="shared" si="198"/>
        <v>0.02</v>
      </c>
      <c r="CS53">
        <f t="shared" si="199"/>
        <v>0.02</v>
      </c>
      <c r="CT53">
        <f t="shared" si="200"/>
        <v>0.02</v>
      </c>
      <c r="CU53">
        <f t="shared" si="201"/>
        <v>0.02</v>
      </c>
      <c r="CV53">
        <f t="shared" si="202"/>
        <v>0.02</v>
      </c>
      <c r="CW53">
        <f t="shared" si="203"/>
        <v>0.02</v>
      </c>
      <c r="CX53">
        <f t="shared" si="204"/>
        <v>0.02</v>
      </c>
      <c r="CY53">
        <f t="shared" si="205"/>
        <v>0.02</v>
      </c>
      <c r="CZ53">
        <f t="shared" si="206"/>
        <v>0.02</v>
      </c>
      <c r="DA53">
        <f t="shared" si="105"/>
        <v>0.02</v>
      </c>
    </row>
    <row r="54" spans="3:105" x14ac:dyDescent="0.25">
      <c r="C54">
        <f t="shared" si="106"/>
        <v>21</v>
      </c>
      <c r="D54">
        <f t="shared" si="4"/>
        <v>4.4166276164642096E-2</v>
      </c>
      <c r="E54">
        <f t="shared" si="107"/>
        <v>3.5989661283918707E-2</v>
      </c>
      <c r="F54">
        <f t="shared" si="108"/>
        <v>0</v>
      </c>
      <c r="G54">
        <f t="shared" si="109"/>
        <v>6.3524294609601961E-2</v>
      </c>
      <c r="H54">
        <f t="shared" si="110"/>
        <v>0.12116884350785385</v>
      </c>
      <c r="I54">
        <f t="shared" si="111"/>
        <v>7.9178334741810463E-2</v>
      </c>
      <c r="J54">
        <f t="shared" si="112"/>
        <v>5.0594785618149193E-3</v>
      </c>
      <c r="K54">
        <f t="shared" si="113"/>
        <v>9.7276905661158528E-3</v>
      </c>
      <c r="L54">
        <f t="shared" si="114"/>
        <v>8.8679148545811243E-2</v>
      </c>
      <c r="M54">
        <f t="shared" si="115"/>
        <v>0.10763587558890424</v>
      </c>
      <c r="N54">
        <f t="shared" si="116"/>
        <v>9.8082807998688321E-2</v>
      </c>
      <c r="O54">
        <f t="shared" si="117"/>
        <v>6.1593966174395179E-2</v>
      </c>
      <c r="P54">
        <f t="shared" si="118"/>
        <v>1.2062620756655077E-2</v>
      </c>
      <c r="Q54">
        <f t="shared" si="119"/>
        <v>0</v>
      </c>
      <c r="R54">
        <f t="shared" si="120"/>
        <v>2.7126561837631891E-2</v>
      </c>
      <c r="S54">
        <f t="shared" si="121"/>
        <v>5.9628138300469903E-2</v>
      </c>
      <c r="T54">
        <f t="shared" si="122"/>
        <v>6.5979832425351187E-2</v>
      </c>
      <c r="U54">
        <f t="shared" si="123"/>
        <v>6.4826485555087104E-2</v>
      </c>
      <c r="V54">
        <f t="shared" si="124"/>
        <v>6.1921415944522246E-2</v>
      </c>
      <c r="W54">
        <f t="shared" si="125"/>
        <v>5.7841418782571555E-2</v>
      </c>
      <c r="X54">
        <f t="shared" si="126"/>
        <v>5.2333379314623486E-2</v>
      </c>
      <c r="Y54">
        <f t="shared" si="127"/>
        <v>4.5331662204274245E-2</v>
      </c>
      <c r="Z54">
        <f t="shared" si="128"/>
        <v>3.7523676904028982E-2</v>
      </c>
      <c r="AA54">
        <f t="shared" si="129"/>
        <v>3.0335684055131477E-2</v>
      </c>
      <c r="AB54">
        <f t="shared" si="130"/>
        <v>2.5074012417012834E-2</v>
      </c>
      <c r="AC54">
        <f t="shared" si="131"/>
        <v>2.2054701127227256E-2</v>
      </c>
      <c r="AD54">
        <f t="shared" si="132"/>
        <v>2.0689512801502514E-2</v>
      </c>
      <c r="AE54">
        <f t="shared" si="133"/>
        <v>2.0194153751386026E-2</v>
      </c>
      <c r="AF54">
        <f t="shared" si="134"/>
        <v>2.0046504908479156E-2</v>
      </c>
      <c r="AG54">
        <f t="shared" si="135"/>
        <v>2.0009577675564862E-2</v>
      </c>
      <c r="AH54">
        <f t="shared" si="136"/>
        <v>2.0001707149584678E-2</v>
      </c>
      <c r="AI54">
        <f t="shared" si="137"/>
        <v>2.0000264058156695E-2</v>
      </c>
      <c r="AJ54">
        <f t="shared" si="138"/>
        <v>2.0000035425048971E-2</v>
      </c>
      <c r="AK54">
        <f t="shared" si="139"/>
        <v>2.0000004108134472E-2</v>
      </c>
      <c r="AL54">
        <f t="shared" si="140"/>
        <v>2.0000000409296923E-2</v>
      </c>
      <c r="AM54">
        <f t="shared" si="141"/>
        <v>2.0000000034712487E-2</v>
      </c>
      <c r="AN54">
        <f t="shared" si="142"/>
        <v>2.0000000002473484E-2</v>
      </c>
      <c r="AO54">
        <f t="shared" si="143"/>
        <v>2.0000000000145398E-2</v>
      </c>
      <c r="AP54">
        <f t="shared" si="144"/>
        <v>2.0000000000006877E-2</v>
      </c>
      <c r="AQ54">
        <f t="shared" si="145"/>
        <v>2.0000000000000257E-2</v>
      </c>
      <c r="AR54">
        <f t="shared" si="146"/>
        <v>2.0000000000000007E-2</v>
      </c>
      <c r="AS54">
        <f t="shared" si="147"/>
        <v>0.02</v>
      </c>
      <c r="AT54">
        <f t="shared" si="148"/>
        <v>0.02</v>
      </c>
      <c r="AU54">
        <f t="shared" si="149"/>
        <v>0.02</v>
      </c>
      <c r="AV54">
        <f t="shared" si="150"/>
        <v>0.02</v>
      </c>
      <c r="AW54">
        <f t="shared" si="151"/>
        <v>0.02</v>
      </c>
      <c r="AX54">
        <f t="shared" si="152"/>
        <v>0.02</v>
      </c>
      <c r="AY54">
        <f t="shared" si="153"/>
        <v>0.02</v>
      </c>
      <c r="AZ54">
        <f t="shared" si="154"/>
        <v>0.02</v>
      </c>
      <c r="BA54">
        <f t="shared" si="155"/>
        <v>0.02</v>
      </c>
      <c r="BB54">
        <f t="shared" si="156"/>
        <v>0.02</v>
      </c>
      <c r="BC54">
        <f t="shared" si="157"/>
        <v>0.02</v>
      </c>
      <c r="BD54">
        <f t="shared" si="158"/>
        <v>0.02</v>
      </c>
      <c r="BE54">
        <f t="shared" si="159"/>
        <v>0.02</v>
      </c>
      <c r="BF54">
        <f t="shared" si="160"/>
        <v>0.02</v>
      </c>
      <c r="BG54">
        <f t="shared" si="161"/>
        <v>0.02</v>
      </c>
      <c r="BH54">
        <f t="shared" si="162"/>
        <v>0.02</v>
      </c>
      <c r="BI54">
        <f t="shared" si="163"/>
        <v>0.02</v>
      </c>
      <c r="BJ54">
        <f t="shared" si="164"/>
        <v>0.02</v>
      </c>
      <c r="BK54">
        <f t="shared" si="165"/>
        <v>0.02</v>
      </c>
      <c r="BL54">
        <f t="shared" si="166"/>
        <v>0.02</v>
      </c>
      <c r="BM54">
        <f t="shared" si="167"/>
        <v>0.02</v>
      </c>
      <c r="BN54">
        <f t="shared" si="168"/>
        <v>0.02</v>
      </c>
      <c r="BO54">
        <f t="shared" si="169"/>
        <v>0.02</v>
      </c>
      <c r="BP54">
        <f t="shared" si="170"/>
        <v>0.02</v>
      </c>
      <c r="BQ54">
        <f t="shared" si="171"/>
        <v>0.02</v>
      </c>
      <c r="BR54">
        <f t="shared" si="172"/>
        <v>0.02</v>
      </c>
      <c r="BS54">
        <f t="shared" si="173"/>
        <v>0.02</v>
      </c>
      <c r="BT54">
        <f t="shared" si="174"/>
        <v>0.02</v>
      </c>
      <c r="BU54">
        <f t="shared" si="175"/>
        <v>0.02</v>
      </c>
      <c r="BV54">
        <f t="shared" si="176"/>
        <v>0.02</v>
      </c>
      <c r="BW54">
        <f t="shared" si="177"/>
        <v>0.02</v>
      </c>
      <c r="BX54">
        <f t="shared" si="178"/>
        <v>0.02</v>
      </c>
      <c r="BY54">
        <f t="shared" si="179"/>
        <v>0.02</v>
      </c>
      <c r="BZ54">
        <f t="shared" si="180"/>
        <v>0.02</v>
      </c>
      <c r="CA54">
        <f t="shared" si="181"/>
        <v>0.02</v>
      </c>
      <c r="CB54">
        <f t="shared" si="182"/>
        <v>0.02</v>
      </c>
      <c r="CC54">
        <f t="shared" si="183"/>
        <v>0.02</v>
      </c>
      <c r="CD54">
        <f t="shared" si="184"/>
        <v>0.02</v>
      </c>
      <c r="CE54">
        <f t="shared" si="185"/>
        <v>0.02</v>
      </c>
      <c r="CF54">
        <f t="shared" si="186"/>
        <v>0.02</v>
      </c>
      <c r="CG54">
        <f t="shared" si="187"/>
        <v>0.02</v>
      </c>
      <c r="CH54">
        <f t="shared" si="188"/>
        <v>0.02</v>
      </c>
      <c r="CI54">
        <f t="shared" si="189"/>
        <v>0.02</v>
      </c>
      <c r="CJ54">
        <f t="shared" si="190"/>
        <v>0.02</v>
      </c>
      <c r="CK54">
        <f t="shared" si="191"/>
        <v>0.02</v>
      </c>
      <c r="CL54">
        <f t="shared" si="192"/>
        <v>0.02</v>
      </c>
      <c r="CM54">
        <f t="shared" si="193"/>
        <v>0.02</v>
      </c>
      <c r="CN54">
        <f t="shared" si="194"/>
        <v>0.02</v>
      </c>
      <c r="CO54">
        <f t="shared" si="195"/>
        <v>0.02</v>
      </c>
      <c r="CP54">
        <f t="shared" si="196"/>
        <v>0.02</v>
      </c>
      <c r="CQ54">
        <f t="shared" si="197"/>
        <v>0.02</v>
      </c>
      <c r="CR54">
        <f t="shared" si="198"/>
        <v>0.02</v>
      </c>
      <c r="CS54">
        <f t="shared" si="199"/>
        <v>0.02</v>
      </c>
      <c r="CT54">
        <f t="shared" si="200"/>
        <v>0.02</v>
      </c>
      <c r="CU54">
        <f t="shared" si="201"/>
        <v>0.02</v>
      </c>
      <c r="CV54">
        <f t="shared" si="202"/>
        <v>0.02</v>
      </c>
      <c r="CW54">
        <f t="shared" si="203"/>
        <v>0.02</v>
      </c>
      <c r="CX54">
        <f t="shared" si="204"/>
        <v>0.02</v>
      </c>
      <c r="CY54">
        <f t="shared" si="205"/>
        <v>0.02</v>
      </c>
      <c r="CZ54">
        <f t="shared" si="206"/>
        <v>0.02</v>
      </c>
      <c r="DA54">
        <f t="shared" si="105"/>
        <v>0.02</v>
      </c>
    </row>
    <row r="55" spans="3:105" x14ac:dyDescent="0.25">
      <c r="C55">
        <f t="shared" si="106"/>
        <v>21.5</v>
      </c>
      <c r="D55">
        <f t="shared" si="4"/>
        <v>4.4166276164642096E-2</v>
      </c>
      <c r="E55">
        <f t="shared" si="107"/>
        <v>5.0989661283918714E-2</v>
      </c>
      <c r="F55">
        <f t="shared" si="108"/>
        <v>0</v>
      </c>
      <c r="G55">
        <f t="shared" si="109"/>
        <v>3.7767262913713032E-2</v>
      </c>
      <c r="H55">
        <f t="shared" si="110"/>
        <v>0.11839744188660167</v>
      </c>
      <c r="I55">
        <f t="shared" si="111"/>
        <v>0.10289056876442457</v>
      </c>
      <c r="J55">
        <f t="shared" si="112"/>
        <v>2.3519811081874398E-2</v>
      </c>
      <c r="K55">
        <f t="shared" si="113"/>
        <v>0</v>
      </c>
      <c r="L55">
        <f t="shared" si="114"/>
        <v>6.7251930911476993E-2</v>
      </c>
      <c r="M55">
        <f t="shared" si="115"/>
        <v>0.10665467169745332</v>
      </c>
      <c r="N55">
        <f t="shared" si="116"/>
        <v>0.10421884830842237</v>
      </c>
      <c r="O55">
        <f t="shared" si="117"/>
        <v>8.1443988242842588E-2</v>
      </c>
      <c r="P55">
        <f t="shared" si="118"/>
        <v>3.1210334299590407E-2</v>
      </c>
      <c r="Q55">
        <f t="shared" si="119"/>
        <v>0</v>
      </c>
      <c r="R55">
        <f t="shared" si="120"/>
        <v>8.396554336034999E-3</v>
      </c>
      <c r="S55">
        <f t="shared" si="121"/>
        <v>4.9570019267117515E-2</v>
      </c>
      <c r="T55">
        <f t="shared" si="122"/>
        <v>6.4902995464024116E-2</v>
      </c>
      <c r="U55">
        <f t="shared" si="123"/>
        <v>6.5644106071829272E-2</v>
      </c>
      <c r="V55">
        <f t="shared" si="124"/>
        <v>6.3388964208823798E-2</v>
      </c>
      <c r="W55">
        <f t="shared" si="125"/>
        <v>5.9988943274962445E-2</v>
      </c>
      <c r="X55">
        <f t="shared" si="126"/>
        <v>5.5364048191016778E-2</v>
      </c>
      <c r="Y55">
        <f t="shared" si="127"/>
        <v>4.9244916616195476E-2</v>
      </c>
      <c r="Z55">
        <f t="shared" si="128"/>
        <v>4.1837253203219418E-2</v>
      </c>
      <c r="AA55">
        <f t="shared" si="129"/>
        <v>3.4185292277005057E-2</v>
      </c>
      <c r="AB55">
        <f t="shared" si="130"/>
        <v>2.777407546405895E-2</v>
      </c>
      <c r="AC55">
        <f t="shared" si="131"/>
        <v>2.353223445672905E-2</v>
      </c>
      <c r="AD55">
        <f t="shared" si="132"/>
        <v>2.1327288700510465E-2</v>
      </c>
      <c r="AE55">
        <f t="shared" si="133"/>
        <v>2.0416175098743695E-2</v>
      </c>
      <c r="AF55">
        <f t="shared" si="134"/>
        <v>2.0110398472238129E-2</v>
      </c>
      <c r="AG55">
        <f t="shared" si="135"/>
        <v>2.0025096535364745E-2</v>
      </c>
      <c r="AH55">
        <f t="shared" si="136"/>
        <v>2.0004934166774076E-2</v>
      </c>
      <c r="AI55">
        <f t="shared" si="137"/>
        <v>2.0000843305901694E-2</v>
      </c>
      <c r="AJ55">
        <f t="shared" si="138"/>
        <v>2.000012549761665E-2</v>
      </c>
      <c r="AK55">
        <f t="shared" si="139"/>
        <v>2.0000016241090487E-2</v>
      </c>
      <c r="AL55">
        <f t="shared" si="140"/>
        <v>2.0000001820737613E-2</v>
      </c>
      <c r="AM55">
        <f t="shared" si="141"/>
        <v>2.0000000175676807E-2</v>
      </c>
      <c r="AN55">
        <f t="shared" si="142"/>
        <v>2.0000000014450982E-2</v>
      </c>
      <c r="AO55">
        <f t="shared" si="143"/>
        <v>2.0000000001000079E-2</v>
      </c>
      <c r="AP55">
        <f t="shared" si="144"/>
        <v>2.000000000005717E-2</v>
      </c>
      <c r="AQ55">
        <f t="shared" si="145"/>
        <v>2.0000000000002637E-2</v>
      </c>
      <c r="AR55">
        <f t="shared" si="146"/>
        <v>2.0000000000000098E-2</v>
      </c>
      <c r="AS55">
        <f t="shared" si="147"/>
        <v>2.0000000000000004E-2</v>
      </c>
      <c r="AT55">
        <f t="shared" si="148"/>
        <v>0.02</v>
      </c>
      <c r="AU55">
        <f t="shared" si="149"/>
        <v>0.02</v>
      </c>
      <c r="AV55">
        <f t="shared" si="150"/>
        <v>0.02</v>
      </c>
      <c r="AW55">
        <f t="shared" si="151"/>
        <v>0.02</v>
      </c>
      <c r="AX55">
        <f t="shared" si="152"/>
        <v>0.02</v>
      </c>
      <c r="AY55">
        <f t="shared" si="153"/>
        <v>0.02</v>
      </c>
      <c r="AZ55">
        <f t="shared" si="154"/>
        <v>0.02</v>
      </c>
      <c r="BA55">
        <f t="shared" si="155"/>
        <v>0.02</v>
      </c>
      <c r="BB55">
        <f t="shared" si="156"/>
        <v>0.02</v>
      </c>
      <c r="BC55">
        <f t="shared" si="157"/>
        <v>0.02</v>
      </c>
      <c r="BD55">
        <f t="shared" si="158"/>
        <v>0.02</v>
      </c>
      <c r="BE55">
        <f t="shared" si="159"/>
        <v>0.02</v>
      </c>
      <c r="BF55">
        <f t="shared" si="160"/>
        <v>0.02</v>
      </c>
      <c r="BG55">
        <f t="shared" si="161"/>
        <v>0.02</v>
      </c>
      <c r="BH55">
        <f t="shared" si="162"/>
        <v>0.02</v>
      </c>
      <c r="BI55">
        <f t="shared" si="163"/>
        <v>0.02</v>
      </c>
      <c r="BJ55">
        <f t="shared" si="164"/>
        <v>0.02</v>
      </c>
      <c r="BK55">
        <f t="shared" si="165"/>
        <v>0.02</v>
      </c>
      <c r="BL55">
        <f t="shared" si="166"/>
        <v>0.02</v>
      </c>
      <c r="BM55">
        <f t="shared" si="167"/>
        <v>0.02</v>
      </c>
      <c r="BN55">
        <f t="shared" si="168"/>
        <v>0.02</v>
      </c>
      <c r="BO55">
        <f t="shared" si="169"/>
        <v>0.02</v>
      </c>
      <c r="BP55">
        <f t="shared" si="170"/>
        <v>0.02</v>
      </c>
      <c r="BQ55">
        <f t="shared" si="171"/>
        <v>0.02</v>
      </c>
      <c r="BR55">
        <f t="shared" si="172"/>
        <v>0.02</v>
      </c>
      <c r="BS55">
        <f t="shared" si="173"/>
        <v>0.02</v>
      </c>
      <c r="BT55">
        <f t="shared" si="174"/>
        <v>0.02</v>
      </c>
      <c r="BU55">
        <f t="shared" si="175"/>
        <v>0.02</v>
      </c>
      <c r="BV55">
        <f t="shared" si="176"/>
        <v>0.02</v>
      </c>
      <c r="BW55">
        <f t="shared" si="177"/>
        <v>0.02</v>
      </c>
      <c r="BX55">
        <f t="shared" si="178"/>
        <v>0.02</v>
      </c>
      <c r="BY55">
        <f t="shared" si="179"/>
        <v>0.02</v>
      </c>
      <c r="BZ55">
        <f t="shared" si="180"/>
        <v>0.02</v>
      </c>
      <c r="CA55">
        <f t="shared" si="181"/>
        <v>0.02</v>
      </c>
      <c r="CB55">
        <f t="shared" si="182"/>
        <v>0.02</v>
      </c>
      <c r="CC55">
        <f t="shared" si="183"/>
        <v>0.02</v>
      </c>
      <c r="CD55">
        <f t="shared" si="184"/>
        <v>0.02</v>
      </c>
      <c r="CE55">
        <f t="shared" si="185"/>
        <v>0.02</v>
      </c>
      <c r="CF55">
        <f t="shared" si="186"/>
        <v>0.02</v>
      </c>
      <c r="CG55">
        <f t="shared" si="187"/>
        <v>0.02</v>
      </c>
      <c r="CH55">
        <f t="shared" si="188"/>
        <v>0.02</v>
      </c>
      <c r="CI55">
        <f t="shared" si="189"/>
        <v>0.02</v>
      </c>
      <c r="CJ55">
        <f t="shared" si="190"/>
        <v>0.02</v>
      </c>
      <c r="CK55">
        <f t="shared" si="191"/>
        <v>0.02</v>
      </c>
      <c r="CL55">
        <f t="shared" si="192"/>
        <v>0.02</v>
      </c>
      <c r="CM55">
        <f t="shared" si="193"/>
        <v>0.02</v>
      </c>
      <c r="CN55">
        <f t="shared" si="194"/>
        <v>0.02</v>
      </c>
      <c r="CO55">
        <f t="shared" si="195"/>
        <v>0.02</v>
      </c>
      <c r="CP55">
        <f t="shared" si="196"/>
        <v>0.02</v>
      </c>
      <c r="CQ55">
        <f t="shared" si="197"/>
        <v>0.02</v>
      </c>
      <c r="CR55">
        <f t="shared" si="198"/>
        <v>0.02</v>
      </c>
      <c r="CS55">
        <f t="shared" si="199"/>
        <v>0.02</v>
      </c>
      <c r="CT55">
        <f t="shared" si="200"/>
        <v>0.02</v>
      </c>
      <c r="CU55">
        <f t="shared" si="201"/>
        <v>0.02</v>
      </c>
      <c r="CV55">
        <f t="shared" si="202"/>
        <v>0.02</v>
      </c>
      <c r="CW55">
        <f t="shared" si="203"/>
        <v>0.02</v>
      </c>
      <c r="CX55">
        <f t="shared" si="204"/>
        <v>0.02</v>
      </c>
      <c r="CY55">
        <f t="shared" si="205"/>
        <v>0.02</v>
      </c>
      <c r="CZ55">
        <f t="shared" si="206"/>
        <v>0.02</v>
      </c>
      <c r="DA55">
        <f t="shared" si="105"/>
        <v>0.02</v>
      </c>
    </row>
    <row r="56" spans="3:105" x14ac:dyDescent="0.25">
      <c r="C56">
        <f t="shared" si="106"/>
        <v>22</v>
      </c>
      <c r="D56">
        <f t="shared" si="4"/>
        <v>4.4166276164642096E-2</v>
      </c>
      <c r="E56">
        <f t="shared" si="107"/>
        <v>6.5989661283918713E-2</v>
      </c>
      <c r="F56">
        <f t="shared" si="108"/>
        <v>3.517833301448706E-3</v>
      </c>
      <c r="G56">
        <f t="shared" si="109"/>
        <v>1.2057942640220354E-2</v>
      </c>
      <c r="H56">
        <f t="shared" si="110"/>
        <v>0.10664824816109403</v>
      </c>
      <c r="I56">
        <f t="shared" si="111"/>
        <v>0.1198107164636337</v>
      </c>
      <c r="J56">
        <f t="shared" si="112"/>
        <v>4.8494496615099345E-2</v>
      </c>
      <c r="K56">
        <f t="shared" si="113"/>
        <v>0</v>
      </c>
      <c r="L56">
        <f t="shared" si="114"/>
        <v>4.2025990177848555E-2</v>
      </c>
      <c r="M56">
        <f t="shared" si="115"/>
        <v>0.10186474938804295</v>
      </c>
      <c r="N56">
        <f t="shared" si="116"/>
        <v>0.10679379720636371</v>
      </c>
      <c r="O56">
        <f t="shared" si="117"/>
        <v>9.5245652701676869E-2</v>
      </c>
      <c r="P56">
        <f t="shared" si="118"/>
        <v>5.3861326135277512E-2</v>
      </c>
      <c r="Q56">
        <f t="shared" si="119"/>
        <v>7.9197725450491745E-3</v>
      </c>
      <c r="R56">
        <f t="shared" si="120"/>
        <v>0</v>
      </c>
      <c r="S56">
        <f t="shared" si="121"/>
        <v>3.30952418493725E-2</v>
      </c>
      <c r="T56">
        <f t="shared" si="122"/>
        <v>6.1328171712595352E-2</v>
      </c>
      <c r="U56">
        <f t="shared" si="123"/>
        <v>6.5948151203985672E-2</v>
      </c>
      <c r="V56">
        <f t="shared" si="124"/>
        <v>6.4549434540438558E-2</v>
      </c>
      <c r="W56">
        <f t="shared" si="125"/>
        <v>6.1726799262546816E-2</v>
      </c>
      <c r="X56">
        <f t="shared" si="126"/>
        <v>5.785950020828564E-2</v>
      </c>
      <c r="Y56">
        <f t="shared" si="127"/>
        <v>5.2655263122425446E-2</v>
      </c>
      <c r="Z56">
        <f t="shared" si="128"/>
        <v>4.5976242695757022E-2</v>
      </c>
      <c r="AA56">
        <f t="shared" si="129"/>
        <v>3.8371074889692117E-2</v>
      </c>
      <c r="AB56">
        <f t="shared" si="130"/>
        <v>3.1153929368185441E-2</v>
      </c>
      <c r="AC56">
        <f t="shared" si="131"/>
        <v>2.566923305615507E-2</v>
      </c>
      <c r="AD56">
        <f t="shared" si="132"/>
        <v>2.238670252845398E-2</v>
      </c>
      <c r="AE56">
        <f t="shared" si="133"/>
        <v>2.0834940875511541E-2</v>
      </c>
      <c r="AF56">
        <f t="shared" si="134"/>
        <v>2.0245622450852336E-2</v>
      </c>
      <c r="AG56">
        <f t="shared" si="135"/>
        <v>2.0061619847471533E-2</v>
      </c>
      <c r="AH56">
        <f t="shared" si="136"/>
        <v>2.0013336872726901E-2</v>
      </c>
      <c r="AI56">
        <f t="shared" si="137"/>
        <v>2.0002509469619824E-2</v>
      </c>
      <c r="AJ56">
        <f t="shared" si="138"/>
        <v>2.0000412074400745E-2</v>
      </c>
      <c r="AK56">
        <f t="shared" si="139"/>
        <v>2.0000059095103093E-2</v>
      </c>
      <c r="AL56">
        <f t="shared" si="140"/>
        <v>2.000000738740302E-2</v>
      </c>
      <c r="AM56">
        <f t="shared" si="141"/>
        <v>2.0000000801555121E-2</v>
      </c>
      <c r="AN56">
        <f t="shared" si="142"/>
        <v>2.000000007497647E-2</v>
      </c>
      <c r="AO56">
        <f t="shared" si="143"/>
        <v>2.0000000005987534E-2</v>
      </c>
      <c r="AP56">
        <f t="shared" si="144"/>
        <v>2.0000000000402782E-2</v>
      </c>
      <c r="AQ56">
        <f t="shared" si="145"/>
        <v>2.0000000000022413E-2</v>
      </c>
      <c r="AR56">
        <f t="shared" si="146"/>
        <v>2.000000000000101E-2</v>
      </c>
      <c r="AS56">
        <f t="shared" si="147"/>
        <v>2.0000000000000039E-2</v>
      </c>
      <c r="AT56">
        <f t="shared" si="148"/>
        <v>0.02</v>
      </c>
      <c r="AU56">
        <f t="shared" si="149"/>
        <v>0.02</v>
      </c>
      <c r="AV56">
        <f t="shared" si="150"/>
        <v>0.02</v>
      </c>
      <c r="AW56">
        <f t="shared" si="151"/>
        <v>0.02</v>
      </c>
      <c r="AX56">
        <f t="shared" si="152"/>
        <v>0.02</v>
      </c>
      <c r="AY56">
        <f t="shared" si="153"/>
        <v>0.02</v>
      </c>
      <c r="AZ56">
        <f t="shared" si="154"/>
        <v>0.02</v>
      </c>
      <c r="BA56">
        <f t="shared" si="155"/>
        <v>0.02</v>
      </c>
      <c r="BB56">
        <f t="shared" si="156"/>
        <v>0.02</v>
      </c>
      <c r="BC56">
        <f t="shared" si="157"/>
        <v>0.02</v>
      </c>
      <c r="BD56">
        <f t="shared" si="158"/>
        <v>0.02</v>
      </c>
      <c r="BE56">
        <f t="shared" si="159"/>
        <v>0.02</v>
      </c>
      <c r="BF56">
        <f t="shared" si="160"/>
        <v>0.02</v>
      </c>
      <c r="BG56">
        <f t="shared" si="161"/>
        <v>0.02</v>
      </c>
      <c r="BH56">
        <f t="shared" si="162"/>
        <v>0.02</v>
      </c>
      <c r="BI56">
        <f t="shared" si="163"/>
        <v>0.02</v>
      </c>
      <c r="BJ56">
        <f t="shared" si="164"/>
        <v>0.02</v>
      </c>
      <c r="BK56">
        <f t="shared" si="165"/>
        <v>0.02</v>
      </c>
      <c r="BL56">
        <f t="shared" si="166"/>
        <v>0.02</v>
      </c>
      <c r="BM56">
        <f t="shared" si="167"/>
        <v>0.02</v>
      </c>
      <c r="BN56">
        <f t="shared" si="168"/>
        <v>0.02</v>
      </c>
      <c r="BO56">
        <f t="shared" si="169"/>
        <v>0.02</v>
      </c>
      <c r="BP56">
        <f t="shared" si="170"/>
        <v>0.02</v>
      </c>
      <c r="BQ56">
        <f t="shared" si="171"/>
        <v>0.02</v>
      </c>
      <c r="BR56">
        <f t="shared" si="172"/>
        <v>0.02</v>
      </c>
      <c r="BS56">
        <f t="shared" si="173"/>
        <v>0.02</v>
      </c>
      <c r="BT56">
        <f t="shared" si="174"/>
        <v>0.02</v>
      </c>
      <c r="BU56">
        <f t="shared" si="175"/>
        <v>0.02</v>
      </c>
      <c r="BV56">
        <f t="shared" si="176"/>
        <v>0.02</v>
      </c>
      <c r="BW56">
        <f t="shared" si="177"/>
        <v>0.02</v>
      </c>
      <c r="BX56">
        <f t="shared" si="178"/>
        <v>0.02</v>
      </c>
      <c r="BY56">
        <f t="shared" si="179"/>
        <v>0.02</v>
      </c>
      <c r="BZ56">
        <f t="shared" si="180"/>
        <v>0.02</v>
      </c>
      <c r="CA56">
        <f t="shared" si="181"/>
        <v>0.02</v>
      </c>
      <c r="CB56">
        <f t="shared" si="182"/>
        <v>0.02</v>
      </c>
      <c r="CC56">
        <f t="shared" si="183"/>
        <v>0.02</v>
      </c>
      <c r="CD56">
        <f t="shared" si="184"/>
        <v>0.02</v>
      </c>
      <c r="CE56">
        <f t="shared" si="185"/>
        <v>0.02</v>
      </c>
      <c r="CF56">
        <f t="shared" si="186"/>
        <v>0.02</v>
      </c>
      <c r="CG56">
        <f t="shared" si="187"/>
        <v>0.02</v>
      </c>
      <c r="CH56">
        <f t="shared" si="188"/>
        <v>0.02</v>
      </c>
      <c r="CI56">
        <f t="shared" si="189"/>
        <v>0.02</v>
      </c>
      <c r="CJ56">
        <f t="shared" si="190"/>
        <v>0.02</v>
      </c>
      <c r="CK56">
        <f t="shared" si="191"/>
        <v>0.02</v>
      </c>
      <c r="CL56">
        <f t="shared" si="192"/>
        <v>0.02</v>
      </c>
      <c r="CM56">
        <f t="shared" si="193"/>
        <v>0.02</v>
      </c>
      <c r="CN56">
        <f t="shared" si="194"/>
        <v>0.02</v>
      </c>
      <c r="CO56">
        <f t="shared" si="195"/>
        <v>0.02</v>
      </c>
      <c r="CP56">
        <f t="shared" si="196"/>
        <v>0.02</v>
      </c>
      <c r="CQ56">
        <f t="shared" si="197"/>
        <v>0.02</v>
      </c>
      <c r="CR56">
        <f t="shared" si="198"/>
        <v>0.02</v>
      </c>
      <c r="CS56">
        <f t="shared" si="199"/>
        <v>0.02</v>
      </c>
      <c r="CT56">
        <f t="shared" si="200"/>
        <v>0.02</v>
      </c>
      <c r="CU56">
        <f t="shared" si="201"/>
        <v>0.02</v>
      </c>
      <c r="CV56">
        <f t="shared" si="202"/>
        <v>0.02</v>
      </c>
      <c r="CW56">
        <f t="shared" si="203"/>
        <v>0.02</v>
      </c>
      <c r="CX56">
        <f t="shared" si="204"/>
        <v>0.02</v>
      </c>
      <c r="CY56">
        <f t="shared" si="205"/>
        <v>0.02</v>
      </c>
      <c r="CZ56">
        <f t="shared" si="206"/>
        <v>0.02</v>
      </c>
      <c r="DA56">
        <f t="shared" si="105"/>
        <v>0.02</v>
      </c>
    </row>
    <row r="57" spans="3:105" x14ac:dyDescent="0.25">
      <c r="C57">
        <f t="shared" si="106"/>
        <v>22.5</v>
      </c>
      <c r="D57">
        <f t="shared" si="4"/>
        <v>4.4166276164642096E-2</v>
      </c>
      <c r="E57">
        <f t="shared" si="107"/>
        <v>7.9558974046446823E-2</v>
      </c>
      <c r="F57">
        <f t="shared" si="108"/>
        <v>1.8819418906149347E-2</v>
      </c>
      <c r="G57">
        <f t="shared" si="109"/>
        <v>0</v>
      </c>
      <c r="H57">
        <f t="shared" si="110"/>
        <v>8.5645431726979748E-2</v>
      </c>
      <c r="I57">
        <f t="shared" si="111"/>
        <v>0.12891262013045712</v>
      </c>
      <c r="J57">
        <f t="shared" si="112"/>
        <v>7.423131432012503E-2</v>
      </c>
      <c r="K57">
        <f t="shared" si="113"/>
        <v>1.7021305253525744E-3</v>
      </c>
      <c r="L57">
        <f t="shared" si="114"/>
        <v>1.7127885882297352E-2</v>
      </c>
      <c r="M57">
        <f t="shared" si="115"/>
        <v>9.1051935586467223E-2</v>
      </c>
      <c r="N57">
        <f t="shared" si="116"/>
        <v>0.10737143145411114</v>
      </c>
      <c r="O57">
        <f t="shared" si="117"/>
        <v>0.10304890711513963</v>
      </c>
      <c r="P57">
        <f t="shared" si="118"/>
        <v>7.5018382623571273E-2</v>
      </c>
      <c r="Q57">
        <f t="shared" si="119"/>
        <v>2.5350849528317447E-2</v>
      </c>
      <c r="R57">
        <f t="shared" si="120"/>
        <v>0</v>
      </c>
      <c r="S57">
        <f t="shared" si="121"/>
        <v>1.4003259683182723E-2</v>
      </c>
      <c r="T57">
        <f t="shared" si="122"/>
        <v>5.3145221567173662E-2</v>
      </c>
      <c r="U57">
        <f t="shared" si="123"/>
        <v>6.5288430296403646E-2</v>
      </c>
      <c r="V57">
        <f t="shared" si="124"/>
        <v>6.5401456731240828E-2</v>
      </c>
      <c r="W57">
        <f t="shared" si="125"/>
        <v>6.3135199411582604E-2</v>
      </c>
      <c r="X57">
        <f t="shared" si="126"/>
        <v>5.9889434195119329E-2</v>
      </c>
      <c r="Y57">
        <f t="shared" si="127"/>
        <v>5.5521160507653301E-2</v>
      </c>
      <c r="Z57">
        <f t="shared" si="128"/>
        <v>4.9723078720362052E-2</v>
      </c>
      <c r="AA57">
        <f t="shared" si="129"/>
        <v>4.259892063470231E-2</v>
      </c>
      <c r="AB57">
        <f t="shared" si="130"/>
        <v>3.5051279851395868E-2</v>
      </c>
      <c r="AC57">
        <f t="shared" si="131"/>
        <v>2.8511199400326637E-2</v>
      </c>
      <c r="AD57">
        <f t="shared" si="132"/>
        <v>2.4009903691700949E-2</v>
      </c>
      <c r="AE57">
        <f t="shared" si="133"/>
        <v>2.1567525691758418E-2</v>
      </c>
      <c r="AF57">
        <f t="shared" si="134"/>
        <v>2.0512434193789203E-2</v>
      </c>
      <c r="AG57">
        <f t="shared" si="135"/>
        <v>2.0142007548640286E-2</v>
      </c>
      <c r="AH57">
        <f t="shared" si="136"/>
        <v>2.0033812363984046E-2</v>
      </c>
      <c r="AI57">
        <f t="shared" si="137"/>
        <v>2.0006987619030928E-2</v>
      </c>
      <c r="AJ57">
        <f t="shared" si="138"/>
        <v>2.0001261118785783E-2</v>
      </c>
      <c r="AK57">
        <f t="shared" si="139"/>
        <v>2.0000199318867717E-2</v>
      </c>
      <c r="AL57">
        <f t="shared" si="140"/>
        <v>2.0000027586111632E-2</v>
      </c>
      <c r="AM57">
        <f t="shared" si="141"/>
        <v>2.000000333531083E-2</v>
      </c>
      <c r="AN57">
        <f t="shared" si="142"/>
        <v>2.0000000350640638E-2</v>
      </c>
      <c r="AO57">
        <f t="shared" si="143"/>
        <v>2.0000000031827316E-2</v>
      </c>
      <c r="AP57">
        <f t="shared" si="144"/>
        <v>2.0000000002469695E-2</v>
      </c>
      <c r="AQ57">
        <f t="shared" si="145"/>
        <v>2.0000000000161628E-2</v>
      </c>
      <c r="AR57">
        <f t="shared" si="146"/>
        <v>2.0000000000008764E-2</v>
      </c>
      <c r="AS57">
        <f t="shared" si="147"/>
        <v>2.0000000000000389E-2</v>
      </c>
      <c r="AT57">
        <f t="shared" si="148"/>
        <v>2.0000000000000014E-2</v>
      </c>
      <c r="AU57">
        <f t="shared" si="149"/>
        <v>0.02</v>
      </c>
      <c r="AV57">
        <f t="shared" si="150"/>
        <v>0.02</v>
      </c>
      <c r="AW57">
        <f t="shared" si="151"/>
        <v>0.02</v>
      </c>
      <c r="AX57">
        <f t="shared" si="152"/>
        <v>0.02</v>
      </c>
      <c r="AY57">
        <f t="shared" si="153"/>
        <v>0.02</v>
      </c>
      <c r="AZ57">
        <f t="shared" si="154"/>
        <v>0.02</v>
      </c>
      <c r="BA57">
        <f t="shared" si="155"/>
        <v>0.02</v>
      </c>
      <c r="BB57">
        <f t="shared" si="156"/>
        <v>0.02</v>
      </c>
      <c r="BC57">
        <f t="shared" si="157"/>
        <v>0.02</v>
      </c>
      <c r="BD57">
        <f t="shared" si="158"/>
        <v>0.02</v>
      </c>
      <c r="BE57">
        <f t="shared" si="159"/>
        <v>0.02</v>
      </c>
      <c r="BF57">
        <f t="shared" si="160"/>
        <v>0.02</v>
      </c>
      <c r="BG57">
        <f t="shared" si="161"/>
        <v>0.02</v>
      </c>
      <c r="BH57">
        <f t="shared" si="162"/>
        <v>0.02</v>
      </c>
      <c r="BI57">
        <f t="shared" si="163"/>
        <v>0.02</v>
      </c>
      <c r="BJ57">
        <f t="shared" si="164"/>
        <v>0.02</v>
      </c>
      <c r="BK57">
        <f t="shared" si="165"/>
        <v>0.02</v>
      </c>
      <c r="BL57">
        <f t="shared" si="166"/>
        <v>0.02</v>
      </c>
      <c r="BM57">
        <f t="shared" si="167"/>
        <v>0.02</v>
      </c>
      <c r="BN57">
        <f t="shared" si="168"/>
        <v>0.02</v>
      </c>
      <c r="BO57">
        <f t="shared" si="169"/>
        <v>0.02</v>
      </c>
      <c r="BP57">
        <f t="shared" si="170"/>
        <v>0.02</v>
      </c>
      <c r="BQ57">
        <f t="shared" si="171"/>
        <v>0.02</v>
      </c>
      <c r="BR57">
        <f t="shared" si="172"/>
        <v>0.02</v>
      </c>
      <c r="BS57">
        <f t="shared" si="173"/>
        <v>0.02</v>
      </c>
      <c r="BT57">
        <f t="shared" si="174"/>
        <v>0.02</v>
      </c>
      <c r="BU57">
        <f t="shared" si="175"/>
        <v>0.02</v>
      </c>
      <c r="BV57">
        <f t="shared" si="176"/>
        <v>0.02</v>
      </c>
      <c r="BW57">
        <f t="shared" si="177"/>
        <v>0.02</v>
      </c>
      <c r="BX57">
        <f t="shared" si="178"/>
        <v>0.02</v>
      </c>
      <c r="BY57">
        <f t="shared" si="179"/>
        <v>0.02</v>
      </c>
      <c r="BZ57">
        <f t="shared" si="180"/>
        <v>0.02</v>
      </c>
      <c r="CA57">
        <f t="shared" si="181"/>
        <v>0.02</v>
      </c>
      <c r="CB57">
        <f t="shared" si="182"/>
        <v>0.02</v>
      </c>
      <c r="CC57">
        <f t="shared" si="183"/>
        <v>0.02</v>
      </c>
      <c r="CD57">
        <f t="shared" si="184"/>
        <v>0.02</v>
      </c>
      <c r="CE57">
        <f t="shared" si="185"/>
        <v>0.02</v>
      </c>
      <c r="CF57">
        <f t="shared" si="186"/>
        <v>0.02</v>
      </c>
      <c r="CG57">
        <f t="shared" si="187"/>
        <v>0.02</v>
      </c>
      <c r="CH57">
        <f t="shared" si="188"/>
        <v>0.02</v>
      </c>
      <c r="CI57">
        <f t="shared" si="189"/>
        <v>0.02</v>
      </c>
      <c r="CJ57">
        <f t="shared" si="190"/>
        <v>0.02</v>
      </c>
      <c r="CK57">
        <f t="shared" si="191"/>
        <v>0.02</v>
      </c>
      <c r="CL57">
        <f t="shared" si="192"/>
        <v>0.02</v>
      </c>
      <c r="CM57">
        <f t="shared" si="193"/>
        <v>0.02</v>
      </c>
      <c r="CN57">
        <f t="shared" si="194"/>
        <v>0.02</v>
      </c>
      <c r="CO57">
        <f t="shared" si="195"/>
        <v>0.02</v>
      </c>
      <c r="CP57">
        <f t="shared" si="196"/>
        <v>0.02</v>
      </c>
      <c r="CQ57">
        <f t="shared" si="197"/>
        <v>0.02</v>
      </c>
      <c r="CR57">
        <f t="shared" si="198"/>
        <v>0.02</v>
      </c>
      <c r="CS57">
        <f t="shared" si="199"/>
        <v>0.02</v>
      </c>
      <c r="CT57">
        <f t="shared" si="200"/>
        <v>0.02</v>
      </c>
      <c r="CU57">
        <f t="shared" si="201"/>
        <v>0.02</v>
      </c>
      <c r="CV57">
        <f t="shared" si="202"/>
        <v>0.02</v>
      </c>
      <c r="CW57">
        <f t="shared" si="203"/>
        <v>0.02</v>
      </c>
      <c r="CX57">
        <f t="shared" si="204"/>
        <v>0.02</v>
      </c>
      <c r="CY57">
        <f t="shared" si="205"/>
        <v>0.02</v>
      </c>
      <c r="CZ57">
        <f t="shared" si="206"/>
        <v>0.02</v>
      </c>
      <c r="DA57">
        <f t="shared" si="105"/>
        <v>0.02</v>
      </c>
    </row>
    <row r="58" spans="3:105" x14ac:dyDescent="0.25">
      <c r="C58">
        <f t="shared" si="106"/>
        <v>23</v>
      </c>
      <c r="D58">
        <f t="shared" si="4"/>
        <v>4.4166276164642096E-2</v>
      </c>
      <c r="E58">
        <f t="shared" si="107"/>
        <v>8.7380345118802688E-2</v>
      </c>
      <c r="F58">
        <f t="shared" si="108"/>
        <v>4.1193605620625386E-2</v>
      </c>
      <c r="G58">
        <f t="shared" si="109"/>
        <v>0</v>
      </c>
      <c r="H58">
        <f t="shared" si="110"/>
        <v>5.9889440910850425E-2</v>
      </c>
      <c r="I58">
        <f t="shared" si="111"/>
        <v>0.13060993784327224</v>
      </c>
      <c r="J58">
        <f t="shared" si="112"/>
        <v>9.9289956754283232E-2</v>
      </c>
      <c r="K58">
        <f t="shared" si="113"/>
        <v>1.6649370896977763E-2</v>
      </c>
      <c r="L58">
        <f t="shared" si="114"/>
        <v>0</v>
      </c>
      <c r="M58">
        <f t="shared" si="115"/>
        <v>7.2364651737312047E-2</v>
      </c>
      <c r="N58">
        <f t="shared" si="116"/>
        <v>0.10626490746644489</v>
      </c>
      <c r="O58">
        <f t="shared" si="117"/>
        <v>0.10665810993200756</v>
      </c>
      <c r="P58">
        <f t="shared" si="118"/>
        <v>9.0607752096536903E-2</v>
      </c>
      <c r="Q58">
        <f t="shared" si="119"/>
        <v>4.7010132103637303E-2</v>
      </c>
      <c r="R58">
        <f t="shared" si="120"/>
        <v>3.9440332325310495E-3</v>
      </c>
      <c r="S58">
        <f t="shared" si="121"/>
        <v>0</v>
      </c>
      <c r="T58">
        <f t="shared" si="122"/>
        <v>3.8699793639762649E-2</v>
      </c>
      <c r="U58">
        <f t="shared" si="123"/>
        <v>6.2630077637014184E-2</v>
      </c>
      <c r="V58">
        <f t="shared" si="124"/>
        <v>6.583339702361321E-2</v>
      </c>
      <c r="W58">
        <f t="shared" si="125"/>
        <v>6.4269408454043941E-2</v>
      </c>
      <c r="X58">
        <f t="shared" si="126"/>
        <v>6.1539525910961061E-2</v>
      </c>
      <c r="Y58">
        <f t="shared" si="127"/>
        <v>5.7876088519203339E-2</v>
      </c>
      <c r="Z58">
        <f t="shared" si="128"/>
        <v>5.2961416146910696E-2</v>
      </c>
      <c r="AA58">
        <f t="shared" si="129"/>
        <v>4.6598780310103616E-2</v>
      </c>
      <c r="AB58">
        <f t="shared" si="130"/>
        <v>3.920952860638164E-2</v>
      </c>
      <c r="AC58">
        <f t="shared" si="131"/>
        <v>3.1989774438706202E-2</v>
      </c>
      <c r="AD58">
        <f t="shared" si="132"/>
        <v>2.630041405729747E-2</v>
      </c>
      <c r="AE58">
        <f t="shared" si="133"/>
        <v>2.2753301253742149E-2</v>
      </c>
      <c r="AF58">
        <f t="shared" si="134"/>
        <v>2.1002355228806391E-2</v>
      </c>
      <c r="AG58">
        <f t="shared" si="135"/>
        <v>2.0307418627548212E-2</v>
      </c>
      <c r="AH58">
        <f t="shared" si="136"/>
        <v>2.0080563576020553E-2</v>
      </c>
      <c r="AI58">
        <f t="shared" si="137"/>
        <v>2.0018264741710989E-2</v>
      </c>
      <c r="AJ58">
        <f t="shared" si="138"/>
        <v>2.0003613184293632E-2</v>
      </c>
      <c r="AK58">
        <f t="shared" si="139"/>
        <v>2.0000626735316371E-2</v>
      </c>
      <c r="AL58">
        <f t="shared" si="140"/>
        <v>2.0000095494348561E-2</v>
      </c>
      <c r="AM58">
        <f t="shared" si="141"/>
        <v>2.0000012772400273E-2</v>
      </c>
      <c r="AN58">
        <f t="shared" si="142"/>
        <v>2.0000001495297657E-2</v>
      </c>
      <c r="AO58">
        <f t="shared" si="143"/>
        <v>2.0000000152468549E-2</v>
      </c>
      <c r="AP58">
        <f t="shared" si="144"/>
        <v>2.0000000013441856E-2</v>
      </c>
      <c r="AQ58">
        <f t="shared" si="145"/>
        <v>2.0000000001014338E-2</v>
      </c>
      <c r="AR58">
        <f t="shared" si="146"/>
        <v>2.0000000000064633E-2</v>
      </c>
      <c r="AS58">
        <f t="shared" si="147"/>
        <v>2.0000000000003421E-2</v>
      </c>
      <c r="AT58">
        <f t="shared" si="148"/>
        <v>2.000000000000015E-2</v>
      </c>
      <c r="AU58">
        <f t="shared" si="149"/>
        <v>2.0000000000000004E-2</v>
      </c>
      <c r="AV58">
        <f t="shared" si="150"/>
        <v>0.02</v>
      </c>
      <c r="AW58">
        <f t="shared" si="151"/>
        <v>0.02</v>
      </c>
      <c r="AX58">
        <f t="shared" si="152"/>
        <v>0.02</v>
      </c>
      <c r="AY58">
        <f t="shared" si="153"/>
        <v>0.02</v>
      </c>
      <c r="AZ58">
        <f t="shared" si="154"/>
        <v>0.02</v>
      </c>
      <c r="BA58">
        <f t="shared" si="155"/>
        <v>0.02</v>
      </c>
      <c r="BB58">
        <f t="shared" si="156"/>
        <v>0.02</v>
      </c>
      <c r="BC58">
        <f t="shared" si="157"/>
        <v>0.02</v>
      </c>
      <c r="BD58">
        <f t="shared" si="158"/>
        <v>0.02</v>
      </c>
      <c r="BE58">
        <f t="shared" si="159"/>
        <v>0.02</v>
      </c>
      <c r="BF58">
        <f t="shared" si="160"/>
        <v>0.02</v>
      </c>
      <c r="BG58">
        <f t="shared" si="161"/>
        <v>0.02</v>
      </c>
      <c r="BH58">
        <f t="shared" si="162"/>
        <v>0.02</v>
      </c>
      <c r="BI58">
        <f t="shared" si="163"/>
        <v>0.02</v>
      </c>
      <c r="BJ58">
        <f t="shared" si="164"/>
        <v>0.02</v>
      </c>
      <c r="BK58">
        <f t="shared" si="165"/>
        <v>0.02</v>
      </c>
      <c r="BL58">
        <f t="shared" si="166"/>
        <v>0.02</v>
      </c>
      <c r="BM58">
        <f t="shared" si="167"/>
        <v>0.02</v>
      </c>
      <c r="BN58">
        <f t="shared" si="168"/>
        <v>0.02</v>
      </c>
      <c r="BO58">
        <f t="shared" si="169"/>
        <v>0.02</v>
      </c>
      <c r="BP58">
        <f t="shared" si="170"/>
        <v>0.02</v>
      </c>
      <c r="BQ58">
        <f t="shared" si="171"/>
        <v>0.02</v>
      </c>
      <c r="BR58">
        <f t="shared" si="172"/>
        <v>0.02</v>
      </c>
      <c r="BS58">
        <f t="shared" si="173"/>
        <v>0.02</v>
      </c>
      <c r="BT58">
        <f t="shared" si="174"/>
        <v>0.02</v>
      </c>
      <c r="BU58">
        <f t="shared" si="175"/>
        <v>0.02</v>
      </c>
      <c r="BV58">
        <f t="shared" si="176"/>
        <v>0.02</v>
      </c>
      <c r="BW58">
        <f t="shared" si="177"/>
        <v>0.02</v>
      </c>
      <c r="BX58">
        <f t="shared" si="178"/>
        <v>0.02</v>
      </c>
      <c r="BY58">
        <f t="shared" si="179"/>
        <v>0.02</v>
      </c>
      <c r="BZ58">
        <f t="shared" si="180"/>
        <v>0.02</v>
      </c>
      <c r="CA58">
        <f t="shared" si="181"/>
        <v>0.02</v>
      </c>
      <c r="CB58">
        <f t="shared" si="182"/>
        <v>0.02</v>
      </c>
      <c r="CC58">
        <f t="shared" si="183"/>
        <v>0.02</v>
      </c>
      <c r="CD58">
        <f t="shared" si="184"/>
        <v>0.02</v>
      </c>
      <c r="CE58">
        <f t="shared" si="185"/>
        <v>0.02</v>
      </c>
      <c r="CF58">
        <f t="shared" si="186"/>
        <v>0.02</v>
      </c>
      <c r="CG58">
        <f t="shared" si="187"/>
        <v>0.02</v>
      </c>
      <c r="CH58">
        <f t="shared" si="188"/>
        <v>0.02</v>
      </c>
      <c r="CI58">
        <f t="shared" si="189"/>
        <v>0.02</v>
      </c>
      <c r="CJ58">
        <f t="shared" si="190"/>
        <v>0.02</v>
      </c>
      <c r="CK58">
        <f t="shared" si="191"/>
        <v>0.02</v>
      </c>
      <c r="CL58">
        <f t="shared" si="192"/>
        <v>0.02</v>
      </c>
      <c r="CM58">
        <f t="shared" si="193"/>
        <v>0.02</v>
      </c>
      <c r="CN58">
        <f t="shared" si="194"/>
        <v>0.02</v>
      </c>
      <c r="CO58">
        <f t="shared" si="195"/>
        <v>0.02</v>
      </c>
      <c r="CP58">
        <f t="shared" si="196"/>
        <v>0.02</v>
      </c>
      <c r="CQ58">
        <f t="shared" si="197"/>
        <v>0.02</v>
      </c>
      <c r="CR58">
        <f t="shared" si="198"/>
        <v>0.02</v>
      </c>
      <c r="CS58">
        <f t="shared" si="199"/>
        <v>0.02</v>
      </c>
      <c r="CT58">
        <f t="shared" si="200"/>
        <v>0.02</v>
      </c>
      <c r="CU58">
        <f t="shared" si="201"/>
        <v>0.02</v>
      </c>
      <c r="CV58">
        <f t="shared" si="202"/>
        <v>0.02</v>
      </c>
      <c r="CW58">
        <f t="shared" si="203"/>
        <v>0.02</v>
      </c>
      <c r="CX58">
        <f t="shared" si="204"/>
        <v>0.02</v>
      </c>
      <c r="CY58">
        <f t="shared" si="205"/>
        <v>0.02</v>
      </c>
      <c r="CZ58">
        <f t="shared" si="206"/>
        <v>0.02</v>
      </c>
      <c r="DA58">
        <f t="shared" si="105"/>
        <v>0.02</v>
      </c>
    </row>
    <row r="59" spans="3:105" x14ac:dyDescent="0.25">
      <c r="C59">
        <f t="shared" si="106"/>
        <v>23.5</v>
      </c>
      <c r="D59">
        <f t="shared" si="4"/>
        <v>4.4166276164642096E-2</v>
      </c>
      <c r="E59">
        <f t="shared" si="107"/>
        <v>8.8187889487940291E-2</v>
      </c>
      <c r="F59">
        <f t="shared" si="108"/>
        <v>6.4639712205547734E-2</v>
      </c>
      <c r="G59">
        <f t="shared" si="109"/>
        <v>0</v>
      </c>
      <c r="H59">
        <f t="shared" si="110"/>
        <v>3.4160118725149298E-2</v>
      </c>
      <c r="I59">
        <f t="shared" si="111"/>
        <v>0.12470561318428397</v>
      </c>
      <c r="J59">
        <f t="shared" si="112"/>
        <v>0.1186087960045685</v>
      </c>
      <c r="K59">
        <f t="shared" si="113"/>
        <v>4.1339960462878328E-2</v>
      </c>
      <c r="L59">
        <f t="shared" si="114"/>
        <v>0</v>
      </c>
      <c r="M59">
        <f t="shared" si="115"/>
        <v>4.7162557829509483E-2</v>
      </c>
      <c r="N59">
        <f t="shared" si="116"/>
        <v>0.10224871678992248</v>
      </c>
      <c r="O59">
        <f t="shared" si="117"/>
        <v>0.10803061792096799</v>
      </c>
      <c r="P59">
        <f t="shared" si="118"/>
        <v>0.10008864312585945</v>
      </c>
      <c r="Q59">
        <f t="shared" si="119"/>
        <v>6.9238470720990222E-2</v>
      </c>
      <c r="R59">
        <f t="shared" si="120"/>
        <v>1.9689291066619076E-2</v>
      </c>
      <c r="S59">
        <f t="shared" si="121"/>
        <v>0</v>
      </c>
      <c r="T59">
        <f t="shared" si="122"/>
        <v>1.9337055545444695E-2</v>
      </c>
      <c r="U59">
        <f t="shared" si="123"/>
        <v>5.6117463765424806E-2</v>
      </c>
      <c r="V59">
        <f t="shared" si="124"/>
        <v>6.5500422954642049E-2</v>
      </c>
      <c r="W59">
        <f t="shared" si="125"/>
        <v>6.5138207479380275E-2</v>
      </c>
      <c r="X59">
        <f t="shared" si="126"/>
        <v>6.2888260236845184E-2</v>
      </c>
      <c r="Y59">
        <f t="shared" si="127"/>
        <v>5.9793926075925784E-2</v>
      </c>
      <c r="Z59">
        <f t="shared" si="128"/>
        <v>5.5669283544940287E-2</v>
      </c>
      <c r="AA59">
        <f t="shared" si="129"/>
        <v>5.0180018550431721E-2</v>
      </c>
      <c r="AB59">
        <f t="shared" si="130"/>
        <v>4.3341377443045573E-2</v>
      </c>
      <c r="AC59">
        <f t="shared" si="131"/>
        <v>3.5919419856186963E-2</v>
      </c>
      <c r="AD59">
        <f t="shared" si="132"/>
        <v>2.9276164877447143E-2</v>
      </c>
      <c r="AE59">
        <f t="shared" si="133"/>
        <v>2.452523931068799E-2</v>
      </c>
      <c r="AF59">
        <f t="shared" si="134"/>
        <v>2.1837501392173452E-2</v>
      </c>
      <c r="AG59">
        <f t="shared" si="135"/>
        <v>2.0625172363138863E-2</v>
      </c>
      <c r="AH59">
        <f t="shared" si="136"/>
        <v>2.0180600012653725E-2</v>
      </c>
      <c r="AI59">
        <f t="shared" si="137"/>
        <v>2.0044917364677145E-2</v>
      </c>
      <c r="AJ59">
        <f t="shared" si="138"/>
        <v>2.0009724203716179E-2</v>
      </c>
      <c r="AK59">
        <f t="shared" si="139"/>
        <v>2.0001845593356465E-2</v>
      </c>
      <c r="AL59">
        <f t="shared" si="140"/>
        <v>2.000030823185114E-2</v>
      </c>
      <c r="AM59">
        <f t="shared" si="141"/>
        <v>2.0000045343056369E-2</v>
      </c>
      <c r="AN59">
        <f t="shared" si="142"/>
        <v>2.0000005868103733E-2</v>
      </c>
      <c r="AO59">
        <f t="shared" si="143"/>
        <v>2.0000000665931581E-2</v>
      </c>
      <c r="AP59">
        <f t="shared" si="144"/>
        <v>2.0000000065920738E-2</v>
      </c>
      <c r="AQ59">
        <f t="shared" si="145"/>
        <v>2.0000000005649547E-2</v>
      </c>
      <c r="AR59">
        <f t="shared" si="146"/>
        <v>2.0000000000414915E-2</v>
      </c>
      <c r="AS59">
        <f t="shared" si="147"/>
        <v>2.0000000000025765E-2</v>
      </c>
      <c r="AT59">
        <f t="shared" si="148"/>
        <v>2.0000000000001333E-2</v>
      </c>
      <c r="AU59">
        <f t="shared" si="149"/>
        <v>2.0000000000000056E-2</v>
      </c>
      <c r="AV59">
        <f t="shared" si="150"/>
        <v>0.02</v>
      </c>
      <c r="AW59">
        <f t="shared" si="151"/>
        <v>0.02</v>
      </c>
      <c r="AX59">
        <f t="shared" si="152"/>
        <v>0.02</v>
      </c>
      <c r="AY59">
        <f t="shared" si="153"/>
        <v>0.02</v>
      </c>
      <c r="AZ59">
        <f t="shared" si="154"/>
        <v>0.02</v>
      </c>
      <c r="BA59">
        <f t="shared" si="155"/>
        <v>0.02</v>
      </c>
      <c r="BB59">
        <f t="shared" si="156"/>
        <v>0.02</v>
      </c>
      <c r="BC59">
        <f t="shared" si="157"/>
        <v>0.02</v>
      </c>
      <c r="BD59">
        <f t="shared" si="158"/>
        <v>0.02</v>
      </c>
      <c r="BE59">
        <f t="shared" si="159"/>
        <v>0.02</v>
      </c>
      <c r="BF59">
        <f t="shared" si="160"/>
        <v>0.02</v>
      </c>
      <c r="BG59">
        <f t="shared" si="161"/>
        <v>0.02</v>
      </c>
      <c r="BH59">
        <f t="shared" si="162"/>
        <v>0.02</v>
      </c>
      <c r="BI59">
        <f t="shared" si="163"/>
        <v>0.02</v>
      </c>
      <c r="BJ59">
        <f t="shared" si="164"/>
        <v>0.02</v>
      </c>
      <c r="BK59">
        <f t="shared" si="165"/>
        <v>0.02</v>
      </c>
      <c r="BL59">
        <f t="shared" si="166"/>
        <v>0.02</v>
      </c>
      <c r="BM59">
        <f t="shared" si="167"/>
        <v>0.02</v>
      </c>
      <c r="BN59">
        <f t="shared" si="168"/>
        <v>0.02</v>
      </c>
      <c r="BO59">
        <f t="shared" si="169"/>
        <v>0.02</v>
      </c>
      <c r="BP59">
        <f t="shared" si="170"/>
        <v>0.02</v>
      </c>
      <c r="BQ59">
        <f t="shared" si="171"/>
        <v>0.02</v>
      </c>
      <c r="BR59">
        <f t="shared" si="172"/>
        <v>0.02</v>
      </c>
      <c r="BS59">
        <f t="shared" si="173"/>
        <v>0.02</v>
      </c>
      <c r="BT59">
        <f t="shared" si="174"/>
        <v>0.02</v>
      </c>
      <c r="BU59">
        <f t="shared" si="175"/>
        <v>0.02</v>
      </c>
      <c r="BV59">
        <f t="shared" si="176"/>
        <v>0.02</v>
      </c>
      <c r="BW59">
        <f t="shared" si="177"/>
        <v>0.02</v>
      </c>
      <c r="BX59">
        <f t="shared" si="178"/>
        <v>0.02</v>
      </c>
      <c r="BY59">
        <f t="shared" si="179"/>
        <v>0.02</v>
      </c>
      <c r="BZ59">
        <f t="shared" si="180"/>
        <v>0.02</v>
      </c>
      <c r="CA59">
        <f t="shared" si="181"/>
        <v>0.02</v>
      </c>
      <c r="CB59">
        <f t="shared" si="182"/>
        <v>0.02</v>
      </c>
      <c r="CC59">
        <f t="shared" si="183"/>
        <v>0.02</v>
      </c>
      <c r="CD59">
        <f t="shared" si="184"/>
        <v>0.02</v>
      </c>
      <c r="CE59">
        <f t="shared" si="185"/>
        <v>0.02</v>
      </c>
      <c r="CF59">
        <f t="shared" si="186"/>
        <v>0.02</v>
      </c>
      <c r="CG59">
        <f t="shared" si="187"/>
        <v>0.02</v>
      </c>
      <c r="CH59">
        <f t="shared" si="188"/>
        <v>0.02</v>
      </c>
      <c r="CI59">
        <f t="shared" si="189"/>
        <v>0.02</v>
      </c>
      <c r="CJ59">
        <f t="shared" si="190"/>
        <v>0.02</v>
      </c>
      <c r="CK59">
        <f t="shared" si="191"/>
        <v>0.02</v>
      </c>
      <c r="CL59">
        <f t="shared" si="192"/>
        <v>0.02</v>
      </c>
      <c r="CM59">
        <f t="shared" si="193"/>
        <v>0.02</v>
      </c>
      <c r="CN59">
        <f t="shared" si="194"/>
        <v>0.02</v>
      </c>
      <c r="CO59">
        <f t="shared" si="195"/>
        <v>0.02</v>
      </c>
      <c r="CP59">
        <f t="shared" si="196"/>
        <v>0.02</v>
      </c>
      <c r="CQ59">
        <f t="shared" si="197"/>
        <v>0.02</v>
      </c>
      <c r="CR59">
        <f t="shared" si="198"/>
        <v>0.02</v>
      </c>
      <c r="CS59">
        <f t="shared" si="199"/>
        <v>0.02</v>
      </c>
      <c r="CT59">
        <f t="shared" si="200"/>
        <v>0.02</v>
      </c>
      <c r="CU59">
        <f t="shared" si="201"/>
        <v>0.02</v>
      </c>
      <c r="CV59">
        <f t="shared" si="202"/>
        <v>0.02</v>
      </c>
      <c r="CW59">
        <f t="shared" si="203"/>
        <v>0.02</v>
      </c>
      <c r="CX59">
        <f t="shared" si="204"/>
        <v>0.02</v>
      </c>
      <c r="CY59">
        <f t="shared" si="205"/>
        <v>0.02</v>
      </c>
      <c r="CZ59">
        <f t="shared" si="206"/>
        <v>0.02</v>
      </c>
      <c r="DA59">
        <f t="shared" si="105"/>
        <v>0.02</v>
      </c>
    </row>
    <row r="60" spans="3:105" x14ac:dyDescent="0.25">
      <c r="C60">
        <f t="shared" si="106"/>
        <v>24</v>
      </c>
      <c r="D60">
        <f t="shared" si="4"/>
        <v>4.4166276164642096E-2</v>
      </c>
      <c r="E60">
        <f t="shared" si="107"/>
        <v>8.341819065327831E-2</v>
      </c>
      <c r="F60">
        <f t="shared" si="108"/>
        <v>8.8184995262966775E-2</v>
      </c>
      <c r="G60">
        <f t="shared" si="109"/>
        <v>7.6040574842097799E-3</v>
      </c>
      <c r="H60">
        <f t="shared" si="110"/>
        <v>8.3790117200847891E-3</v>
      </c>
      <c r="I60">
        <f t="shared" si="111"/>
        <v>0.11115740289077969</v>
      </c>
      <c r="J60">
        <f t="shared" si="112"/>
        <v>0.13015700666496507</v>
      </c>
      <c r="K60">
        <f t="shared" si="113"/>
        <v>6.7053812106834809E-2</v>
      </c>
      <c r="L60">
        <f t="shared" si="114"/>
        <v>0</v>
      </c>
      <c r="M60">
        <f t="shared" si="115"/>
        <v>2.2235382294222988E-2</v>
      </c>
      <c r="N60">
        <f t="shared" si="116"/>
        <v>9.2727049455347016E-2</v>
      </c>
      <c r="O60">
        <f t="shared" si="117"/>
        <v>0.10820049336341729</v>
      </c>
      <c r="P60">
        <f t="shared" si="118"/>
        <v>0.10474393368785244</v>
      </c>
      <c r="Q60">
        <f t="shared" si="119"/>
        <v>8.6513590750312022E-2</v>
      </c>
      <c r="R60">
        <f t="shared" si="120"/>
        <v>4.0340116623188205E-2</v>
      </c>
      <c r="S60">
        <f t="shared" si="121"/>
        <v>1.2261548434601839E-4</v>
      </c>
      <c r="T60">
        <f t="shared" si="122"/>
        <v>1.384731812322175E-3</v>
      </c>
      <c r="U60">
        <f t="shared" si="123"/>
        <v>4.3537107797745382E-2</v>
      </c>
      <c r="V60">
        <f t="shared" si="124"/>
        <v>6.3584163124004403E-2</v>
      </c>
      <c r="W60">
        <f t="shared" si="125"/>
        <v>6.5662360583298759E-2</v>
      </c>
      <c r="X60">
        <f t="shared" si="126"/>
        <v>6.3991116726981864E-2</v>
      </c>
      <c r="Y60">
        <f t="shared" si="127"/>
        <v>6.1359578121739713E-2</v>
      </c>
      <c r="Z60">
        <f t="shared" si="128"/>
        <v>5.7890509498351436E-2</v>
      </c>
      <c r="AA60">
        <f t="shared" si="129"/>
        <v>5.32512995000817E-2</v>
      </c>
      <c r="AB60">
        <f t="shared" si="130"/>
        <v>4.7197955665209089E-2</v>
      </c>
      <c r="AC60">
        <f t="shared" si="131"/>
        <v>4.0036041111093351E-2</v>
      </c>
      <c r="AD60">
        <f t="shared" si="132"/>
        <v>3.2839880709193907E-2</v>
      </c>
      <c r="AE60">
        <f t="shared" si="133"/>
        <v>2.6966329349614206E-2</v>
      </c>
      <c r="AF60">
        <f t="shared" si="134"/>
        <v>2.3155731121445877E-2</v>
      </c>
      <c r="AG60">
        <f t="shared" si="135"/>
        <v>2.1193771429389694E-2</v>
      </c>
      <c r="AH60">
        <f t="shared" si="136"/>
        <v>2.038101681181264E-2</v>
      </c>
      <c r="AI60">
        <f t="shared" si="137"/>
        <v>2.0104072171496692E-2</v>
      </c>
      <c r="AJ60">
        <f t="shared" si="138"/>
        <v>2.0024645249109126E-2</v>
      </c>
      <c r="AK60">
        <f t="shared" si="139"/>
        <v>2.0005108071740236E-2</v>
      </c>
      <c r="AL60">
        <f t="shared" si="140"/>
        <v>2.0000932012963261E-2</v>
      </c>
      <c r="AM60">
        <f t="shared" si="141"/>
        <v>2.0000150111938141E-2</v>
      </c>
      <c r="AN60">
        <f t="shared" si="142"/>
        <v>2.0000021348724081E-2</v>
      </c>
      <c r="AO60">
        <f t="shared" si="143"/>
        <v>2.0000002676387931E-2</v>
      </c>
      <c r="AP60">
        <f t="shared" si="144"/>
        <v>2.0000000294708463E-2</v>
      </c>
      <c r="AQ60">
        <f t="shared" si="145"/>
        <v>2.0000000028347314E-2</v>
      </c>
      <c r="AR60">
        <f t="shared" si="146"/>
        <v>2.0000000002363558E-2</v>
      </c>
      <c r="AS60">
        <f t="shared" si="147"/>
        <v>2.0000000000169074E-2</v>
      </c>
      <c r="AT60">
        <f t="shared" si="148"/>
        <v>2.0000000000010239E-2</v>
      </c>
      <c r="AU60">
        <f t="shared" si="149"/>
        <v>2.0000000000000517E-2</v>
      </c>
      <c r="AV60">
        <f t="shared" si="150"/>
        <v>2.0000000000000021E-2</v>
      </c>
      <c r="AW60">
        <f t="shared" si="151"/>
        <v>0.02</v>
      </c>
      <c r="AX60">
        <f t="shared" si="152"/>
        <v>0.02</v>
      </c>
      <c r="AY60">
        <f t="shared" si="153"/>
        <v>0.02</v>
      </c>
      <c r="AZ60">
        <f t="shared" si="154"/>
        <v>0.02</v>
      </c>
      <c r="BA60">
        <f t="shared" si="155"/>
        <v>0.02</v>
      </c>
      <c r="BB60">
        <f t="shared" si="156"/>
        <v>0.02</v>
      </c>
      <c r="BC60">
        <f t="shared" si="157"/>
        <v>0.02</v>
      </c>
      <c r="BD60">
        <f t="shared" si="158"/>
        <v>0.02</v>
      </c>
      <c r="BE60">
        <f t="shared" si="159"/>
        <v>0.02</v>
      </c>
      <c r="BF60">
        <f t="shared" si="160"/>
        <v>0.02</v>
      </c>
      <c r="BG60">
        <f t="shared" si="161"/>
        <v>0.02</v>
      </c>
      <c r="BH60">
        <f t="shared" si="162"/>
        <v>0.02</v>
      </c>
      <c r="BI60">
        <f t="shared" si="163"/>
        <v>0.02</v>
      </c>
      <c r="BJ60">
        <f t="shared" si="164"/>
        <v>0.02</v>
      </c>
      <c r="BK60">
        <f t="shared" si="165"/>
        <v>0.02</v>
      </c>
      <c r="BL60">
        <f t="shared" si="166"/>
        <v>0.02</v>
      </c>
      <c r="BM60">
        <f t="shared" si="167"/>
        <v>0.02</v>
      </c>
      <c r="BN60">
        <f t="shared" si="168"/>
        <v>0.02</v>
      </c>
      <c r="BO60">
        <f t="shared" si="169"/>
        <v>0.02</v>
      </c>
      <c r="BP60">
        <f t="shared" si="170"/>
        <v>0.02</v>
      </c>
      <c r="BQ60">
        <f t="shared" si="171"/>
        <v>0.02</v>
      </c>
      <c r="BR60">
        <f t="shared" si="172"/>
        <v>0.02</v>
      </c>
      <c r="BS60">
        <f t="shared" si="173"/>
        <v>0.02</v>
      </c>
      <c r="BT60">
        <f t="shared" si="174"/>
        <v>0.02</v>
      </c>
      <c r="BU60">
        <f t="shared" si="175"/>
        <v>0.02</v>
      </c>
      <c r="BV60">
        <f t="shared" si="176"/>
        <v>0.02</v>
      </c>
      <c r="BW60">
        <f t="shared" si="177"/>
        <v>0.02</v>
      </c>
      <c r="BX60">
        <f t="shared" si="178"/>
        <v>0.02</v>
      </c>
      <c r="BY60">
        <f t="shared" si="179"/>
        <v>0.02</v>
      </c>
      <c r="BZ60">
        <f t="shared" si="180"/>
        <v>0.02</v>
      </c>
      <c r="CA60">
        <f t="shared" si="181"/>
        <v>0.02</v>
      </c>
      <c r="CB60">
        <f t="shared" si="182"/>
        <v>0.02</v>
      </c>
      <c r="CC60">
        <f t="shared" si="183"/>
        <v>0.02</v>
      </c>
      <c r="CD60">
        <f t="shared" si="184"/>
        <v>0.02</v>
      </c>
      <c r="CE60">
        <f t="shared" si="185"/>
        <v>0.02</v>
      </c>
      <c r="CF60">
        <f t="shared" si="186"/>
        <v>0.02</v>
      </c>
      <c r="CG60">
        <f t="shared" si="187"/>
        <v>0.02</v>
      </c>
      <c r="CH60">
        <f t="shared" si="188"/>
        <v>0.02</v>
      </c>
      <c r="CI60">
        <f t="shared" si="189"/>
        <v>0.02</v>
      </c>
      <c r="CJ60">
        <f t="shared" si="190"/>
        <v>0.02</v>
      </c>
      <c r="CK60">
        <f t="shared" si="191"/>
        <v>0.02</v>
      </c>
      <c r="CL60">
        <f t="shared" si="192"/>
        <v>0.02</v>
      </c>
      <c r="CM60">
        <f t="shared" si="193"/>
        <v>0.02</v>
      </c>
      <c r="CN60">
        <f t="shared" si="194"/>
        <v>0.02</v>
      </c>
      <c r="CO60">
        <f t="shared" si="195"/>
        <v>0.02</v>
      </c>
      <c r="CP60">
        <f t="shared" si="196"/>
        <v>0.02</v>
      </c>
      <c r="CQ60">
        <f t="shared" si="197"/>
        <v>0.02</v>
      </c>
      <c r="CR60">
        <f t="shared" si="198"/>
        <v>0.02</v>
      </c>
      <c r="CS60">
        <f t="shared" si="199"/>
        <v>0.02</v>
      </c>
      <c r="CT60">
        <f t="shared" si="200"/>
        <v>0.02</v>
      </c>
      <c r="CU60">
        <f t="shared" si="201"/>
        <v>0.02</v>
      </c>
      <c r="CV60">
        <f t="shared" si="202"/>
        <v>0.02</v>
      </c>
      <c r="CW60">
        <f t="shared" si="203"/>
        <v>0.02</v>
      </c>
      <c r="CX60">
        <f t="shared" si="204"/>
        <v>0.02</v>
      </c>
      <c r="CY60">
        <f t="shared" si="205"/>
        <v>0.02</v>
      </c>
      <c r="CZ60">
        <f t="shared" si="206"/>
        <v>0.02</v>
      </c>
      <c r="DA60">
        <f t="shared" si="105"/>
        <v>0.02</v>
      </c>
    </row>
    <row r="61" spans="3:105" x14ac:dyDescent="0.25">
      <c r="C61">
        <f t="shared" si="106"/>
        <v>24.5</v>
      </c>
      <c r="D61">
        <f t="shared" si="4"/>
        <v>4.4166276164642096E-2</v>
      </c>
      <c r="E61">
        <f t="shared" si="107"/>
        <v>7.4873259200028144E-2</v>
      </c>
      <c r="F61">
        <f t="shared" si="108"/>
        <v>0.10807205000649572</v>
      </c>
      <c r="G61">
        <f t="shared" si="109"/>
        <v>2.7808489534643748E-2</v>
      </c>
      <c r="H61">
        <f t="shared" si="110"/>
        <v>0</v>
      </c>
      <c r="I61">
        <f t="shared" si="111"/>
        <v>8.8760533577871004E-2</v>
      </c>
      <c r="J61">
        <f t="shared" si="112"/>
        <v>0.13538114293939107</v>
      </c>
      <c r="K61">
        <f t="shared" si="113"/>
        <v>9.2791180822559688E-2</v>
      </c>
      <c r="L61">
        <f t="shared" si="114"/>
        <v>1.1884629835426415E-2</v>
      </c>
      <c r="M61">
        <f t="shared" si="115"/>
        <v>0</v>
      </c>
      <c r="N61">
        <f t="shared" si="116"/>
        <v>7.5767783127526869E-2</v>
      </c>
      <c r="O61">
        <f t="shared" si="117"/>
        <v>0.10715895542463172</v>
      </c>
      <c r="P61">
        <f t="shared" si="118"/>
        <v>0.10672225113946053</v>
      </c>
      <c r="Q61">
        <f t="shared" si="119"/>
        <v>9.7662620341351897E-2</v>
      </c>
      <c r="R61">
        <f t="shared" si="120"/>
        <v>6.3626826442972656E-2</v>
      </c>
      <c r="S61">
        <f t="shared" si="121"/>
        <v>1.3509789299310647E-2</v>
      </c>
      <c r="T61">
        <f t="shared" si="122"/>
        <v>0</v>
      </c>
      <c r="U61">
        <f t="shared" si="123"/>
        <v>2.454753910635657E-2</v>
      </c>
      <c r="V61">
        <f t="shared" si="124"/>
        <v>5.8444004989228401E-2</v>
      </c>
      <c r="W61">
        <f t="shared" si="125"/>
        <v>6.5580155634717821E-2</v>
      </c>
      <c r="X61">
        <f t="shared" si="126"/>
        <v>6.4864210671721073E-2</v>
      </c>
      <c r="Y61">
        <f t="shared" si="127"/>
        <v>6.2649217919070382E-2</v>
      </c>
      <c r="Z61">
        <f t="shared" si="128"/>
        <v>5.9701834497215084E-2</v>
      </c>
      <c r="AA61">
        <f t="shared" si="129"/>
        <v>5.5807932239096858E-2</v>
      </c>
      <c r="AB61">
        <f t="shared" si="130"/>
        <v>5.0615102838179681E-2</v>
      </c>
      <c r="AC61">
        <f t="shared" si="131"/>
        <v>4.4062584761381036E-2</v>
      </c>
      <c r="AD61">
        <f t="shared" si="132"/>
        <v>3.6786229056529521E-2</v>
      </c>
      <c r="AE61">
        <f t="shared" si="133"/>
        <v>3.0066295750538378E-2</v>
      </c>
      <c r="AF61">
        <f t="shared" si="134"/>
        <v>2.5078199761073915E-2</v>
      </c>
      <c r="AG61">
        <f t="shared" si="135"/>
        <v>2.2139017720262649E-2</v>
      </c>
      <c r="AH61">
        <f t="shared" si="136"/>
        <v>2.0756264076978132E-2</v>
      </c>
      <c r="AI61">
        <f t="shared" si="137"/>
        <v>2.0227316383376201E-2</v>
      </c>
      <c r="AJ61">
        <f t="shared" si="138"/>
        <v>2.0058918481549341E-2</v>
      </c>
      <c r="AK61">
        <f t="shared" si="139"/>
        <v>2.0013323707307348E-2</v>
      </c>
      <c r="AL61">
        <f t="shared" si="140"/>
        <v>2.0002649903019414E-2</v>
      </c>
      <c r="AM61">
        <f t="shared" si="141"/>
        <v>2.0000465655664497E-2</v>
      </c>
      <c r="AN61">
        <f t="shared" si="142"/>
        <v>2.000007243510506E-2</v>
      </c>
      <c r="AO61">
        <f t="shared" si="143"/>
        <v>2.0000009971603592E-2</v>
      </c>
      <c r="AP61">
        <f t="shared" si="144"/>
        <v>2.0000001212254526E-2</v>
      </c>
      <c r="AQ61">
        <f t="shared" si="145"/>
        <v>2.0000000129644823E-2</v>
      </c>
      <c r="AR61">
        <f t="shared" si="146"/>
        <v>2.0000000012127317E-2</v>
      </c>
      <c r="AS61">
        <f t="shared" si="147"/>
        <v>2.0000000000984498E-2</v>
      </c>
      <c r="AT61">
        <f t="shared" si="148"/>
        <v>2.0000000000068643E-2</v>
      </c>
      <c r="AU61">
        <f t="shared" si="149"/>
        <v>2.000000000000406E-2</v>
      </c>
      <c r="AV61">
        <f t="shared" si="150"/>
        <v>2.0000000000000202E-2</v>
      </c>
      <c r="AW61">
        <f t="shared" si="151"/>
        <v>2.0000000000000007E-2</v>
      </c>
      <c r="AX61">
        <f t="shared" si="152"/>
        <v>0.02</v>
      </c>
      <c r="AY61">
        <f t="shared" si="153"/>
        <v>0.02</v>
      </c>
      <c r="AZ61">
        <f t="shared" si="154"/>
        <v>0.02</v>
      </c>
      <c r="BA61">
        <f t="shared" si="155"/>
        <v>0.02</v>
      </c>
      <c r="BB61">
        <f t="shared" si="156"/>
        <v>0.02</v>
      </c>
      <c r="BC61">
        <f t="shared" si="157"/>
        <v>0.02</v>
      </c>
      <c r="BD61">
        <f t="shared" si="158"/>
        <v>0.02</v>
      </c>
      <c r="BE61">
        <f t="shared" si="159"/>
        <v>0.02</v>
      </c>
      <c r="BF61">
        <f t="shared" si="160"/>
        <v>0.02</v>
      </c>
      <c r="BG61">
        <f t="shared" si="161"/>
        <v>0.02</v>
      </c>
      <c r="BH61">
        <f t="shared" si="162"/>
        <v>0.02</v>
      </c>
      <c r="BI61">
        <f t="shared" si="163"/>
        <v>0.02</v>
      </c>
      <c r="BJ61">
        <f t="shared" si="164"/>
        <v>0.02</v>
      </c>
      <c r="BK61">
        <f t="shared" si="165"/>
        <v>0.02</v>
      </c>
      <c r="BL61">
        <f t="shared" si="166"/>
        <v>0.02</v>
      </c>
      <c r="BM61">
        <f t="shared" si="167"/>
        <v>0.02</v>
      </c>
      <c r="BN61">
        <f t="shared" si="168"/>
        <v>0.02</v>
      </c>
      <c r="BO61">
        <f t="shared" si="169"/>
        <v>0.02</v>
      </c>
      <c r="BP61">
        <f t="shared" si="170"/>
        <v>0.02</v>
      </c>
      <c r="BQ61">
        <f t="shared" si="171"/>
        <v>0.02</v>
      </c>
      <c r="BR61">
        <f t="shared" si="172"/>
        <v>0.02</v>
      </c>
      <c r="BS61">
        <f t="shared" si="173"/>
        <v>0.02</v>
      </c>
      <c r="BT61">
        <f t="shared" si="174"/>
        <v>0.02</v>
      </c>
      <c r="BU61">
        <f t="shared" si="175"/>
        <v>0.02</v>
      </c>
      <c r="BV61">
        <f t="shared" si="176"/>
        <v>0.02</v>
      </c>
      <c r="BW61">
        <f t="shared" si="177"/>
        <v>0.02</v>
      </c>
      <c r="BX61">
        <f t="shared" si="178"/>
        <v>0.02</v>
      </c>
      <c r="BY61">
        <f t="shared" si="179"/>
        <v>0.02</v>
      </c>
      <c r="BZ61">
        <f t="shared" si="180"/>
        <v>0.02</v>
      </c>
      <c r="CA61">
        <f t="shared" si="181"/>
        <v>0.02</v>
      </c>
      <c r="CB61">
        <f t="shared" si="182"/>
        <v>0.02</v>
      </c>
      <c r="CC61">
        <f t="shared" si="183"/>
        <v>0.02</v>
      </c>
      <c r="CD61">
        <f t="shared" si="184"/>
        <v>0.02</v>
      </c>
      <c r="CE61">
        <f t="shared" si="185"/>
        <v>0.02</v>
      </c>
      <c r="CF61">
        <f t="shared" si="186"/>
        <v>0.02</v>
      </c>
      <c r="CG61">
        <f t="shared" si="187"/>
        <v>0.02</v>
      </c>
      <c r="CH61">
        <f t="shared" si="188"/>
        <v>0.02</v>
      </c>
      <c r="CI61">
        <f t="shared" si="189"/>
        <v>0.02</v>
      </c>
      <c r="CJ61">
        <f t="shared" si="190"/>
        <v>0.02</v>
      </c>
      <c r="CK61">
        <f t="shared" si="191"/>
        <v>0.02</v>
      </c>
      <c r="CL61">
        <f t="shared" si="192"/>
        <v>0.02</v>
      </c>
      <c r="CM61">
        <f t="shared" si="193"/>
        <v>0.02</v>
      </c>
      <c r="CN61">
        <f t="shared" si="194"/>
        <v>0.02</v>
      </c>
      <c r="CO61">
        <f t="shared" si="195"/>
        <v>0.02</v>
      </c>
      <c r="CP61">
        <f t="shared" si="196"/>
        <v>0.02</v>
      </c>
      <c r="CQ61">
        <f t="shared" si="197"/>
        <v>0.02</v>
      </c>
      <c r="CR61">
        <f t="shared" si="198"/>
        <v>0.02</v>
      </c>
      <c r="CS61">
        <f t="shared" si="199"/>
        <v>0.02</v>
      </c>
      <c r="CT61">
        <f t="shared" si="200"/>
        <v>0.02</v>
      </c>
      <c r="CU61">
        <f t="shared" si="201"/>
        <v>0.02</v>
      </c>
      <c r="CV61">
        <f t="shared" si="202"/>
        <v>0.02</v>
      </c>
      <c r="CW61">
        <f t="shared" si="203"/>
        <v>0.02</v>
      </c>
      <c r="CX61">
        <f t="shared" si="204"/>
        <v>0.02</v>
      </c>
      <c r="CY61">
        <f t="shared" si="205"/>
        <v>0.02</v>
      </c>
      <c r="CZ61">
        <f t="shared" si="206"/>
        <v>0.02</v>
      </c>
      <c r="DA61">
        <f t="shared" si="105"/>
        <v>0.02</v>
      </c>
    </row>
    <row r="62" spans="3:105" x14ac:dyDescent="0.25">
      <c r="C62">
        <f t="shared" si="106"/>
        <v>25</v>
      </c>
      <c r="D62">
        <f t="shared" si="4"/>
        <v>4.4166276164642096E-2</v>
      </c>
      <c r="E62">
        <f t="shared" si="107"/>
        <v>6.4564825760149408E-2</v>
      </c>
      <c r="F62">
        <f t="shared" si="108"/>
        <v>0.11951232428595704</v>
      </c>
      <c r="G62">
        <f t="shared" si="109"/>
        <v>5.3116922974522487E-2</v>
      </c>
      <c r="H62">
        <f t="shared" si="110"/>
        <v>0</v>
      </c>
      <c r="I62">
        <f t="shared" si="111"/>
        <v>6.3157100990272316E-2</v>
      </c>
      <c r="J62">
        <f t="shared" si="112"/>
        <v>0.13492592296469438</v>
      </c>
      <c r="K62">
        <f t="shared" si="113"/>
        <v>0.1137252569064814</v>
      </c>
      <c r="L62">
        <f t="shared" si="114"/>
        <v>3.5954156581298087E-2</v>
      </c>
      <c r="M62">
        <f t="shared" si="115"/>
        <v>0</v>
      </c>
      <c r="N62">
        <f t="shared" si="116"/>
        <v>5.0511732865568329E-2</v>
      </c>
      <c r="O62">
        <f t="shared" si="117"/>
        <v>0.10371089255126242</v>
      </c>
      <c r="P62">
        <f t="shared" si="118"/>
        <v>0.10743014974031083</v>
      </c>
      <c r="Q62">
        <f t="shared" si="119"/>
        <v>0.10332639438428777</v>
      </c>
      <c r="R62">
        <f t="shared" si="120"/>
        <v>8.2903338789519665E-2</v>
      </c>
      <c r="S62">
        <f t="shared" si="121"/>
        <v>3.307603968575E-2</v>
      </c>
      <c r="T62">
        <f t="shared" si="122"/>
        <v>0</v>
      </c>
      <c r="U62">
        <f t="shared" si="123"/>
        <v>6.075294884948429E-3</v>
      </c>
      <c r="V62">
        <f t="shared" si="124"/>
        <v>4.7620039647157296E-2</v>
      </c>
      <c r="W62">
        <f t="shared" si="125"/>
        <v>6.4238066567048946E-2</v>
      </c>
      <c r="X62">
        <f t="shared" si="126"/>
        <v>6.5453099172541288E-2</v>
      </c>
      <c r="Y62">
        <f t="shared" si="127"/>
        <v>6.3717654397895396E-2</v>
      </c>
      <c r="Z62">
        <f t="shared" si="128"/>
        <v>6.1186706151842712E-2</v>
      </c>
      <c r="AA62">
        <f t="shared" si="129"/>
        <v>5.7902215376876925E-2</v>
      </c>
      <c r="AB62">
        <f t="shared" si="130"/>
        <v>5.3524585696570391E-2</v>
      </c>
      <c r="AC62">
        <f t="shared" si="131"/>
        <v>4.777270291756365E-2</v>
      </c>
      <c r="AD62">
        <f t="shared" si="132"/>
        <v>4.0847775034605294E-2</v>
      </c>
      <c r="AE62">
        <f t="shared" si="133"/>
        <v>3.3700745435757649E-2</v>
      </c>
      <c r="AF62">
        <f t="shared" si="134"/>
        <v>2.7665355991570433E-2</v>
      </c>
      <c r="AG62">
        <f t="shared" si="135"/>
        <v>2.3594961741994085E-2</v>
      </c>
      <c r="AH62">
        <f t="shared" si="136"/>
        <v>2.14112044454947E-2</v>
      </c>
      <c r="AI62">
        <f t="shared" si="137"/>
        <v>2.0468008666647289E-2</v>
      </c>
      <c r="AJ62">
        <f t="shared" si="138"/>
        <v>2.0132981976699191E-2</v>
      </c>
      <c r="AK62">
        <f t="shared" si="139"/>
        <v>2.0032815053564922E-2</v>
      </c>
      <c r="AL62">
        <f t="shared" si="140"/>
        <v>2.0007104925361497E-2</v>
      </c>
      <c r="AM62">
        <f t="shared" si="141"/>
        <v>2.00013587367192E-2</v>
      </c>
      <c r="AN62">
        <f t="shared" si="142"/>
        <v>2.0000230329274549E-2</v>
      </c>
      <c r="AO62">
        <f t="shared" si="143"/>
        <v>2.0000034650312647E-2</v>
      </c>
      <c r="AP62">
        <f t="shared" si="144"/>
        <v>2.0000004622493076E-2</v>
      </c>
      <c r="AQ62">
        <f t="shared" si="145"/>
        <v>2.0000000545488898E-2</v>
      </c>
      <c r="AR62">
        <f t="shared" si="146"/>
        <v>2.0000000056708121E-2</v>
      </c>
      <c r="AS62">
        <f t="shared" si="147"/>
        <v>2.0000000005162825E-2</v>
      </c>
      <c r="AT62">
        <f t="shared" si="148"/>
        <v>2.0000000000408365E-2</v>
      </c>
      <c r="AU62">
        <f t="shared" si="149"/>
        <v>2.0000000000027777E-2</v>
      </c>
      <c r="AV62">
        <f t="shared" si="150"/>
        <v>2.0000000000001607E-2</v>
      </c>
      <c r="AW62">
        <f t="shared" si="151"/>
        <v>2.0000000000000077E-2</v>
      </c>
      <c r="AX62">
        <f t="shared" si="152"/>
        <v>2.0000000000000004E-2</v>
      </c>
      <c r="AY62">
        <f t="shared" si="153"/>
        <v>0.02</v>
      </c>
      <c r="AZ62">
        <f t="shared" si="154"/>
        <v>0.02</v>
      </c>
      <c r="BA62">
        <f t="shared" si="155"/>
        <v>0.02</v>
      </c>
      <c r="BB62">
        <f t="shared" si="156"/>
        <v>0.02</v>
      </c>
      <c r="BC62">
        <f t="shared" si="157"/>
        <v>0.02</v>
      </c>
      <c r="BD62">
        <f t="shared" si="158"/>
        <v>0.02</v>
      </c>
      <c r="BE62">
        <f t="shared" si="159"/>
        <v>0.02</v>
      </c>
      <c r="BF62">
        <f t="shared" si="160"/>
        <v>0.02</v>
      </c>
      <c r="BG62">
        <f t="shared" si="161"/>
        <v>0.02</v>
      </c>
      <c r="BH62">
        <f t="shared" si="162"/>
        <v>0.02</v>
      </c>
      <c r="BI62">
        <f t="shared" si="163"/>
        <v>0.02</v>
      </c>
      <c r="BJ62">
        <f t="shared" si="164"/>
        <v>0.02</v>
      </c>
      <c r="BK62">
        <f t="shared" si="165"/>
        <v>0.02</v>
      </c>
      <c r="BL62">
        <f t="shared" si="166"/>
        <v>0.02</v>
      </c>
      <c r="BM62">
        <f t="shared" si="167"/>
        <v>0.02</v>
      </c>
      <c r="BN62">
        <f t="shared" si="168"/>
        <v>0.02</v>
      </c>
      <c r="BO62">
        <f t="shared" si="169"/>
        <v>0.02</v>
      </c>
      <c r="BP62">
        <f t="shared" si="170"/>
        <v>0.02</v>
      </c>
      <c r="BQ62">
        <f t="shared" si="171"/>
        <v>0.02</v>
      </c>
      <c r="BR62">
        <f t="shared" si="172"/>
        <v>0.02</v>
      </c>
      <c r="BS62">
        <f t="shared" si="173"/>
        <v>0.02</v>
      </c>
      <c r="BT62">
        <f t="shared" si="174"/>
        <v>0.02</v>
      </c>
      <c r="BU62">
        <f t="shared" si="175"/>
        <v>0.02</v>
      </c>
      <c r="BV62">
        <f t="shared" si="176"/>
        <v>0.02</v>
      </c>
      <c r="BW62">
        <f t="shared" si="177"/>
        <v>0.02</v>
      </c>
      <c r="BX62">
        <f t="shared" si="178"/>
        <v>0.02</v>
      </c>
      <c r="BY62">
        <f t="shared" si="179"/>
        <v>0.02</v>
      </c>
      <c r="BZ62">
        <f t="shared" si="180"/>
        <v>0.02</v>
      </c>
      <c r="CA62">
        <f t="shared" si="181"/>
        <v>0.02</v>
      </c>
      <c r="CB62">
        <f t="shared" si="182"/>
        <v>0.02</v>
      </c>
      <c r="CC62">
        <f t="shared" si="183"/>
        <v>0.02</v>
      </c>
      <c r="CD62">
        <f t="shared" si="184"/>
        <v>0.02</v>
      </c>
      <c r="CE62">
        <f t="shared" si="185"/>
        <v>0.02</v>
      </c>
      <c r="CF62">
        <f t="shared" si="186"/>
        <v>0.02</v>
      </c>
      <c r="CG62">
        <f t="shared" si="187"/>
        <v>0.02</v>
      </c>
      <c r="CH62">
        <f t="shared" si="188"/>
        <v>0.02</v>
      </c>
      <c r="CI62">
        <f t="shared" si="189"/>
        <v>0.02</v>
      </c>
      <c r="CJ62">
        <f t="shared" si="190"/>
        <v>0.02</v>
      </c>
      <c r="CK62">
        <f t="shared" si="191"/>
        <v>0.02</v>
      </c>
      <c r="CL62">
        <f t="shared" si="192"/>
        <v>0.02</v>
      </c>
      <c r="CM62">
        <f t="shared" si="193"/>
        <v>0.02</v>
      </c>
      <c r="CN62">
        <f t="shared" si="194"/>
        <v>0.02</v>
      </c>
      <c r="CO62">
        <f t="shared" si="195"/>
        <v>0.02</v>
      </c>
      <c r="CP62">
        <f t="shared" si="196"/>
        <v>0.02</v>
      </c>
      <c r="CQ62">
        <f t="shared" si="197"/>
        <v>0.02</v>
      </c>
      <c r="CR62">
        <f t="shared" si="198"/>
        <v>0.02</v>
      </c>
      <c r="CS62">
        <f t="shared" si="199"/>
        <v>0.02</v>
      </c>
      <c r="CT62">
        <f t="shared" si="200"/>
        <v>0.02</v>
      </c>
      <c r="CU62">
        <f t="shared" si="201"/>
        <v>0.02</v>
      </c>
      <c r="CV62">
        <f t="shared" si="202"/>
        <v>0.02</v>
      </c>
      <c r="CW62">
        <f t="shared" si="203"/>
        <v>0.02</v>
      </c>
      <c r="CX62">
        <f t="shared" si="204"/>
        <v>0.02</v>
      </c>
      <c r="CY62">
        <f t="shared" si="205"/>
        <v>0.02</v>
      </c>
      <c r="CZ62">
        <f t="shared" si="206"/>
        <v>0.02</v>
      </c>
      <c r="DA62">
        <f t="shared" si="105"/>
        <v>0.02</v>
      </c>
    </row>
    <row r="63" spans="3:105" x14ac:dyDescent="0.25">
      <c r="C63">
        <f t="shared" si="106"/>
        <v>25.5</v>
      </c>
      <c r="D63">
        <f t="shared" si="4"/>
        <v>4.4166276164642096E-2</v>
      </c>
      <c r="E63">
        <f t="shared" si="107"/>
        <v>5.3833264824974532E-2</v>
      </c>
      <c r="F63">
        <f t="shared" si="108"/>
        <v>0.12201168897341894</v>
      </c>
      <c r="G63">
        <f t="shared" si="109"/>
        <v>7.884848390969737E-2</v>
      </c>
      <c r="H63">
        <f t="shared" si="110"/>
        <v>0</v>
      </c>
      <c r="I63">
        <f t="shared" si="111"/>
        <v>3.7538415502329045E-2</v>
      </c>
      <c r="J63">
        <f t="shared" si="112"/>
        <v>0.1288251728266252</v>
      </c>
      <c r="K63">
        <f t="shared" si="113"/>
        <v>0.12664581007416884</v>
      </c>
      <c r="L63">
        <f t="shared" si="114"/>
        <v>6.1525658858787094E-2</v>
      </c>
      <c r="M63">
        <f t="shared" si="115"/>
        <v>0</v>
      </c>
      <c r="N63">
        <f t="shared" si="116"/>
        <v>2.5478305923908751E-2</v>
      </c>
      <c r="O63">
        <f t="shared" si="117"/>
        <v>9.5065218752067221E-2</v>
      </c>
      <c r="P63">
        <f t="shared" si="118"/>
        <v>0.10745740622960637</v>
      </c>
      <c r="Q63">
        <f t="shared" si="119"/>
        <v>0.10574105264170916</v>
      </c>
      <c r="R63">
        <f t="shared" si="120"/>
        <v>9.6070783133645796E-2</v>
      </c>
      <c r="S63">
        <f t="shared" si="121"/>
        <v>5.5933277025384573E-2</v>
      </c>
      <c r="T63">
        <f t="shared" si="122"/>
        <v>9.3935671612961711E-3</v>
      </c>
      <c r="U63">
        <f t="shared" si="123"/>
        <v>0</v>
      </c>
      <c r="V63">
        <f t="shared" si="124"/>
        <v>3.0375769309041158E-2</v>
      </c>
      <c r="W63">
        <f t="shared" si="125"/>
        <v>6.0209055538062634E-2</v>
      </c>
      <c r="X63">
        <f t="shared" si="126"/>
        <v>6.5557896163717225E-2</v>
      </c>
      <c r="Y63">
        <f t="shared" si="127"/>
        <v>6.4586054469328913E-2</v>
      </c>
      <c r="Z63">
        <f t="shared" si="128"/>
        <v>6.2418574402920826E-2</v>
      </c>
      <c r="AA63">
        <f t="shared" si="129"/>
        <v>5.9612602700734735E-2</v>
      </c>
      <c r="AB63">
        <f t="shared" si="130"/>
        <v>5.593679117356138E-2</v>
      </c>
      <c r="AC63">
        <f t="shared" si="131"/>
        <v>5.1027925410249808E-2</v>
      </c>
      <c r="AD63">
        <f t="shared" si="132"/>
        <v>4.4760747508995578E-2</v>
      </c>
      <c r="AE63">
        <f t="shared" si="133"/>
        <v>3.7648264765832821E-2</v>
      </c>
      <c r="AF63">
        <f t="shared" si="134"/>
        <v>3.0878612026770603E-2</v>
      </c>
      <c r="AG63">
        <f t="shared" si="135"/>
        <v>2.5668361048299965E-2</v>
      </c>
      <c r="AH63">
        <f t="shared" si="136"/>
        <v>2.2473730901708698E-2</v>
      </c>
      <c r="AI63">
        <f t="shared" si="137"/>
        <v>2.0907655959346516E-2</v>
      </c>
      <c r="AJ63">
        <f t="shared" si="138"/>
        <v>2.0283416937413108E-2</v>
      </c>
      <c r="AK63">
        <f t="shared" si="139"/>
        <v>2.0076402356205263E-2</v>
      </c>
      <c r="AL63">
        <f t="shared" si="140"/>
        <v>2.0018002765428942E-2</v>
      </c>
      <c r="AM63">
        <f t="shared" si="141"/>
        <v>2.0003740701058922E-2</v>
      </c>
      <c r="AN63">
        <f t="shared" si="142"/>
        <v>2.0000689122170227E-2</v>
      </c>
      <c r="AO63">
        <f t="shared" si="143"/>
        <v>2.0000112857624926E-2</v>
      </c>
      <c r="AP63">
        <f t="shared" si="144"/>
        <v>2.0000016439812526E-2</v>
      </c>
      <c r="AQ63">
        <f t="shared" si="145"/>
        <v>2.0000002127533348E-2</v>
      </c>
      <c r="AR63">
        <f t="shared" si="146"/>
        <v>2.0000000243931105E-2</v>
      </c>
      <c r="AS63">
        <f t="shared" si="147"/>
        <v>2.0000000024670693E-2</v>
      </c>
      <c r="AT63">
        <f t="shared" si="148"/>
        <v>2.000000000218766E-2</v>
      </c>
      <c r="AU63">
        <f t="shared" si="149"/>
        <v>2.000000000016872E-2</v>
      </c>
      <c r="AV63">
        <f t="shared" si="150"/>
        <v>2.0000000000011203E-2</v>
      </c>
      <c r="AW63">
        <f t="shared" si="151"/>
        <v>2.0000000000000632E-2</v>
      </c>
      <c r="AX63">
        <f t="shared" si="152"/>
        <v>2.0000000000000032E-2</v>
      </c>
      <c r="AY63">
        <f t="shared" si="153"/>
        <v>0.02</v>
      </c>
      <c r="AZ63">
        <f t="shared" si="154"/>
        <v>0.02</v>
      </c>
      <c r="BA63">
        <f t="shared" si="155"/>
        <v>0.02</v>
      </c>
      <c r="BB63">
        <f t="shared" si="156"/>
        <v>0.02</v>
      </c>
      <c r="BC63">
        <f t="shared" si="157"/>
        <v>0.02</v>
      </c>
      <c r="BD63">
        <f t="shared" si="158"/>
        <v>0.02</v>
      </c>
      <c r="BE63">
        <f t="shared" si="159"/>
        <v>0.02</v>
      </c>
      <c r="BF63">
        <f t="shared" si="160"/>
        <v>0.02</v>
      </c>
      <c r="BG63">
        <f t="shared" si="161"/>
        <v>0.02</v>
      </c>
      <c r="BH63">
        <f t="shared" si="162"/>
        <v>0.02</v>
      </c>
      <c r="BI63">
        <f t="shared" si="163"/>
        <v>0.02</v>
      </c>
      <c r="BJ63">
        <f t="shared" si="164"/>
        <v>0.02</v>
      </c>
      <c r="BK63">
        <f t="shared" si="165"/>
        <v>0.02</v>
      </c>
      <c r="BL63">
        <f t="shared" si="166"/>
        <v>0.02</v>
      </c>
      <c r="BM63">
        <f t="shared" si="167"/>
        <v>0.02</v>
      </c>
      <c r="BN63">
        <f t="shared" si="168"/>
        <v>0.02</v>
      </c>
      <c r="BO63">
        <f t="shared" si="169"/>
        <v>0.02</v>
      </c>
      <c r="BP63">
        <f t="shared" si="170"/>
        <v>0.02</v>
      </c>
      <c r="BQ63">
        <f t="shared" si="171"/>
        <v>0.02</v>
      </c>
      <c r="BR63">
        <f t="shared" si="172"/>
        <v>0.02</v>
      </c>
      <c r="BS63">
        <f t="shared" si="173"/>
        <v>0.02</v>
      </c>
      <c r="BT63">
        <f t="shared" si="174"/>
        <v>0.02</v>
      </c>
      <c r="BU63">
        <f t="shared" si="175"/>
        <v>0.02</v>
      </c>
      <c r="BV63">
        <f t="shared" si="176"/>
        <v>0.02</v>
      </c>
      <c r="BW63">
        <f t="shared" si="177"/>
        <v>0.02</v>
      </c>
      <c r="BX63">
        <f t="shared" si="178"/>
        <v>0.02</v>
      </c>
      <c r="BY63">
        <f t="shared" si="179"/>
        <v>0.02</v>
      </c>
      <c r="BZ63">
        <f t="shared" si="180"/>
        <v>0.02</v>
      </c>
      <c r="CA63">
        <f t="shared" si="181"/>
        <v>0.02</v>
      </c>
      <c r="CB63">
        <f t="shared" si="182"/>
        <v>0.02</v>
      </c>
      <c r="CC63">
        <f t="shared" si="183"/>
        <v>0.02</v>
      </c>
      <c r="CD63">
        <f t="shared" si="184"/>
        <v>0.02</v>
      </c>
      <c r="CE63">
        <f t="shared" si="185"/>
        <v>0.02</v>
      </c>
      <c r="CF63">
        <f t="shared" si="186"/>
        <v>0.02</v>
      </c>
      <c r="CG63">
        <f t="shared" si="187"/>
        <v>0.02</v>
      </c>
      <c r="CH63">
        <f t="shared" si="188"/>
        <v>0.02</v>
      </c>
      <c r="CI63">
        <f t="shared" si="189"/>
        <v>0.02</v>
      </c>
      <c r="CJ63">
        <f t="shared" si="190"/>
        <v>0.02</v>
      </c>
      <c r="CK63">
        <f t="shared" si="191"/>
        <v>0.02</v>
      </c>
      <c r="CL63">
        <f t="shared" si="192"/>
        <v>0.02</v>
      </c>
      <c r="CM63">
        <f t="shared" si="193"/>
        <v>0.02</v>
      </c>
      <c r="CN63">
        <f t="shared" si="194"/>
        <v>0.02</v>
      </c>
      <c r="CO63">
        <f t="shared" si="195"/>
        <v>0.02</v>
      </c>
      <c r="CP63">
        <f t="shared" si="196"/>
        <v>0.02</v>
      </c>
      <c r="CQ63">
        <f t="shared" si="197"/>
        <v>0.02</v>
      </c>
      <c r="CR63">
        <f t="shared" si="198"/>
        <v>0.02</v>
      </c>
      <c r="CS63">
        <f t="shared" si="199"/>
        <v>0.02</v>
      </c>
      <c r="CT63">
        <f t="shared" si="200"/>
        <v>0.02</v>
      </c>
      <c r="CU63">
        <f t="shared" si="201"/>
        <v>0.02</v>
      </c>
      <c r="CV63">
        <f t="shared" si="202"/>
        <v>0.02</v>
      </c>
      <c r="CW63">
        <f t="shared" si="203"/>
        <v>0.02</v>
      </c>
      <c r="CX63">
        <f t="shared" si="204"/>
        <v>0.02</v>
      </c>
      <c r="CY63">
        <f t="shared" si="205"/>
        <v>0.02</v>
      </c>
      <c r="CZ63">
        <f t="shared" si="206"/>
        <v>0.02</v>
      </c>
      <c r="DA63">
        <f t="shared" si="105"/>
        <v>0.02</v>
      </c>
    </row>
    <row r="64" spans="3:105" x14ac:dyDescent="0.25">
      <c r="C64">
        <f t="shared" si="106"/>
        <v>26</v>
      </c>
      <c r="D64">
        <f t="shared" si="4"/>
        <v>4.4166276164642096E-2</v>
      </c>
      <c r="E64">
        <f t="shared" si="107"/>
        <v>4.3066749329580649E-2</v>
      </c>
      <c r="F64">
        <f t="shared" si="108"/>
        <v>0.117169365072655</v>
      </c>
      <c r="G64">
        <f t="shared" si="109"/>
        <v>0.10461499940509125</v>
      </c>
      <c r="H64">
        <f t="shared" si="110"/>
        <v>9.1072844369261309E-3</v>
      </c>
      <c r="I64">
        <f t="shared" si="111"/>
        <v>1.1781308215132402E-2</v>
      </c>
      <c r="J64">
        <f t="shared" si="112"/>
        <v>0.11620791970775425</v>
      </c>
      <c r="K64">
        <f t="shared" si="113"/>
        <v>0.13326950413382874</v>
      </c>
      <c r="L64">
        <f t="shared" si="114"/>
        <v>8.7302439518966712E-2</v>
      </c>
      <c r="M64">
        <f t="shared" si="115"/>
        <v>9.694699753965641E-3</v>
      </c>
      <c r="N64">
        <f t="shared" si="116"/>
        <v>1.1756062857053717E-3</v>
      </c>
      <c r="O64">
        <f t="shared" si="117"/>
        <v>7.9230457509356852E-2</v>
      </c>
      <c r="P64">
        <f t="shared" si="118"/>
        <v>0.10659085250583629</v>
      </c>
      <c r="Q64">
        <f t="shared" si="119"/>
        <v>0.10661416167901654</v>
      </c>
      <c r="R64">
        <f t="shared" si="120"/>
        <v>0.10332963666266551</v>
      </c>
      <c r="S64">
        <f t="shared" si="121"/>
        <v>7.6604390771946723E-2</v>
      </c>
      <c r="T64">
        <f t="shared" si="122"/>
        <v>2.7303966994249924E-2</v>
      </c>
      <c r="U64">
        <f t="shared" si="123"/>
        <v>0</v>
      </c>
      <c r="V64">
        <f t="shared" si="124"/>
        <v>1.1520999008086414E-2</v>
      </c>
      <c r="W64">
        <f t="shared" si="125"/>
        <v>5.1265426351198212E-2</v>
      </c>
      <c r="X64">
        <f t="shared" si="126"/>
        <v>6.4653660408733743E-2</v>
      </c>
      <c r="Y64">
        <f t="shared" si="127"/>
        <v>6.5218121819439812E-2</v>
      </c>
      <c r="Z64">
        <f t="shared" si="128"/>
        <v>6.3450924806052786E-2</v>
      </c>
      <c r="AA64">
        <f t="shared" si="129"/>
        <v>6.1020534473743233E-2</v>
      </c>
      <c r="AB64">
        <f t="shared" si="130"/>
        <v>5.7910778727901728E-2</v>
      </c>
      <c r="AC64">
        <f t="shared" si="131"/>
        <v>5.3781133274652775E-2</v>
      </c>
      <c r="AD64">
        <f t="shared" si="132"/>
        <v>4.8322202927354563E-2</v>
      </c>
      <c r="AE64">
        <f t="shared" si="133"/>
        <v>4.1642086521424641E-2</v>
      </c>
      <c r="AF64">
        <f t="shared" si="134"/>
        <v>3.4568752626648505E-2</v>
      </c>
      <c r="AG64">
        <f t="shared" si="135"/>
        <v>2.8395481347293285E-2</v>
      </c>
      <c r="AH64">
        <f t="shared" si="136"/>
        <v>2.4071659526936046E-2</v>
      </c>
      <c r="AI64">
        <f t="shared" si="137"/>
        <v>2.1656635365942405E-2</v>
      </c>
      <c r="AJ64">
        <f t="shared" si="138"/>
        <v>2.0570096607567718E-2</v>
      </c>
      <c r="AK64">
        <f t="shared" si="139"/>
        <v>2.0168236365047377E-2</v>
      </c>
      <c r="AL64">
        <f t="shared" si="140"/>
        <v>2.0043170420447287E-2</v>
      </c>
      <c r="AM64">
        <f t="shared" si="141"/>
        <v>2.0009739344467353E-2</v>
      </c>
      <c r="AN64">
        <f t="shared" si="142"/>
        <v>2.0001946146852929E-2</v>
      </c>
      <c r="AO64">
        <f t="shared" si="143"/>
        <v>2.0000345941278749E-2</v>
      </c>
      <c r="AP64">
        <f t="shared" si="144"/>
        <v>2.0000054807768248E-2</v>
      </c>
      <c r="AQ64">
        <f t="shared" si="145"/>
        <v>2.0000007739405815E-2</v>
      </c>
      <c r="AR64">
        <f t="shared" si="146"/>
        <v>2.0000000972573009E-2</v>
      </c>
      <c r="AS64">
        <f t="shared" si="147"/>
        <v>2.0000000108434796E-2</v>
      </c>
      <c r="AT64">
        <f t="shared" si="148"/>
        <v>2.0000000010677595E-2</v>
      </c>
      <c r="AU64">
        <f t="shared" si="149"/>
        <v>2.0000000000922859E-2</v>
      </c>
      <c r="AV64">
        <f t="shared" si="150"/>
        <v>2.0000000000069445E-2</v>
      </c>
      <c r="AW64">
        <f t="shared" si="151"/>
        <v>2.0000000000004504E-2</v>
      </c>
      <c r="AX64">
        <f t="shared" si="152"/>
        <v>2.000000000000025E-2</v>
      </c>
      <c r="AY64">
        <f t="shared" si="153"/>
        <v>2.0000000000000011E-2</v>
      </c>
      <c r="AZ64">
        <f t="shared" si="154"/>
        <v>0.02</v>
      </c>
      <c r="BA64">
        <f t="shared" si="155"/>
        <v>0.02</v>
      </c>
      <c r="BB64">
        <f t="shared" si="156"/>
        <v>0.02</v>
      </c>
      <c r="BC64">
        <f t="shared" si="157"/>
        <v>0.02</v>
      </c>
      <c r="BD64">
        <f t="shared" si="158"/>
        <v>0.02</v>
      </c>
      <c r="BE64">
        <f t="shared" si="159"/>
        <v>0.02</v>
      </c>
      <c r="BF64">
        <f t="shared" si="160"/>
        <v>0.02</v>
      </c>
      <c r="BG64">
        <f t="shared" si="161"/>
        <v>0.02</v>
      </c>
      <c r="BH64">
        <f t="shared" si="162"/>
        <v>0.02</v>
      </c>
      <c r="BI64">
        <f t="shared" si="163"/>
        <v>0.02</v>
      </c>
      <c r="BJ64">
        <f t="shared" si="164"/>
        <v>0.02</v>
      </c>
      <c r="BK64">
        <f t="shared" si="165"/>
        <v>0.02</v>
      </c>
      <c r="BL64">
        <f t="shared" si="166"/>
        <v>0.02</v>
      </c>
      <c r="BM64">
        <f t="shared" si="167"/>
        <v>0.02</v>
      </c>
      <c r="BN64">
        <f t="shared" si="168"/>
        <v>0.02</v>
      </c>
      <c r="BO64">
        <f t="shared" si="169"/>
        <v>0.02</v>
      </c>
      <c r="BP64">
        <f t="shared" si="170"/>
        <v>0.02</v>
      </c>
      <c r="BQ64">
        <f t="shared" si="171"/>
        <v>0.02</v>
      </c>
      <c r="BR64">
        <f t="shared" si="172"/>
        <v>0.02</v>
      </c>
      <c r="BS64">
        <f t="shared" si="173"/>
        <v>0.02</v>
      </c>
      <c r="BT64">
        <f t="shared" si="174"/>
        <v>0.02</v>
      </c>
      <c r="BU64">
        <f t="shared" si="175"/>
        <v>0.02</v>
      </c>
      <c r="BV64">
        <f t="shared" si="176"/>
        <v>0.02</v>
      </c>
      <c r="BW64">
        <f t="shared" si="177"/>
        <v>0.02</v>
      </c>
      <c r="BX64">
        <f t="shared" si="178"/>
        <v>0.02</v>
      </c>
      <c r="BY64">
        <f t="shared" si="179"/>
        <v>0.02</v>
      </c>
      <c r="BZ64">
        <f t="shared" si="180"/>
        <v>0.02</v>
      </c>
      <c r="CA64">
        <f t="shared" si="181"/>
        <v>0.02</v>
      </c>
      <c r="CB64">
        <f t="shared" si="182"/>
        <v>0.02</v>
      </c>
      <c r="CC64">
        <f t="shared" si="183"/>
        <v>0.02</v>
      </c>
      <c r="CD64">
        <f t="shared" si="184"/>
        <v>0.02</v>
      </c>
      <c r="CE64">
        <f t="shared" si="185"/>
        <v>0.02</v>
      </c>
      <c r="CF64">
        <f t="shared" si="186"/>
        <v>0.02</v>
      </c>
      <c r="CG64">
        <f t="shared" si="187"/>
        <v>0.02</v>
      </c>
      <c r="CH64">
        <f t="shared" si="188"/>
        <v>0.02</v>
      </c>
      <c r="CI64">
        <f t="shared" si="189"/>
        <v>0.02</v>
      </c>
      <c r="CJ64">
        <f t="shared" si="190"/>
        <v>0.02</v>
      </c>
      <c r="CK64">
        <f t="shared" si="191"/>
        <v>0.02</v>
      </c>
      <c r="CL64">
        <f t="shared" si="192"/>
        <v>0.02</v>
      </c>
      <c r="CM64">
        <f t="shared" si="193"/>
        <v>0.02</v>
      </c>
      <c r="CN64">
        <f t="shared" si="194"/>
        <v>0.02</v>
      </c>
      <c r="CO64">
        <f t="shared" si="195"/>
        <v>0.02</v>
      </c>
      <c r="CP64">
        <f t="shared" si="196"/>
        <v>0.02</v>
      </c>
      <c r="CQ64">
        <f t="shared" si="197"/>
        <v>0.02</v>
      </c>
      <c r="CR64">
        <f t="shared" si="198"/>
        <v>0.02</v>
      </c>
      <c r="CS64">
        <f t="shared" si="199"/>
        <v>0.02</v>
      </c>
      <c r="CT64">
        <f t="shared" si="200"/>
        <v>0.02</v>
      </c>
      <c r="CU64">
        <f t="shared" si="201"/>
        <v>0.02</v>
      </c>
      <c r="CV64">
        <f t="shared" si="202"/>
        <v>0.02</v>
      </c>
      <c r="CW64">
        <f t="shared" si="203"/>
        <v>0.02</v>
      </c>
      <c r="CX64">
        <f t="shared" si="204"/>
        <v>0.02</v>
      </c>
      <c r="CY64">
        <f t="shared" si="205"/>
        <v>0.02</v>
      </c>
      <c r="CZ64">
        <f t="shared" si="206"/>
        <v>0.02</v>
      </c>
      <c r="DA64">
        <f t="shared" si="105"/>
        <v>0.02</v>
      </c>
    </row>
    <row r="65" spans="3:105" x14ac:dyDescent="0.25">
      <c r="C65">
        <f t="shared" si="106"/>
        <v>26.5</v>
      </c>
      <c r="D65">
        <f t="shared" si="4"/>
        <v>4.4166276164642096E-2</v>
      </c>
      <c r="E65">
        <f t="shared" si="107"/>
        <v>3.2386675421133493E-2</v>
      </c>
      <c r="F65">
        <f t="shared" si="108"/>
        <v>0.10677847470097888</v>
      </c>
      <c r="G65">
        <f t="shared" si="109"/>
        <v>0.12667517382250126</v>
      </c>
      <c r="H65">
        <f t="shared" si="110"/>
        <v>2.9572108905293121E-2</v>
      </c>
      <c r="I65">
        <f t="shared" si="111"/>
        <v>0</v>
      </c>
      <c r="J65">
        <f t="shared" si="112"/>
        <v>9.517027538083947E-2</v>
      </c>
      <c r="K65">
        <f t="shared" si="113"/>
        <v>0.13548678302791592</v>
      </c>
      <c r="L65">
        <f t="shared" si="114"/>
        <v>0.10912687000321111</v>
      </c>
      <c r="M65">
        <f t="shared" si="115"/>
        <v>3.2648467534576592E-2</v>
      </c>
      <c r="N65">
        <f t="shared" si="116"/>
        <v>0</v>
      </c>
      <c r="O65">
        <f t="shared" si="117"/>
        <v>5.4491044293393076E-2</v>
      </c>
      <c r="P65">
        <f t="shared" si="118"/>
        <v>0.10369211275692451</v>
      </c>
      <c r="Q65">
        <f t="shared" si="119"/>
        <v>0.10682982977293839</v>
      </c>
      <c r="R65">
        <f t="shared" si="120"/>
        <v>0.1066363949666175</v>
      </c>
      <c r="S65">
        <f t="shared" si="121"/>
        <v>9.1577992631462782E-2</v>
      </c>
      <c r="T65">
        <f t="shared" si="122"/>
        <v>4.9220694256535108E-2</v>
      </c>
      <c r="U65">
        <f t="shared" si="123"/>
        <v>5.4993985217524927E-3</v>
      </c>
      <c r="V65">
        <f t="shared" si="124"/>
        <v>0</v>
      </c>
      <c r="W65">
        <f t="shared" si="125"/>
        <v>3.6026351460502024E-2</v>
      </c>
      <c r="X65">
        <f t="shared" si="126"/>
        <v>6.1579851661314605E-2</v>
      </c>
      <c r="Y65">
        <f t="shared" si="127"/>
        <v>6.5460024945463283E-2</v>
      </c>
      <c r="Z65">
        <f t="shared" si="128"/>
        <v>6.4308098238932521E-2</v>
      </c>
      <c r="AA65">
        <f t="shared" si="129"/>
        <v>6.2196448147292784E-2</v>
      </c>
      <c r="AB65">
        <f t="shared" si="130"/>
        <v>5.9525724426120259E-2</v>
      </c>
      <c r="AC65">
        <f t="shared" si="131"/>
        <v>5.6055692847131203E-2</v>
      </c>
      <c r="AD65">
        <f t="shared" si="132"/>
        <v>5.1418287284421722E-2</v>
      </c>
      <c r="AE65">
        <f t="shared" si="133"/>
        <v>4.5434324318442361E-2</v>
      </c>
      <c r="AF65">
        <f t="shared" si="134"/>
        <v>3.8502173246270685E-2</v>
      </c>
      <c r="AG65">
        <f t="shared" si="135"/>
        <v>3.1709868372384889E-2</v>
      </c>
      <c r="AH65">
        <f t="shared" si="136"/>
        <v>2.629489921005098E-2</v>
      </c>
      <c r="AI65">
        <f t="shared" si="137"/>
        <v>2.2843108805587341E-2</v>
      </c>
      <c r="AJ65">
        <f t="shared" si="138"/>
        <v>2.1081345234896919E-2</v>
      </c>
      <c r="AK65">
        <f t="shared" si="139"/>
        <v>2.0350283097230953E-2</v>
      </c>
      <c r="AL65">
        <f t="shared" si="140"/>
        <v>2.009804309385577E-2</v>
      </c>
      <c r="AM65">
        <f t="shared" si="141"/>
        <v>2.0024020486436568E-2</v>
      </c>
      <c r="AN65">
        <f t="shared" si="142"/>
        <v>2.0005200804744775E-2</v>
      </c>
      <c r="AO65">
        <f t="shared" si="143"/>
        <v>2.0001001284027195E-2</v>
      </c>
      <c r="AP65">
        <f t="shared" si="144"/>
        <v>2.0000171994519853E-2</v>
      </c>
      <c r="AQ65">
        <f t="shared" si="145"/>
        <v>2.0000026393296007E-2</v>
      </c>
      <c r="AR65">
        <f t="shared" si="146"/>
        <v>2.0000003616704367E-2</v>
      </c>
      <c r="AS65">
        <f t="shared" si="147"/>
        <v>2.0000000441731558E-2</v>
      </c>
      <c r="AT65">
        <f t="shared" si="148"/>
        <v>2.0000000047930479E-2</v>
      </c>
      <c r="AU65">
        <f t="shared" si="149"/>
        <v>2.0000000004598582E-2</v>
      </c>
      <c r="AV65">
        <f t="shared" si="150"/>
        <v>2.0000000000387656E-2</v>
      </c>
      <c r="AW65">
        <f t="shared" si="151"/>
        <v>2.0000000000028481E-2</v>
      </c>
      <c r="AX65">
        <f t="shared" si="152"/>
        <v>2.0000000000001805E-2</v>
      </c>
      <c r="AY65">
        <f t="shared" si="153"/>
        <v>2.0000000000000098E-2</v>
      </c>
      <c r="AZ65">
        <f t="shared" si="154"/>
        <v>2.0000000000000004E-2</v>
      </c>
      <c r="BA65">
        <f t="shared" si="155"/>
        <v>0.02</v>
      </c>
      <c r="BB65">
        <f t="shared" si="156"/>
        <v>0.02</v>
      </c>
      <c r="BC65">
        <f t="shared" si="157"/>
        <v>0.02</v>
      </c>
      <c r="BD65">
        <f t="shared" si="158"/>
        <v>0.02</v>
      </c>
      <c r="BE65">
        <f t="shared" si="159"/>
        <v>0.02</v>
      </c>
      <c r="BF65">
        <f t="shared" si="160"/>
        <v>0.02</v>
      </c>
      <c r="BG65">
        <f t="shared" si="161"/>
        <v>0.02</v>
      </c>
      <c r="BH65">
        <f t="shared" si="162"/>
        <v>0.02</v>
      </c>
      <c r="BI65">
        <f t="shared" si="163"/>
        <v>0.02</v>
      </c>
      <c r="BJ65">
        <f t="shared" si="164"/>
        <v>0.02</v>
      </c>
      <c r="BK65">
        <f t="shared" si="165"/>
        <v>0.02</v>
      </c>
      <c r="BL65">
        <f t="shared" si="166"/>
        <v>0.02</v>
      </c>
      <c r="BM65">
        <f t="shared" si="167"/>
        <v>0.02</v>
      </c>
      <c r="BN65">
        <f t="shared" si="168"/>
        <v>0.02</v>
      </c>
      <c r="BO65">
        <f t="shared" si="169"/>
        <v>0.02</v>
      </c>
      <c r="BP65">
        <f t="shared" si="170"/>
        <v>0.02</v>
      </c>
      <c r="BQ65">
        <f t="shared" si="171"/>
        <v>0.02</v>
      </c>
      <c r="BR65">
        <f t="shared" si="172"/>
        <v>0.02</v>
      </c>
      <c r="BS65">
        <f t="shared" si="173"/>
        <v>0.02</v>
      </c>
      <c r="BT65">
        <f t="shared" si="174"/>
        <v>0.02</v>
      </c>
      <c r="BU65">
        <f t="shared" si="175"/>
        <v>0.02</v>
      </c>
      <c r="BV65">
        <f t="shared" si="176"/>
        <v>0.02</v>
      </c>
      <c r="BW65">
        <f t="shared" si="177"/>
        <v>0.02</v>
      </c>
      <c r="BX65">
        <f t="shared" si="178"/>
        <v>0.02</v>
      </c>
      <c r="BY65">
        <f t="shared" si="179"/>
        <v>0.02</v>
      </c>
      <c r="BZ65">
        <f t="shared" si="180"/>
        <v>0.02</v>
      </c>
      <c r="CA65">
        <f t="shared" si="181"/>
        <v>0.02</v>
      </c>
      <c r="CB65">
        <f t="shared" si="182"/>
        <v>0.02</v>
      </c>
      <c r="CC65">
        <f t="shared" si="183"/>
        <v>0.02</v>
      </c>
      <c r="CD65">
        <f t="shared" si="184"/>
        <v>0.02</v>
      </c>
      <c r="CE65">
        <f t="shared" si="185"/>
        <v>0.02</v>
      </c>
      <c r="CF65">
        <f t="shared" si="186"/>
        <v>0.02</v>
      </c>
      <c r="CG65">
        <f t="shared" si="187"/>
        <v>0.02</v>
      </c>
      <c r="CH65">
        <f t="shared" si="188"/>
        <v>0.02</v>
      </c>
      <c r="CI65">
        <f t="shared" si="189"/>
        <v>0.02</v>
      </c>
      <c r="CJ65">
        <f t="shared" si="190"/>
        <v>0.02</v>
      </c>
      <c r="CK65">
        <f t="shared" si="191"/>
        <v>0.02</v>
      </c>
      <c r="CL65">
        <f t="shared" si="192"/>
        <v>0.02</v>
      </c>
      <c r="CM65">
        <f t="shared" si="193"/>
        <v>0.02</v>
      </c>
      <c r="CN65">
        <f t="shared" si="194"/>
        <v>0.02</v>
      </c>
      <c r="CO65">
        <f t="shared" si="195"/>
        <v>0.02</v>
      </c>
      <c r="CP65">
        <f t="shared" si="196"/>
        <v>0.02</v>
      </c>
      <c r="CQ65">
        <f t="shared" si="197"/>
        <v>0.02</v>
      </c>
      <c r="CR65">
        <f t="shared" si="198"/>
        <v>0.02</v>
      </c>
      <c r="CS65">
        <f t="shared" si="199"/>
        <v>0.02</v>
      </c>
      <c r="CT65">
        <f t="shared" si="200"/>
        <v>0.02</v>
      </c>
      <c r="CU65">
        <f t="shared" si="201"/>
        <v>0.02</v>
      </c>
      <c r="CV65">
        <f t="shared" si="202"/>
        <v>0.02</v>
      </c>
      <c r="CW65">
        <f t="shared" si="203"/>
        <v>0.02</v>
      </c>
      <c r="CX65">
        <f t="shared" si="204"/>
        <v>0.02</v>
      </c>
      <c r="CY65">
        <f t="shared" si="205"/>
        <v>0.02</v>
      </c>
      <c r="CZ65">
        <f t="shared" si="206"/>
        <v>0.02</v>
      </c>
      <c r="DA65">
        <f t="shared" si="105"/>
        <v>0.02</v>
      </c>
    </row>
    <row r="66" spans="3:105" x14ac:dyDescent="0.25">
      <c r="C66">
        <f t="shared" si="106"/>
        <v>27</v>
      </c>
      <c r="D66">
        <f t="shared" si="4"/>
        <v>4.4166276164642096E-2</v>
      </c>
      <c r="E66">
        <f t="shared" si="107"/>
        <v>2.2153264995101229E-2</v>
      </c>
      <c r="F66">
        <f t="shared" si="108"/>
        <v>9.2630678925324325E-2</v>
      </c>
      <c r="G66">
        <f t="shared" si="109"/>
        <v>0.14115303020652586</v>
      </c>
      <c r="H66">
        <f t="shared" si="110"/>
        <v>5.5348728663189392E-2</v>
      </c>
      <c r="I66">
        <f t="shared" si="111"/>
        <v>0</v>
      </c>
      <c r="J66">
        <f t="shared" si="112"/>
        <v>6.9570480200992532E-2</v>
      </c>
      <c r="K66">
        <f t="shared" si="113"/>
        <v>0.13443432027323193</v>
      </c>
      <c r="L66">
        <f t="shared" si="114"/>
        <v>0.12301794433843311</v>
      </c>
      <c r="M66">
        <f t="shared" si="115"/>
        <v>5.8013989712349917E-2</v>
      </c>
      <c r="N66">
        <f t="shared" si="116"/>
        <v>0</v>
      </c>
      <c r="O66">
        <f t="shared" si="117"/>
        <v>2.9458937290353048E-2</v>
      </c>
      <c r="P66">
        <f t="shared" si="118"/>
        <v>9.603387247147735E-2</v>
      </c>
      <c r="Q66">
        <f t="shared" si="119"/>
        <v>0.10663710305918483</v>
      </c>
      <c r="R66">
        <f t="shared" si="120"/>
        <v>0.10793473952588006</v>
      </c>
      <c r="S66">
        <f t="shared" si="121"/>
        <v>0.10049670659354289</v>
      </c>
      <c r="T66">
        <f t="shared" si="122"/>
        <v>7.0940243498783723E-2</v>
      </c>
      <c r="U66">
        <f t="shared" si="123"/>
        <v>2.1805518276465971E-2</v>
      </c>
      <c r="V66">
        <f t="shared" si="124"/>
        <v>0</v>
      </c>
      <c r="W66">
        <f t="shared" si="125"/>
        <v>1.6881591565748442E-2</v>
      </c>
      <c r="X66">
        <f t="shared" si="126"/>
        <v>5.4367204178171431E-2</v>
      </c>
      <c r="Y66">
        <f t="shared" si="127"/>
        <v>6.4901321290185721E-2</v>
      </c>
      <c r="Z66">
        <f t="shared" si="128"/>
        <v>6.4966906107036884E-2</v>
      </c>
      <c r="AA66">
        <f t="shared" si="129"/>
        <v>6.3192014954499096E-2</v>
      </c>
      <c r="AB66">
        <f t="shared" si="130"/>
        <v>6.0860626175851425E-2</v>
      </c>
      <c r="AC66">
        <f t="shared" si="131"/>
        <v>5.7915882526116555E-2</v>
      </c>
      <c r="AD66">
        <f t="shared" si="132"/>
        <v>5.4020963059913323E-2</v>
      </c>
      <c r="AE66">
        <f t="shared" si="133"/>
        <v>4.884587353692682E-2</v>
      </c>
      <c r="AF66">
        <f t="shared" si="134"/>
        <v>4.2416553901788334E-2</v>
      </c>
      <c r="AG66">
        <f t="shared" si="135"/>
        <v>3.5440226138963998E-2</v>
      </c>
      <c r="AH66">
        <f t="shared" si="136"/>
        <v>2.9154319113076348E-2</v>
      </c>
      <c r="AI66">
        <f t="shared" si="137"/>
        <v>2.4586152117874571E-2</v>
      </c>
      <c r="AJ66">
        <f t="shared" si="138"/>
        <v>2.1931974403279274E-2</v>
      </c>
      <c r="AK66">
        <f t="shared" si="139"/>
        <v>2.068908379223822E-2</v>
      </c>
      <c r="AL66">
        <f t="shared" si="140"/>
        <v>2.0210891588409705E-2</v>
      </c>
      <c r="AM66">
        <f t="shared" si="141"/>
        <v>2.0056174523703722E-2</v>
      </c>
      <c r="AN66">
        <f t="shared" si="142"/>
        <v>2.0013176008010645E-2</v>
      </c>
      <c r="AO66">
        <f t="shared" si="143"/>
        <v>2.0002743722189131E-2</v>
      </c>
      <c r="AP66">
        <f t="shared" si="144"/>
        <v>2.0000509792505117E-2</v>
      </c>
      <c r="AQ66">
        <f t="shared" si="145"/>
        <v>2.0000084736160287E-2</v>
      </c>
      <c r="AR66">
        <f t="shared" si="146"/>
        <v>2.0000012608920301E-2</v>
      </c>
      <c r="AS66">
        <f t="shared" si="147"/>
        <v>2.0000001678311688E-2</v>
      </c>
      <c r="AT66">
        <f t="shared" si="148"/>
        <v>2.0000000199397055E-2</v>
      </c>
      <c r="AU66">
        <f t="shared" si="149"/>
        <v>2.0000000021072172E-2</v>
      </c>
      <c r="AV66">
        <f t="shared" si="150"/>
        <v>2.0000000001971194E-2</v>
      </c>
      <c r="AW66">
        <f t="shared" si="151"/>
        <v>2.000000000016218E-2</v>
      </c>
      <c r="AX66">
        <f t="shared" si="152"/>
        <v>2.0000000000011637E-2</v>
      </c>
      <c r="AY66">
        <f t="shared" si="153"/>
        <v>2.0000000000000722E-2</v>
      </c>
      <c r="AZ66">
        <f t="shared" si="154"/>
        <v>2.0000000000000039E-2</v>
      </c>
      <c r="BA66">
        <f t="shared" si="155"/>
        <v>0.02</v>
      </c>
      <c r="BB66">
        <f t="shared" si="156"/>
        <v>0.02</v>
      </c>
      <c r="BC66">
        <f t="shared" si="157"/>
        <v>0.02</v>
      </c>
      <c r="BD66">
        <f t="shared" si="158"/>
        <v>0.02</v>
      </c>
      <c r="BE66">
        <f t="shared" si="159"/>
        <v>0.02</v>
      </c>
      <c r="BF66">
        <f t="shared" si="160"/>
        <v>0.02</v>
      </c>
      <c r="BG66">
        <f t="shared" si="161"/>
        <v>0.02</v>
      </c>
      <c r="BH66">
        <f t="shared" si="162"/>
        <v>0.02</v>
      </c>
      <c r="BI66">
        <f t="shared" si="163"/>
        <v>0.02</v>
      </c>
      <c r="BJ66">
        <f t="shared" si="164"/>
        <v>0.02</v>
      </c>
      <c r="BK66">
        <f t="shared" si="165"/>
        <v>0.02</v>
      </c>
      <c r="BL66">
        <f t="shared" si="166"/>
        <v>0.02</v>
      </c>
      <c r="BM66">
        <f t="shared" si="167"/>
        <v>0.02</v>
      </c>
      <c r="BN66">
        <f t="shared" si="168"/>
        <v>0.02</v>
      </c>
      <c r="BO66">
        <f t="shared" si="169"/>
        <v>0.02</v>
      </c>
      <c r="BP66">
        <f t="shared" si="170"/>
        <v>0.02</v>
      </c>
      <c r="BQ66">
        <f t="shared" si="171"/>
        <v>0.02</v>
      </c>
      <c r="BR66">
        <f t="shared" si="172"/>
        <v>0.02</v>
      </c>
      <c r="BS66">
        <f t="shared" si="173"/>
        <v>0.02</v>
      </c>
      <c r="BT66">
        <f t="shared" si="174"/>
        <v>0.02</v>
      </c>
      <c r="BU66">
        <f t="shared" si="175"/>
        <v>0.02</v>
      </c>
      <c r="BV66">
        <f t="shared" si="176"/>
        <v>0.02</v>
      </c>
      <c r="BW66">
        <f t="shared" si="177"/>
        <v>0.02</v>
      </c>
      <c r="BX66">
        <f t="shared" si="178"/>
        <v>0.02</v>
      </c>
      <c r="BY66">
        <f t="shared" si="179"/>
        <v>0.02</v>
      </c>
      <c r="BZ66">
        <f t="shared" si="180"/>
        <v>0.02</v>
      </c>
      <c r="CA66">
        <f t="shared" si="181"/>
        <v>0.02</v>
      </c>
      <c r="CB66">
        <f t="shared" si="182"/>
        <v>0.02</v>
      </c>
      <c r="CC66">
        <f t="shared" si="183"/>
        <v>0.02</v>
      </c>
      <c r="CD66">
        <f t="shared" si="184"/>
        <v>0.02</v>
      </c>
      <c r="CE66">
        <f t="shared" si="185"/>
        <v>0.02</v>
      </c>
      <c r="CF66">
        <f t="shared" si="186"/>
        <v>0.02</v>
      </c>
      <c r="CG66">
        <f t="shared" si="187"/>
        <v>0.02</v>
      </c>
      <c r="CH66">
        <f t="shared" si="188"/>
        <v>0.02</v>
      </c>
      <c r="CI66">
        <f t="shared" si="189"/>
        <v>0.02</v>
      </c>
      <c r="CJ66">
        <f t="shared" si="190"/>
        <v>0.02</v>
      </c>
      <c r="CK66">
        <f t="shared" si="191"/>
        <v>0.02</v>
      </c>
      <c r="CL66">
        <f t="shared" si="192"/>
        <v>0.02</v>
      </c>
      <c r="CM66">
        <f t="shared" si="193"/>
        <v>0.02</v>
      </c>
      <c r="CN66">
        <f t="shared" si="194"/>
        <v>0.02</v>
      </c>
      <c r="CO66">
        <f t="shared" si="195"/>
        <v>0.02</v>
      </c>
      <c r="CP66">
        <f t="shared" si="196"/>
        <v>0.02</v>
      </c>
      <c r="CQ66">
        <f t="shared" si="197"/>
        <v>0.02</v>
      </c>
      <c r="CR66">
        <f t="shared" si="198"/>
        <v>0.02</v>
      </c>
      <c r="CS66">
        <f t="shared" si="199"/>
        <v>0.02</v>
      </c>
      <c r="CT66">
        <f t="shared" si="200"/>
        <v>0.02</v>
      </c>
      <c r="CU66">
        <f t="shared" si="201"/>
        <v>0.02</v>
      </c>
      <c r="CV66">
        <f t="shared" si="202"/>
        <v>0.02</v>
      </c>
      <c r="CW66">
        <f t="shared" si="203"/>
        <v>0.02</v>
      </c>
      <c r="CX66">
        <f t="shared" si="204"/>
        <v>0.02</v>
      </c>
      <c r="CY66">
        <f t="shared" si="205"/>
        <v>0.02</v>
      </c>
      <c r="CZ66">
        <f t="shared" si="206"/>
        <v>0.02</v>
      </c>
      <c r="DA66">
        <f t="shared" si="105"/>
        <v>0.02</v>
      </c>
    </row>
    <row r="67" spans="3:105" x14ac:dyDescent="0.25">
      <c r="C67">
        <f t="shared" si="106"/>
        <v>27.5</v>
      </c>
      <c r="D67">
        <f t="shared" si="4"/>
        <v>4.4166276164642096E-2</v>
      </c>
      <c r="E67">
        <f t="shared" si="107"/>
        <v>1.3100840357379713E-2</v>
      </c>
      <c r="F67">
        <f t="shared" si="108"/>
        <v>7.5608403573404689E-2</v>
      </c>
      <c r="G67">
        <f t="shared" si="109"/>
        <v>0.14742884918232352</v>
      </c>
      <c r="H67">
        <f t="shared" si="110"/>
        <v>8.0699460028182041E-2</v>
      </c>
      <c r="I67">
        <f t="shared" si="111"/>
        <v>0</v>
      </c>
      <c r="J67">
        <f t="shared" si="112"/>
        <v>4.393609075937209E-2</v>
      </c>
      <c r="K67">
        <f t="shared" si="113"/>
        <v>0.12937129012440196</v>
      </c>
      <c r="L67">
        <f t="shared" si="114"/>
        <v>0.13027484097757785</v>
      </c>
      <c r="M67">
        <f t="shared" si="115"/>
        <v>8.3788757613684761E-2</v>
      </c>
      <c r="N67">
        <f t="shared" si="116"/>
        <v>7.6575989975620224E-3</v>
      </c>
      <c r="O67">
        <f t="shared" si="117"/>
        <v>5.0620975879507972E-3</v>
      </c>
      <c r="P67">
        <f t="shared" si="118"/>
        <v>8.1528889650088365E-2</v>
      </c>
      <c r="Q67">
        <f t="shared" si="119"/>
        <v>0.10573321090141886</v>
      </c>
      <c r="R67">
        <f t="shared" si="120"/>
        <v>0.10836904494199154</v>
      </c>
      <c r="S67">
        <f t="shared" si="121"/>
        <v>0.10483824295411293</v>
      </c>
      <c r="T67">
        <f t="shared" si="122"/>
        <v>8.7520581454986424E-2</v>
      </c>
      <c r="U67">
        <f t="shared" si="123"/>
        <v>4.276471377606416E-2</v>
      </c>
      <c r="V67">
        <f t="shared" si="124"/>
        <v>1.7168071538752857E-3</v>
      </c>
      <c r="W67">
        <f t="shared" si="125"/>
        <v>0</v>
      </c>
      <c r="X67">
        <f t="shared" si="126"/>
        <v>4.1038934729682675E-2</v>
      </c>
      <c r="Y67">
        <f t="shared" si="127"/>
        <v>6.2616039142828497E-2</v>
      </c>
      <c r="Z67">
        <f t="shared" si="128"/>
        <v>6.5310726231023866E-2</v>
      </c>
      <c r="AA67">
        <f t="shared" si="129"/>
        <v>6.4033328359616809E-2</v>
      </c>
      <c r="AB67">
        <f t="shared" si="130"/>
        <v>6.198271164892856E-2</v>
      </c>
      <c r="AC67">
        <f t="shared" si="131"/>
        <v>5.9440753803257272E-2</v>
      </c>
      <c r="AD67">
        <f t="shared" si="132"/>
        <v>5.6164597124084836E-2</v>
      </c>
      <c r="AE67">
        <f t="shared" si="133"/>
        <v>5.1786176646374985E-2</v>
      </c>
      <c r="AF67">
        <f t="shared" si="134"/>
        <v>4.6082032394320509E-2</v>
      </c>
      <c r="AG67">
        <f t="shared" si="135"/>
        <v>3.9344734948079919E-2</v>
      </c>
      <c r="AH67">
        <f t="shared" si="136"/>
        <v>3.255659890462663E-2</v>
      </c>
      <c r="AI67">
        <f t="shared" si="137"/>
        <v>2.6956580654826229E-2</v>
      </c>
      <c r="AJ67">
        <f t="shared" si="138"/>
        <v>2.3248387952732597E-2</v>
      </c>
      <c r="AK67">
        <f t="shared" si="139"/>
        <v>2.1279353705366301E-2</v>
      </c>
      <c r="AL67">
        <f t="shared" si="140"/>
        <v>2.0429416376479149E-2</v>
      </c>
      <c r="AM67">
        <f t="shared" si="141"/>
        <v>2.0124609874581451E-2</v>
      </c>
      <c r="AN67">
        <f t="shared" si="142"/>
        <v>2.0031684586454431E-2</v>
      </c>
      <c r="AO67">
        <f t="shared" si="143"/>
        <v>2.0007132279838753E-2</v>
      </c>
      <c r="AP67">
        <f t="shared" si="144"/>
        <v>2.0001431118754739E-2</v>
      </c>
      <c r="AQ67">
        <f t="shared" si="145"/>
        <v>2.0000257009843873E-2</v>
      </c>
      <c r="AR67">
        <f t="shared" si="146"/>
        <v>2.0000041388452999E-2</v>
      </c>
      <c r="AS67">
        <f t="shared" si="147"/>
        <v>2.0000005978211229E-2</v>
      </c>
      <c r="AT67">
        <f t="shared" si="148"/>
        <v>2.0000000773630542E-2</v>
      </c>
      <c r="AU67">
        <f t="shared" si="149"/>
        <v>2.0000000089480233E-2</v>
      </c>
      <c r="AV67">
        <f t="shared" si="150"/>
        <v>2.0000000009216506E-2</v>
      </c>
      <c r="AW67">
        <f t="shared" si="151"/>
        <v>2.0000000000841168E-2</v>
      </c>
      <c r="AX67">
        <f t="shared" si="152"/>
        <v>2.0000000000067582E-2</v>
      </c>
      <c r="AY67">
        <f t="shared" si="153"/>
        <v>2.000000000000474E-2</v>
      </c>
      <c r="AZ67">
        <f t="shared" si="154"/>
        <v>2.0000000000000288E-2</v>
      </c>
      <c r="BA67">
        <f t="shared" si="155"/>
        <v>2.0000000000000014E-2</v>
      </c>
      <c r="BB67">
        <f t="shared" si="156"/>
        <v>0.02</v>
      </c>
      <c r="BC67">
        <f t="shared" si="157"/>
        <v>0.02</v>
      </c>
      <c r="BD67">
        <f t="shared" si="158"/>
        <v>0.02</v>
      </c>
      <c r="BE67">
        <f t="shared" si="159"/>
        <v>0.02</v>
      </c>
      <c r="BF67">
        <f t="shared" si="160"/>
        <v>0.02</v>
      </c>
      <c r="BG67">
        <f t="shared" si="161"/>
        <v>0.02</v>
      </c>
      <c r="BH67">
        <f t="shared" si="162"/>
        <v>0.02</v>
      </c>
      <c r="BI67">
        <f t="shared" si="163"/>
        <v>0.02</v>
      </c>
      <c r="BJ67">
        <f t="shared" si="164"/>
        <v>0.02</v>
      </c>
      <c r="BK67">
        <f t="shared" si="165"/>
        <v>0.02</v>
      </c>
      <c r="BL67">
        <f t="shared" si="166"/>
        <v>0.02</v>
      </c>
      <c r="BM67">
        <f t="shared" si="167"/>
        <v>0.02</v>
      </c>
      <c r="BN67">
        <f t="shared" si="168"/>
        <v>0.02</v>
      </c>
      <c r="BO67">
        <f t="shared" si="169"/>
        <v>0.02</v>
      </c>
      <c r="BP67">
        <f t="shared" si="170"/>
        <v>0.02</v>
      </c>
      <c r="BQ67">
        <f t="shared" si="171"/>
        <v>0.02</v>
      </c>
      <c r="BR67">
        <f t="shared" si="172"/>
        <v>0.02</v>
      </c>
      <c r="BS67">
        <f t="shared" si="173"/>
        <v>0.02</v>
      </c>
      <c r="BT67">
        <f t="shared" si="174"/>
        <v>0.02</v>
      </c>
      <c r="BU67">
        <f t="shared" si="175"/>
        <v>0.02</v>
      </c>
      <c r="BV67">
        <f t="shared" si="176"/>
        <v>0.02</v>
      </c>
      <c r="BW67">
        <f t="shared" si="177"/>
        <v>0.02</v>
      </c>
      <c r="BX67">
        <f t="shared" si="178"/>
        <v>0.02</v>
      </c>
      <c r="BY67">
        <f t="shared" si="179"/>
        <v>0.02</v>
      </c>
      <c r="BZ67">
        <f t="shared" si="180"/>
        <v>0.02</v>
      </c>
      <c r="CA67">
        <f t="shared" si="181"/>
        <v>0.02</v>
      </c>
      <c r="CB67">
        <f t="shared" si="182"/>
        <v>0.02</v>
      </c>
      <c r="CC67">
        <f t="shared" si="183"/>
        <v>0.02</v>
      </c>
      <c r="CD67">
        <f t="shared" si="184"/>
        <v>0.02</v>
      </c>
      <c r="CE67">
        <f t="shared" si="185"/>
        <v>0.02</v>
      </c>
      <c r="CF67">
        <f t="shared" si="186"/>
        <v>0.02</v>
      </c>
      <c r="CG67">
        <f t="shared" si="187"/>
        <v>0.02</v>
      </c>
      <c r="CH67">
        <f t="shared" si="188"/>
        <v>0.02</v>
      </c>
      <c r="CI67">
        <f t="shared" si="189"/>
        <v>0.02</v>
      </c>
      <c r="CJ67">
        <f t="shared" si="190"/>
        <v>0.02</v>
      </c>
      <c r="CK67">
        <f t="shared" si="191"/>
        <v>0.02</v>
      </c>
      <c r="CL67">
        <f t="shared" si="192"/>
        <v>0.02</v>
      </c>
      <c r="CM67">
        <f t="shared" si="193"/>
        <v>0.02</v>
      </c>
      <c r="CN67">
        <f t="shared" si="194"/>
        <v>0.02</v>
      </c>
      <c r="CO67">
        <f t="shared" si="195"/>
        <v>0.02</v>
      </c>
      <c r="CP67">
        <f t="shared" si="196"/>
        <v>0.02</v>
      </c>
      <c r="CQ67">
        <f t="shared" si="197"/>
        <v>0.02</v>
      </c>
      <c r="CR67">
        <f t="shared" si="198"/>
        <v>0.02</v>
      </c>
      <c r="CS67">
        <f t="shared" si="199"/>
        <v>0.02</v>
      </c>
      <c r="CT67">
        <f t="shared" si="200"/>
        <v>0.02</v>
      </c>
      <c r="CU67">
        <f t="shared" si="201"/>
        <v>0.02</v>
      </c>
      <c r="CV67">
        <f t="shared" si="202"/>
        <v>0.02</v>
      </c>
      <c r="CW67">
        <f t="shared" si="203"/>
        <v>0.02</v>
      </c>
      <c r="CX67">
        <f t="shared" si="204"/>
        <v>0.02</v>
      </c>
      <c r="CY67">
        <f t="shared" si="205"/>
        <v>0.02</v>
      </c>
      <c r="CZ67">
        <f t="shared" si="206"/>
        <v>0.02</v>
      </c>
      <c r="DA67">
        <f t="shared" si="105"/>
        <v>0.02</v>
      </c>
    </row>
    <row r="68" spans="3:105" x14ac:dyDescent="0.25">
      <c r="C68">
        <f t="shared" si="106"/>
        <v>28</v>
      </c>
      <c r="D68">
        <f t="shared" si="4"/>
        <v>4.4166276164642096E-2</v>
      </c>
      <c r="E68">
        <f t="shared" si="107"/>
        <v>6.3448145233663614E-3</v>
      </c>
      <c r="F68">
        <f t="shared" si="108"/>
        <v>5.5778095295820701E-2</v>
      </c>
      <c r="G68">
        <f t="shared" si="109"/>
        <v>0.14664181245529803</v>
      </c>
      <c r="H68">
        <f t="shared" si="110"/>
        <v>0.10565067212337041</v>
      </c>
      <c r="I68">
        <f t="shared" si="111"/>
        <v>7.6045522403038971E-3</v>
      </c>
      <c r="J68">
        <f t="shared" si="112"/>
        <v>1.8186369252002385E-2</v>
      </c>
      <c r="K68">
        <f t="shared" si="113"/>
        <v>0.11857445995824581</v>
      </c>
      <c r="L68">
        <f t="shared" si="114"/>
        <v>0.13304561720833655</v>
      </c>
      <c r="M68">
        <f t="shared" si="115"/>
        <v>0.10646209257105382</v>
      </c>
      <c r="N68">
        <f t="shared" si="116"/>
        <v>2.8590709991926734E-2</v>
      </c>
      <c r="O68">
        <f t="shared" si="117"/>
        <v>0</v>
      </c>
      <c r="P68">
        <f t="shared" si="118"/>
        <v>5.8405969049913853E-2</v>
      </c>
      <c r="Q68">
        <f t="shared" si="119"/>
        <v>0.10307151543271291</v>
      </c>
      <c r="R68">
        <f t="shared" si="120"/>
        <v>0.10842726896225502</v>
      </c>
      <c r="S68">
        <f t="shared" si="121"/>
        <v>0.10669963789885877</v>
      </c>
      <c r="T68">
        <f t="shared" si="122"/>
        <v>9.8008222112692625E-2</v>
      </c>
      <c r="U68">
        <f t="shared" si="123"/>
        <v>6.5524877835437229E-2</v>
      </c>
      <c r="V68">
        <f t="shared" si="124"/>
        <v>1.633969735832641E-2</v>
      </c>
      <c r="W68">
        <f t="shared" si="125"/>
        <v>0</v>
      </c>
      <c r="X68">
        <f t="shared" si="126"/>
        <v>2.1679086373860696E-2</v>
      </c>
      <c r="Y68">
        <f t="shared" si="127"/>
        <v>5.6863064863701636E-2</v>
      </c>
      <c r="Z68">
        <f t="shared" si="128"/>
        <v>6.5022267420841245E-2</v>
      </c>
      <c r="AA68">
        <f t="shared" si="129"/>
        <v>6.4707137585906405E-2</v>
      </c>
      <c r="AB68">
        <f t="shared" si="130"/>
        <v>6.2941493172043617E-2</v>
      </c>
      <c r="AC68">
        <f t="shared" si="131"/>
        <v>6.070652499890359E-2</v>
      </c>
      <c r="AD68">
        <f t="shared" si="132"/>
        <v>5.7917308251566463E-2</v>
      </c>
      <c r="AE68">
        <f t="shared" si="133"/>
        <v>5.4244235967545511E-2</v>
      </c>
      <c r="AF68">
        <f t="shared" si="134"/>
        <v>4.9343357221067648E-2</v>
      </c>
      <c r="AG68">
        <f t="shared" si="135"/>
        <v>4.3169000659943772E-2</v>
      </c>
      <c r="AH68">
        <f t="shared" si="136"/>
        <v>3.6311483520161836E-2</v>
      </c>
      <c r="AI68">
        <f t="shared" si="137"/>
        <v>2.993913409925316E-2</v>
      </c>
      <c r="AJ68">
        <f t="shared" si="138"/>
        <v>2.5138397597689412E-2</v>
      </c>
      <c r="AK68">
        <f t="shared" si="139"/>
        <v>2.2239020773857456E-2</v>
      </c>
      <c r="AL68">
        <f t="shared" si="140"/>
        <v>2.0826860103679824E-2</v>
      </c>
      <c r="AM68">
        <f t="shared" si="141"/>
        <v>2.0262121338881254E-2</v>
      </c>
      <c r="AN68">
        <f t="shared" si="142"/>
        <v>2.0072365036392922E-2</v>
      </c>
      <c r="AO68">
        <f t="shared" si="143"/>
        <v>2.001761345331958E-2</v>
      </c>
      <c r="AP68">
        <f t="shared" si="144"/>
        <v>2.000381331598242E-2</v>
      </c>
      <c r="AQ68">
        <f t="shared" si="145"/>
        <v>2.0000738548016886E-2</v>
      </c>
      <c r="AR68">
        <f t="shared" si="146"/>
        <v>2.0000128370804778E-2</v>
      </c>
      <c r="AS68">
        <f t="shared" si="147"/>
        <v>2.0000020051244384E-2</v>
      </c>
      <c r="AT68">
        <f t="shared" si="148"/>
        <v>2.0000002814075771E-2</v>
      </c>
      <c r="AU68">
        <f t="shared" si="149"/>
        <v>2.0000000354349696E-2</v>
      </c>
      <c r="AV68">
        <f t="shared" si="150"/>
        <v>2.0000000039929942E-2</v>
      </c>
      <c r="AW68">
        <f t="shared" si="151"/>
        <v>2.0000000004011271E-2</v>
      </c>
      <c r="AX68">
        <f t="shared" si="152"/>
        <v>2.0000000000357405E-2</v>
      </c>
      <c r="AY68">
        <f t="shared" si="153"/>
        <v>2.0000000000028058E-2</v>
      </c>
      <c r="AZ68">
        <f t="shared" si="154"/>
        <v>2.0000000000001926E-2</v>
      </c>
      <c r="BA68">
        <f t="shared" si="155"/>
        <v>2.0000000000000115E-2</v>
      </c>
      <c r="BB68">
        <f t="shared" si="156"/>
        <v>2.0000000000000004E-2</v>
      </c>
      <c r="BC68">
        <f t="shared" si="157"/>
        <v>0.02</v>
      </c>
      <c r="BD68">
        <f t="shared" si="158"/>
        <v>0.02</v>
      </c>
      <c r="BE68">
        <f t="shared" si="159"/>
        <v>0.02</v>
      </c>
      <c r="BF68">
        <f t="shared" si="160"/>
        <v>0.02</v>
      </c>
      <c r="BG68">
        <f t="shared" si="161"/>
        <v>0.02</v>
      </c>
      <c r="BH68">
        <f t="shared" si="162"/>
        <v>0.02</v>
      </c>
      <c r="BI68">
        <f t="shared" si="163"/>
        <v>0.02</v>
      </c>
      <c r="BJ68">
        <f t="shared" si="164"/>
        <v>0.02</v>
      </c>
      <c r="BK68">
        <f t="shared" si="165"/>
        <v>0.02</v>
      </c>
      <c r="BL68">
        <f t="shared" si="166"/>
        <v>0.02</v>
      </c>
      <c r="BM68">
        <f t="shared" si="167"/>
        <v>0.02</v>
      </c>
      <c r="BN68">
        <f t="shared" si="168"/>
        <v>0.02</v>
      </c>
      <c r="BO68">
        <f t="shared" si="169"/>
        <v>0.02</v>
      </c>
      <c r="BP68">
        <f t="shared" si="170"/>
        <v>0.02</v>
      </c>
      <c r="BQ68">
        <f t="shared" si="171"/>
        <v>0.02</v>
      </c>
      <c r="BR68">
        <f t="shared" si="172"/>
        <v>0.02</v>
      </c>
      <c r="BS68">
        <f t="shared" si="173"/>
        <v>0.02</v>
      </c>
      <c r="BT68">
        <f t="shared" si="174"/>
        <v>0.02</v>
      </c>
      <c r="BU68">
        <f t="shared" si="175"/>
        <v>0.02</v>
      </c>
      <c r="BV68">
        <f t="shared" si="176"/>
        <v>0.02</v>
      </c>
      <c r="BW68">
        <f t="shared" si="177"/>
        <v>0.02</v>
      </c>
      <c r="BX68">
        <f t="shared" si="178"/>
        <v>0.02</v>
      </c>
      <c r="BY68">
        <f t="shared" si="179"/>
        <v>0.02</v>
      </c>
      <c r="BZ68">
        <f t="shared" si="180"/>
        <v>0.02</v>
      </c>
      <c r="CA68">
        <f t="shared" si="181"/>
        <v>0.02</v>
      </c>
      <c r="CB68">
        <f t="shared" si="182"/>
        <v>0.02</v>
      </c>
      <c r="CC68">
        <f t="shared" si="183"/>
        <v>0.02</v>
      </c>
      <c r="CD68">
        <f t="shared" si="184"/>
        <v>0.02</v>
      </c>
      <c r="CE68">
        <f t="shared" si="185"/>
        <v>0.02</v>
      </c>
      <c r="CF68">
        <f t="shared" si="186"/>
        <v>0.02</v>
      </c>
      <c r="CG68">
        <f t="shared" si="187"/>
        <v>0.02</v>
      </c>
      <c r="CH68">
        <f t="shared" si="188"/>
        <v>0.02</v>
      </c>
      <c r="CI68">
        <f t="shared" si="189"/>
        <v>0.02</v>
      </c>
      <c r="CJ68">
        <f t="shared" si="190"/>
        <v>0.02</v>
      </c>
      <c r="CK68">
        <f t="shared" si="191"/>
        <v>0.02</v>
      </c>
      <c r="CL68">
        <f t="shared" si="192"/>
        <v>0.02</v>
      </c>
      <c r="CM68">
        <f t="shared" si="193"/>
        <v>0.02</v>
      </c>
      <c r="CN68">
        <f t="shared" si="194"/>
        <v>0.02</v>
      </c>
      <c r="CO68">
        <f t="shared" si="195"/>
        <v>0.02</v>
      </c>
      <c r="CP68">
        <f t="shared" si="196"/>
        <v>0.02</v>
      </c>
      <c r="CQ68">
        <f t="shared" si="197"/>
        <v>0.02</v>
      </c>
      <c r="CR68">
        <f t="shared" si="198"/>
        <v>0.02</v>
      </c>
      <c r="CS68">
        <f t="shared" si="199"/>
        <v>0.02</v>
      </c>
      <c r="CT68">
        <f t="shared" si="200"/>
        <v>0.02</v>
      </c>
      <c r="CU68">
        <f t="shared" si="201"/>
        <v>0.02</v>
      </c>
      <c r="CV68">
        <f t="shared" si="202"/>
        <v>0.02</v>
      </c>
      <c r="CW68">
        <f t="shared" si="203"/>
        <v>0.02</v>
      </c>
      <c r="CX68">
        <f t="shared" si="204"/>
        <v>0.02</v>
      </c>
      <c r="CY68">
        <f t="shared" si="205"/>
        <v>0.02</v>
      </c>
      <c r="CZ68">
        <f t="shared" si="206"/>
        <v>0.02</v>
      </c>
      <c r="DA68">
        <f t="shared" si="105"/>
        <v>0.02</v>
      </c>
    </row>
    <row r="69" spans="3:105" x14ac:dyDescent="0.25">
      <c r="C69">
        <f t="shared" si="106"/>
        <v>28.5</v>
      </c>
      <c r="D69">
        <f t="shared" si="4"/>
        <v>4.4166276164642096E-2</v>
      </c>
      <c r="E69">
        <f t="shared" si="107"/>
        <v>3.4698234733092567E-3</v>
      </c>
      <c r="F69">
        <f t="shared" si="108"/>
        <v>3.3320465055483042E-2</v>
      </c>
      <c r="G69">
        <f t="shared" si="109"/>
        <v>0.13935330771266272</v>
      </c>
      <c r="H69">
        <f t="shared" si="110"/>
        <v>0.12761765525214666</v>
      </c>
      <c r="I69">
        <f t="shared" si="111"/>
        <v>2.5811898360386137E-2</v>
      </c>
      <c r="J69">
        <f t="shared" si="112"/>
        <v>0</v>
      </c>
      <c r="K69">
        <f t="shared" si="113"/>
        <v>9.9856167358690087E-2</v>
      </c>
      <c r="L69">
        <f t="shared" si="114"/>
        <v>0.13354452184591292</v>
      </c>
      <c r="M69">
        <f t="shared" si="115"/>
        <v>0.12169162432299002</v>
      </c>
      <c r="N69">
        <f t="shared" si="116"/>
        <v>5.380493087238384E-2</v>
      </c>
      <c r="O69">
        <f t="shared" si="117"/>
        <v>0</v>
      </c>
      <c r="P69">
        <f t="shared" si="118"/>
        <v>3.3418135468353136E-2</v>
      </c>
      <c r="Q69">
        <f t="shared" si="119"/>
        <v>9.6207334684895784E-2</v>
      </c>
      <c r="R69">
        <f t="shared" si="120"/>
        <v>0.10818644291132</v>
      </c>
      <c r="S69">
        <f t="shared" si="121"/>
        <v>0.10744857398698146</v>
      </c>
      <c r="T69">
        <f t="shared" si="122"/>
        <v>0.1032921605033963</v>
      </c>
      <c r="U69">
        <f t="shared" si="123"/>
        <v>8.3804411574930127E-2</v>
      </c>
      <c r="V69">
        <f t="shared" si="124"/>
        <v>3.6284418600118468E-2</v>
      </c>
      <c r="W69">
        <f t="shared" si="125"/>
        <v>0</v>
      </c>
      <c r="X69">
        <f t="shared" si="126"/>
        <v>3.5581955579781117E-3</v>
      </c>
      <c r="Y69">
        <f t="shared" si="127"/>
        <v>4.5184558264816592E-2</v>
      </c>
      <c r="Z69">
        <f t="shared" si="128"/>
        <v>6.3360036512563778E-2</v>
      </c>
      <c r="AA69">
        <f t="shared" si="129"/>
        <v>6.5126121862130806E-2</v>
      </c>
      <c r="AB69">
        <f t="shared" si="130"/>
        <v>6.3763888926936074E-2</v>
      </c>
      <c r="AC69">
        <f t="shared" si="131"/>
        <v>6.1777093282028336E-2</v>
      </c>
      <c r="AD69">
        <f t="shared" si="132"/>
        <v>5.9357308158131089E-2</v>
      </c>
      <c r="AE69">
        <f t="shared" si="133"/>
        <v>5.6263572073745487E-2</v>
      </c>
      <c r="AF69">
        <f t="shared" si="134"/>
        <v>5.2131748831207886E-2</v>
      </c>
      <c r="AG69">
        <f t="shared" si="135"/>
        <v>4.6702847501989428E-2</v>
      </c>
      <c r="AH69">
        <f t="shared" si="136"/>
        <v>4.0172905545294194E-2</v>
      </c>
      <c r="AI69">
        <f t="shared" si="137"/>
        <v>3.3415167119541511E-2</v>
      </c>
      <c r="AJ69">
        <f t="shared" si="138"/>
        <v>2.7651761130120689E-2</v>
      </c>
      <c r="AK69">
        <f t="shared" si="139"/>
        <v>2.369053145233432E-2</v>
      </c>
      <c r="AL69">
        <f t="shared" si="140"/>
        <v>2.1503697322290457E-2</v>
      </c>
      <c r="AM69">
        <f t="shared" si="141"/>
        <v>2.0522434419157434E-2</v>
      </c>
      <c r="AN69">
        <f t="shared" si="142"/>
        <v>2.0156974163091819E-2</v>
      </c>
      <c r="AO69">
        <f t="shared" si="143"/>
        <v>2.0041358007882582E-2</v>
      </c>
      <c r="AP69">
        <f t="shared" si="144"/>
        <v>2.0009659959684133E-2</v>
      </c>
      <c r="AQ69">
        <f t="shared" si="145"/>
        <v>2.0002015357554855E-2</v>
      </c>
      <c r="AR69">
        <f t="shared" si="146"/>
        <v>2.0000377329037117E-2</v>
      </c>
      <c r="AS69">
        <f t="shared" si="147"/>
        <v>2.0000063556623808E-2</v>
      </c>
      <c r="AT69">
        <f t="shared" si="148"/>
        <v>2.0000009639049118E-2</v>
      </c>
      <c r="AU69">
        <f t="shared" si="149"/>
        <v>2.0000001315591213E-2</v>
      </c>
      <c r="AV69">
        <f t="shared" si="150"/>
        <v>2.0000000161322206E-2</v>
      </c>
      <c r="AW69">
        <f t="shared" si="151"/>
        <v>2.0000000017723157E-2</v>
      </c>
      <c r="AX69">
        <f t="shared" si="152"/>
        <v>2.000000000173759E-2</v>
      </c>
      <c r="AY69">
        <f t="shared" si="153"/>
        <v>2.000000000015123E-2</v>
      </c>
      <c r="AZ69">
        <f t="shared" si="154"/>
        <v>2.0000000000011609E-2</v>
      </c>
      <c r="BA69">
        <f t="shared" si="155"/>
        <v>2.0000000000000781E-2</v>
      </c>
      <c r="BB69">
        <f t="shared" si="156"/>
        <v>2.0000000000000046E-2</v>
      </c>
      <c r="BC69">
        <f t="shared" si="157"/>
        <v>0.02</v>
      </c>
      <c r="BD69">
        <f t="shared" si="158"/>
        <v>0.02</v>
      </c>
      <c r="BE69">
        <f t="shared" si="159"/>
        <v>0.02</v>
      </c>
      <c r="BF69">
        <f t="shared" si="160"/>
        <v>0.02</v>
      </c>
      <c r="BG69">
        <f t="shared" si="161"/>
        <v>0.02</v>
      </c>
      <c r="BH69">
        <f t="shared" si="162"/>
        <v>0.02</v>
      </c>
      <c r="BI69">
        <f t="shared" si="163"/>
        <v>0.02</v>
      </c>
      <c r="BJ69">
        <f t="shared" si="164"/>
        <v>0.02</v>
      </c>
      <c r="BK69">
        <f t="shared" si="165"/>
        <v>0.02</v>
      </c>
      <c r="BL69">
        <f t="shared" si="166"/>
        <v>0.02</v>
      </c>
      <c r="BM69">
        <f t="shared" si="167"/>
        <v>0.02</v>
      </c>
      <c r="BN69">
        <f t="shared" si="168"/>
        <v>0.02</v>
      </c>
      <c r="BO69">
        <f t="shared" si="169"/>
        <v>0.02</v>
      </c>
      <c r="BP69">
        <f t="shared" si="170"/>
        <v>0.02</v>
      </c>
      <c r="BQ69">
        <f t="shared" si="171"/>
        <v>0.02</v>
      </c>
      <c r="BR69">
        <f t="shared" si="172"/>
        <v>0.02</v>
      </c>
      <c r="BS69">
        <f t="shared" si="173"/>
        <v>0.02</v>
      </c>
      <c r="BT69">
        <f t="shared" si="174"/>
        <v>0.02</v>
      </c>
      <c r="BU69">
        <f t="shared" si="175"/>
        <v>0.02</v>
      </c>
      <c r="BV69">
        <f t="shared" si="176"/>
        <v>0.02</v>
      </c>
      <c r="BW69">
        <f t="shared" si="177"/>
        <v>0.02</v>
      </c>
      <c r="BX69">
        <f t="shared" si="178"/>
        <v>0.02</v>
      </c>
      <c r="BY69">
        <f t="shared" si="179"/>
        <v>0.02</v>
      </c>
      <c r="BZ69">
        <f t="shared" si="180"/>
        <v>0.02</v>
      </c>
      <c r="CA69">
        <f t="shared" si="181"/>
        <v>0.02</v>
      </c>
      <c r="CB69">
        <f t="shared" si="182"/>
        <v>0.02</v>
      </c>
      <c r="CC69">
        <f t="shared" si="183"/>
        <v>0.02</v>
      </c>
      <c r="CD69">
        <f t="shared" si="184"/>
        <v>0.02</v>
      </c>
      <c r="CE69">
        <f t="shared" si="185"/>
        <v>0.02</v>
      </c>
      <c r="CF69">
        <f t="shared" si="186"/>
        <v>0.02</v>
      </c>
      <c r="CG69">
        <f t="shared" si="187"/>
        <v>0.02</v>
      </c>
      <c r="CH69">
        <f t="shared" si="188"/>
        <v>0.02</v>
      </c>
      <c r="CI69">
        <f t="shared" si="189"/>
        <v>0.02</v>
      </c>
      <c r="CJ69">
        <f t="shared" si="190"/>
        <v>0.02</v>
      </c>
      <c r="CK69">
        <f t="shared" si="191"/>
        <v>0.02</v>
      </c>
      <c r="CL69">
        <f t="shared" si="192"/>
        <v>0.02</v>
      </c>
      <c r="CM69">
        <f t="shared" si="193"/>
        <v>0.02</v>
      </c>
      <c r="CN69">
        <f t="shared" si="194"/>
        <v>0.02</v>
      </c>
      <c r="CO69">
        <f t="shared" si="195"/>
        <v>0.02</v>
      </c>
      <c r="CP69">
        <f t="shared" si="196"/>
        <v>0.02</v>
      </c>
      <c r="CQ69">
        <f t="shared" si="197"/>
        <v>0.02</v>
      </c>
      <c r="CR69">
        <f t="shared" si="198"/>
        <v>0.02</v>
      </c>
      <c r="CS69">
        <f t="shared" si="199"/>
        <v>0.02</v>
      </c>
      <c r="CT69">
        <f t="shared" si="200"/>
        <v>0.02</v>
      </c>
      <c r="CU69">
        <f t="shared" si="201"/>
        <v>0.02</v>
      </c>
      <c r="CV69">
        <f t="shared" si="202"/>
        <v>0.02</v>
      </c>
      <c r="CW69">
        <f t="shared" si="203"/>
        <v>0.02</v>
      </c>
      <c r="CX69">
        <f t="shared" si="204"/>
        <v>0.02</v>
      </c>
      <c r="CY69">
        <f t="shared" si="205"/>
        <v>0.02</v>
      </c>
      <c r="CZ69">
        <f t="shared" si="206"/>
        <v>0.02</v>
      </c>
      <c r="DA69">
        <f t="shared" si="105"/>
        <v>0.02</v>
      </c>
    </row>
    <row r="70" spans="3:105" x14ac:dyDescent="0.25">
      <c r="C70">
        <f t="shared" si="106"/>
        <v>29</v>
      </c>
      <c r="D70">
        <f t="shared" si="4"/>
        <v>4.4166276164642096E-2</v>
      </c>
      <c r="E70">
        <f t="shared" si="107"/>
        <v>6.5570497339200538E-3</v>
      </c>
      <c r="F70">
        <f t="shared" si="108"/>
        <v>9.2905805543645609E-3</v>
      </c>
      <c r="G70">
        <f t="shared" si="109"/>
        <v>0.12549613744843341</v>
      </c>
      <c r="H70">
        <f t="shared" si="110"/>
        <v>0.14351088765869704</v>
      </c>
      <c r="I70">
        <f t="shared" si="111"/>
        <v>5.1581842364004635E-2</v>
      </c>
      <c r="J70">
        <f t="shared" si="112"/>
        <v>0</v>
      </c>
      <c r="K70">
        <f t="shared" si="113"/>
        <v>7.4195381967089302E-2</v>
      </c>
      <c r="L70">
        <f t="shared" si="114"/>
        <v>0.13251943134496086</v>
      </c>
      <c r="M70">
        <f t="shared" si="115"/>
        <v>0.12993457719693277</v>
      </c>
      <c r="N70">
        <f t="shared" si="116"/>
        <v>7.9568121045510462E-2</v>
      </c>
      <c r="O70">
        <f t="shared" si="117"/>
        <v>5.4755250709613464E-3</v>
      </c>
      <c r="P70">
        <f t="shared" si="118"/>
        <v>9.0047644686666838E-3</v>
      </c>
      <c r="Q70">
        <f t="shared" si="119"/>
        <v>8.2834840039850061E-2</v>
      </c>
      <c r="R70">
        <f t="shared" si="120"/>
        <v>0.10732685062690571</v>
      </c>
      <c r="S70">
        <f t="shared" si="121"/>
        <v>0.10775965606648087</v>
      </c>
      <c r="T70">
        <f t="shared" si="122"/>
        <v>0.10558405002188183</v>
      </c>
      <c r="U70">
        <f t="shared" si="123"/>
        <v>9.6013131319319475E-2</v>
      </c>
      <c r="V70">
        <f t="shared" si="124"/>
        <v>5.9265492365733682E-2</v>
      </c>
      <c r="W70">
        <f t="shared" si="125"/>
        <v>1.1348134846975215E-2</v>
      </c>
      <c r="X70">
        <f t="shared" si="126"/>
        <v>0</v>
      </c>
      <c r="Y70">
        <f t="shared" si="127"/>
        <v>2.7119324098603594E-2</v>
      </c>
      <c r="Z70">
        <f t="shared" si="128"/>
        <v>5.87637578099756E-2</v>
      </c>
      <c r="AA70">
        <f t="shared" si="129"/>
        <v>6.5044242593154056E-2</v>
      </c>
      <c r="AB70">
        <f t="shared" si="130"/>
        <v>6.4444109100427624E-2</v>
      </c>
      <c r="AC70">
        <f t="shared" si="131"/>
        <v>6.2699611075303335E-2</v>
      </c>
      <c r="AD70">
        <f t="shared" si="132"/>
        <v>6.0557783131947616E-2</v>
      </c>
      <c r="AE70">
        <f t="shared" si="133"/>
        <v>5.7914923483395643E-2</v>
      </c>
      <c r="AF70">
        <f t="shared" si="134"/>
        <v>5.4451232313846534E-2</v>
      </c>
      <c r="AG70">
        <f t="shared" si="135"/>
        <v>4.9814506478617952E-2</v>
      </c>
      <c r="AH70">
        <f t="shared" si="136"/>
        <v>4.3897512460628091E-2</v>
      </c>
      <c r="AI70">
        <f t="shared" si="137"/>
        <v>3.7178889154316684E-2</v>
      </c>
      <c r="AJ70">
        <f t="shared" si="138"/>
        <v>3.0746875356174458E-2</v>
      </c>
      <c r="AK70">
        <f t="shared" si="139"/>
        <v>2.5727959796201148E-2</v>
      </c>
      <c r="AL70">
        <f t="shared" si="140"/>
        <v>2.2579420254566971E-2</v>
      </c>
      <c r="AM70">
        <f t="shared" si="141"/>
        <v>2.0985383826983606E-2</v>
      </c>
      <c r="AN70">
        <f t="shared" si="142"/>
        <v>2.0323219614656673E-2</v>
      </c>
      <c r="AO70">
        <f t="shared" si="143"/>
        <v>2.0092361875867801E-2</v>
      </c>
      <c r="AP70">
        <f t="shared" si="144"/>
        <v>2.0023289372424494E-2</v>
      </c>
      <c r="AQ70">
        <f t="shared" si="145"/>
        <v>2.0005231635339515E-2</v>
      </c>
      <c r="AR70">
        <f t="shared" si="146"/>
        <v>2.0001053621364642E-2</v>
      </c>
      <c r="AS70">
        <f t="shared" si="147"/>
        <v>2.0000190960969881E-2</v>
      </c>
      <c r="AT70">
        <f t="shared" si="148"/>
        <v>2.0000031205560251E-2</v>
      </c>
      <c r="AU70">
        <f t="shared" si="149"/>
        <v>2.0000004599623433E-2</v>
      </c>
      <c r="AV70">
        <f t="shared" si="150"/>
        <v>2.0000000611033485E-2</v>
      </c>
      <c r="AW70">
        <f t="shared" si="151"/>
        <v>2.0000000073019226E-2</v>
      </c>
      <c r="AX70">
        <f t="shared" si="152"/>
        <v>2.0000000007826261E-2</v>
      </c>
      <c r="AY70">
        <f t="shared" si="153"/>
        <v>2.0000000000749283E-2</v>
      </c>
      <c r="AZ70">
        <f t="shared" si="154"/>
        <v>2.0000000000063741E-2</v>
      </c>
      <c r="BA70">
        <f t="shared" si="155"/>
        <v>2.0000000000004788E-2</v>
      </c>
      <c r="BB70">
        <f t="shared" si="156"/>
        <v>2.0000000000000316E-2</v>
      </c>
      <c r="BC70">
        <f t="shared" si="157"/>
        <v>2.0000000000000018E-2</v>
      </c>
      <c r="BD70">
        <f t="shared" si="158"/>
        <v>0.02</v>
      </c>
      <c r="BE70">
        <f t="shared" si="159"/>
        <v>0.02</v>
      </c>
      <c r="BF70">
        <f t="shared" si="160"/>
        <v>0.02</v>
      </c>
      <c r="BG70">
        <f t="shared" si="161"/>
        <v>0.02</v>
      </c>
      <c r="BH70">
        <f t="shared" si="162"/>
        <v>0.02</v>
      </c>
      <c r="BI70">
        <f t="shared" si="163"/>
        <v>0.02</v>
      </c>
      <c r="BJ70">
        <f t="shared" si="164"/>
        <v>0.02</v>
      </c>
      <c r="BK70">
        <f t="shared" si="165"/>
        <v>0.02</v>
      </c>
      <c r="BL70">
        <f t="shared" si="166"/>
        <v>0.02</v>
      </c>
      <c r="BM70">
        <f t="shared" si="167"/>
        <v>0.02</v>
      </c>
      <c r="BN70">
        <f t="shared" si="168"/>
        <v>0.02</v>
      </c>
      <c r="BO70">
        <f t="shared" si="169"/>
        <v>0.02</v>
      </c>
      <c r="BP70">
        <f t="shared" si="170"/>
        <v>0.02</v>
      </c>
      <c r="BQ70">
        <f t="shared" si="171"/>
        <v>0.02</v>
      </c>
      <c r="BR70">
        <f t="shared" si="172"/>
        <v>0.02</v>
      </c>
      <c r="BS70">
        <f t="shared" si="173"/>
        <v>0.02</v>
      </c>
      <c r="BT70">
        <f t="shared" si="174"/>
        <v>0.02</v>
      </c>
      <c r="BU70">
        <f t="shared" si="175"/>
        <v>0.02</v>
      </c>
      <c r="BV70">
        <f t="shared" si="176"/>
        <v>0.02</v>
      </c>
      <c r="BW70">
        <f t="shared" si="177"/>
        <v>0.02</v>
      </c>
      <c r="BX70">
        <f t="shared" si="178"/>
        <v>0.02</v>
      </c>
      <c r="BY70">
        <f t="shared" si="179"/>
        <v>0.02</v>
      </c>
      <c r="BZ70">
        <f t="shared" si="180"/>
        <v>0.02</v>
      </c>
      <c r="CA70">
        <f t="shared" si="181"/>
        <v>0.02</v>
      </c>
      <c r="CB70">
        <f t="shared" si="182"/>
        <v>0.02</v>
      </c>
      <c r="CC70">
        <f t="shared" si="183"/>
        <v>0.02</v>
      </c>
      <c r="CD70">
        <f t="shared" si="184"/>
        <v>0.02</v>
      </c>
      <c r="CE70">
        <f t="shared" si="185"/>
        <v>0.02</v>
      </c>
      <c r="CF70">
        <f t="shared" si="186"/>
        <v>0.02</v>
      </c>
      <c r="CG70">
        <f t="shared" si="187"/>
        <v>0.02</v>
      </c>
      <c r="CH70">
        <f t="shared" si="188"/>
        <v>0.02</v>
      </c>
      <c r="CI70">
        <f t="shared" si="189"/>
        <v>0.02</v>
      </c>
      <c r="CJ70">
        <f t="shared" si="190"/>
        <v>0.02</v>
      </c>
      <c r="CK70">
        <f t="shared" si="191"/>
        <v>0.02</v>
      </c>
      <c r="CL70">
        <f t="shared" si="192"/>
        <v>0.02</v>
      </c>
      <c r="CM70">
        <f t="shared" si="193"/>
        <v>0.02</v>
      </c>
      <c r="CN70">
        <f t="shared" si="194"/>
        <v>0.02</v>
      </c>
      <c r="CO70">
        <f t="shared" si="195"/>
        <v>0.02</v>
      </c>
      <c r="CP70">
        <f t="shared" si="196"/>
        <v>0.02</v>
      </c>
      <c r="CQ70">
        <f t="shared" si="197"/>
        <v>0.02</v>
      </c>
      <c r="CR70">
        <f t="shared" si="198"/>
        <v>0.02</v>
      </c>
      <c r="CS70">
        <f t="shared" si="199"/>
        <v>0.02</v>
      </c>
      <c r="CT70">
        <f t="shared" si="200"/>
        <v>0.02</v>
      </c>
      <c r="CU70">
        <f t="shared" si="201"/>
        <v>0.02</v>
      </c>
      <c r="CV70">
        <f t="shared" si="202"/>
        <v>0.02</v>
      </c>
      <c r="CW70">
        <f t="shared" si="203"/>
        <v>0.02</v>
      </c>
      <c r="CX70">
        <f t="shared" si="204"/>
        <v>0.02</v>
      </c>
      <c r="CY70">
        <f t="shared" si="205"/>
        <v>0.02</v>
      </c>
      <c r="CZ70">
        <f t="shared" si="206"/>
        <v>0.02</v>
      </c>
      <c r="DA70">
        <f t="shared" si="105"/>
        <v>0.02</v>
      </c>
    </row>
    <row r="71" spans="3:105" x14ac:dyDescent="0.25">
      <c r="C71">
        <f t="shared" si="106"/>
        <v>29.5</v>
      </c>
      <c r="D71">
        <f t="shared" si="4"/>
        <v>4.4166276164642096E-2</v>
      </c>
      <c r="E71">
        <f t="shared" si="107"/>
        <v>1.786710481885595E-2</v>
      </c>
      <c r="F71">
        <f t="shared" si="108"/>
        <v>0</v>
      </c>
      <c r="G71">
        <f t="shared" si="109"/>
        <v>0.1039702097506538</v>
      </c>
      <c r="H71">
        <f t="shared" si="110"/>
        <v>0.15240435419388565</v>
      </c>
      <c r="I71">
        <f t="shared" si="111"/>
        <v>7.6797714976848341E-2</v>
      </c>
      <c r="J71">
        <f t="shared" si="112"/>
        <v>0</v>
      </c>
      <c r="K71">
        <f t="shared" si="113"/>
        <v>4.8507426015879401E-2</v>
      </c>
      <c r="L71">
        <f t="shared" si="114"/>
        <v>0.12830077872872103</v>
      </c>
      <c r="M71">
        <f t="shared" si="115"/>
        <v>0.13324697492994605</v>
      </c>
      <c r="N71">
        <f t="shared" si="116"/>
        <v>0.1031000086361778</v>
      </c>
      <c r="O71">
        <f t="shared" si="117"/>
        <v>2.4270409488007617E-2</v>
      </c>
      <c r="P71">
        <f t="shared" si="118"/>
        <v>0</v>
      </c>
      <c r="Q71">
        <f t="shared" si="119"/>
        <v>6.1149625185460507E-2</v>
      </c>
      <c r="R71">
        <f t="shared" si="120"/>
        <v>0.10488374305529935</v>
      </c>
      <c r="S71">
        <f t="shared" si="121"/>
        <v>0.10786631025938286</v>
      </c>
      <c r="T71">
        <f t="shared" si="122"/>
        <v>0.10648001503187407</v>
      </c>
      <c r="U71">
        <f t="shared" si="123"/>
        <v>0.10252080784692442</v>
      </c>
      <c r="V71">
        <f t="shared" si="124"/>
        <v>7.9191730395536702E-2</v>
      </c>
      <c r="W71">
        <f t="shared" si="125"/>
        <v>2.9999692782008175E-2</v>
      </c>
      <c r="X71">
        <f t="shared" si="126"/>
        <v>0</v>
      </c>
      <c r="Y71">
        <f t="shared" si="127"/>
        <v>8.577019734705281E-3</v>
      </c>
      <c r="Z71">
        <f t="shared" si="128"/>
        <v>4.8886966926644293E-2</v>
      </c>
      <c r="AA71">
        <f t="shared" si="129"/>
        <v>6.3855873229409874E-2</v>
      </c>
      <c r="AB71">
        <f t="shared" si="130"/>
        <v>6.4917074363428473E-2</v>
      </c>
      <c r="AC71">
        <f t="shared" si="131"/>
        <v>6.350115367247984E-2</v>
      </c>
      <c r="AD71">
        <f t="shared" si="132"/>
        <v>6.1579247033213436E-2</v>
      </c>
      <c r="AE71">
        <f t="shared" si="133"/>
        <v>5.9275066840219139E-2</v>
      </c>
      <c r="AF71">
        <f t="shared" si="134"/>
        <v>5.6352776372791485E-2</v>
      </c>
      <c r="AG71">
        <f t="shared" si="135"/>
        <v>5.2455306502632505E-2</v>
      </c>
      <c r="AH71">
        <f t="shared" si="136"/>
        <v>4.7295999432919511E-2</v>
      </c>
      <c r="AI71">
        <f t="shared" si="137"/>
        <v>4.0983851887400072E-2</v>
      </c>
      <c r="AJ71">
        <f t="shared" si="138"/>
        <v>3.4281819608664978E-2</v>
      </c>
      <c r="AK71">
        <f t="shared" si="139"/>
        <v>2.8378393819140202E-2</v>
      </c>
      <c r="AL71">
        <f t="shared" si="140"/>
        <v>2.4170189233369162E-2</v>
      </c>
      <c r="AM71">
        <f t="shared" si="141"/>
        <v>2.1756351601127412E-2</v>
      </c>
      <c r="AN71">
        <f t="shared" si="142"/>
        <v>2.0631063677277194E-2</v>
      </c>
      <c r="AO71">
        <f t="shared" si="143"/>
        <v>2.0196116222735941E-2</v>
      </c>
      <c r="AP71">
        <f t="shared" si="144"/>
        <v>2.0053465970246473E-2</v>
      </c>
      <c r="AQ71">
        <f t="shared" si="145"/>
        <v>2.0012935429961916E-2</v>
      </c>
      <c r="AR71">
        <f t="shared" si="146"/>
        <v>2.0002800169933374E-2</v>
      </c>
      <c r="AS71">
        <f t="shared" si="147"/>
        <v>2.0000545226216016E-2</v>
      </c>
      <c r="AT71">
        <f t="shared" si="148"/>
        <v>2.0000095779706663E-2</v>
      </c>
      <c r="AU71">
        <f t="shared" si="149"/>
        <v>2.0000015200625349E-2</v>
      </c>
      <c r="AV71">
        <f t="shared" si="150"/>
        <v>2.0000002179501805E-2</v>
      </c>
      <c r="AW71">
        <f t="shared" si="151"/>
        <v>2.0000000282030528E-2</v>
      </c>
      <c r="AX71">
        <f t="shared" si="152"/>
        <v>2.0000000032867796E-2</v>
      </c>
      <c r="AY71">
        <f t="shared" si="153"/>
        <v>2.0000000003438996E-2</v>
      </c>
      <c r="AZ71">
        <f t="shared" si="154"/>
        <v>2.0000000000321708E-2</v>
      </c>
      <c r="BA71">
        <f t="shared" si="155"/>
        <v>2.0000000000026767E-2</v>
      </c>
      <c r="BB71">
        <f t="shared" si="156"/>
        <v>2.0000000000001968E-2</v>
      </c>
      <c r="BC71">
        <f t="shared" si="157"/>
        <v>2.0000000000000129E-2</v>
      </c>
      <c r="BD71">
        <f t="shared" si="158"/>
        <v>2.0000000000000007E-2</v>
      </c>
      <c r="BE71">
        <f t="shared" si="159"/>
        <v>0.02</v>
      </c>
      <c r="BF71">
        <f t="shared" si="160"/>
        <v>0.02</v>
      </c>
      <c r="BG71">
        <f t="shared" si="161"/>
        <v>0.02</v>
      </c>
      <c r="BH71">
        <f t="shared" si="162"/>
        <v>0.02</v>
      </c>
      <c r="BI71">
        <f t="shared" si="163"/>
        <v>0.02</v>
      </c>
      <c r="BJ71">
        <f t="shared" si="164"/>
        <v>0.02</v>
      </c>
      <c r="BK71">
        <f t="shared" si="165"/>
        <v>0.02</v>
      </c>
      <c r="BL71">
        <f t="shared" si="166"/>
        <v>0.02</v>
      </c>
      <c r="BM71">
        <f t="shared" si="167"/>
        <v>0.02</v>
      </c>
      <c r="BN71">
        <f t="shared" si="168"/>
        <v>0.02</v>
      </c>
      <c r="BO71">
        <f t="shared" si="169"/>
        <v>0.02</v>
      </c>
      <c r="BP71">
        <f t="shared" si="170"/>
        <v>0.02</v>
      </c>
      <c r="BQ71">
        <f t="shared" si="171"/>
        <v>0.02</v>
      </c>
      <c r="BR71">
        <f t="shared" si="172"/>
        <v>0.02</v>
      </c>
      <c r="BS71">
        <f t="shared" si="173"/>
        <v>0.02</v>
      </c>
      <c r="BT71">
        <f t="shared" si="174"/>
        <v>0.02</v>
      </c>
      <c r="BU71">
        <f t="shared" si="175"/>
        <v>0.02</v>
      </c>
      <c r="BV71">
        <f t="shared" si="176"/>
        <v>0.02</v>
      </c>
      <c r="BW71">
        <f t="shared" si="177"/>
        <v>0.02</v>
      </c>
      <c r="BX71">
        <f t="shared" si="178"/>
        <v>0.02</v>
      </c>
      <c r="BY71">
        <f t="shared" si="179"/>
        <v>0.02</v>
      </c>
      <c r="BZ71">
        <f t="shared" si="180"/>
        <v>0.02</v>
      </c>
      <c r="CA71">
        <f t="shared" si="181"/>
        <v>0.02</v>
      </c>
      <c r="CB71">
        <f t="shared" si="182"/>
        <v>0.02</v>
      </c>
      <c r="CC71">
        <f t="shared" si="183"/>
        <v>0.02</v>
      </c>
      <c r="CD71">
        <f t="shared" si="184"/>
        <v>0.02</v>
      </c>
      <c r="CE71">
        <f t="shared" si="185"/>
        <v>0.02</v>
      </c>
      <c r="CF71">
        <f t="shared" si="186"/>
        <v>0.02</v>
      </c>
      <c r="CG71">
        <f t="shared" si="187"/>
        <v>0.02</v>
      </c>
      <c r="CH71">
        <f t="shared" si="188"/>
        <v>0.02</v>
      </c>
      <c r="CI71">
        <f t="shared" si="189"/>
        <v>0.02</v>
      </c>
      <c r="CJ71">
        <f t="shared" si="190"/>
        <v>0.02</v>
      </c>
      <c r="CK71">
        <f t="shared" si="191"/>
        <v>0.02</v>
      </c>
      <c r="CL71">
        <f t="shared" si="192"/>
        <v>0.02</v>
      </c>
      <c r="CM71">
        <f t="shared" si="193"/>
        <v>0.02</v>
      </c>
      <c r="CN71">
        <f t="shared" si="194"/>
        <v>0.02</v>
      </c>
      <c r="CO71">
        <f t="shared" si="195"/>
        <v>0.02</v>
      </c>
      <c r="CP71">
        <f t="shared" si="196"/>
        <v>0.02</v>
      </c>
      <c r="CQ71">
        <f t="shared" si="197"/>
        <v>0.02</v>
      </c>
      <c r="CR71">
        <f t="shared" si="198"/>
        <v>0.02</v>
      </c>
      <c r="CS71">
        <f t="shared" si="199"/>
        <v>0.02</v>
      </c>
      <c r="CT71">
        <f t="shared" si="200"/>
        <v>0.02</v>
      </c>
      <c r="CU71">
        <f t="shared" si="201"/>
        <v>0.02</v>
      </c>
      <c r="CV71">
        <f t="shared" si="202"/>
        <v>0.02</v>
      </c>
      <c r="CW71">
        <f t="shared" si="203"/>
        <v>0.02</v>
      </c>
      <c r="CX71">
        <f t="shared" si="204"/>
        <v>0.02</v>
      </c>
      <c r="CY71">
        <f t="shared" si="205"/>
        <v>0.02</v>
      </c>
      <c r="CZ71">
        <f t="shared" si="206"/>
        <v>0.02</v>
      </c>
      <c r="DA71">
        <f t="shared" si="105"/>
        <v>0.02</v>
      </c>
    </row>
    <row r="72" spans="3:105" x14ac:dyDescent="0.25">
      <c r="C72">
        <f t="shared" si="106"/>
        <v>30</v>
      </c>
      <c r="D72">
        <f t="shared" si="4"/>
        <v>4.4166276164642096E-2</v>
      </c>
      <c r="E72">
        <f t="shared" si="107"/>
        <v>3.2867104818855949E-2</v>
      </c>
      <c r="F72">
        <f t="shared" si="108"/>
        <v>0</v>
      </c>
      <c r="G72">
        <f t="shared" si="109"/>
        <v>7.9428107488147298E-2</v>
      </c>
      <c r="H72">
        <f t="shared" si="110"/>
        <v>0.15550834772969638</v>
      </c>
      <c r="I72">
        <f t="shared" si="111"/>
        <v>0.10133981723935484</v>
      </c>
      <c r="J72">
        <f t="shared" si="112"/>
        <v>5.820628428883973E-3</v>
      </c>
      <c r="K72">
        <f t="shared" si="113"/>
        <v>2.2744152997235766E-2</v>
      </c>
      <c r="L72">
        <f t="shared" si="114"/>
        <v>0.11875866161800637</v>
      </c>
      <c r="M72">
        <f t="shared" si="115"/>
        <v>0.13402035382445324</v>
      </c>
      <c r="N72">
        <f t="shared" si="116"/>
        <v>0.11972943102138833</v>
      </c>
      <c r="O72">
        <f t="shared" si="117"/>
        <v>4.9260303612144063E-2</v>
      </c>
      <c r="P72">
        <f t="shared" si="118"/>
        <v>0</v>
      </c>
      <c r="Q72">
        <f t="shared" si="119"/>
        <v>3.6036070444678117E-2</v>
      </c>
      <c r="R72">
        <f t="shared" si="120"/>
        <v>9.8641286439580755E-2</v>
      </c>
      <c r="S72">
        <f t="shared" si="121"/>
        <v>0.1077645482414776</v>
      </c>
      <c r="T72">
        <f t="shared" si="122"/>
        <v>0.10682940377882388</v>
      </c>
      <c r="U72">
        <f t="shared" si="123"/>
        <v>0.10541723058646814</v>
      </c>
      <c r="V72">
        <f t="shared" si="124"/>
        <v>9.3249308476772291E-2</v>
      </c>
      <c r="W72">
        <f t="shared" si="125"/>
        <v>5.2318586801152103E-2</v>
      </c>
      <c r="X72">
        <f t="shared" si="126"/>
        <v>7.4732657378616179E-3</v>
      </c>
      <c r="Y72">
        <f t="shared" si="127"/>
        <v>0</v>
      </c>
      <c r="Z72">
        <f t="shared" si="128"/>
        <v>3.2691051869374203E-2</v>
      </c>
      <c r="AA72">
        <f t="shared" si="129"/>
        <v>6.0253534075959549E-2</v>
      </c>
      <c r="AB72">
        <f t="shared" si="130"/>
        <v>6.4988855734207082E-2</v>
      </c>
      <c r="AC72">
        <f t="shared" si="131"/>
        <v>6.4181339696290071E-2</v>
      </c>
      <c r="AD72">
        <f t="shared" si="132"/>
        <v>6.2466383952962279E-2</v>
      </c>
      <c r="AE72">
        <f t="shared" si="133"/>
        <v>6.0413978358221321E-2</v>
      </c>
      <c r="AF72">
        <f t="shared" si="134"/>
        <v>5.7908669803810882E-2</v>
      </c>
      <c r="AG72">
        <f t="shared" si="135"/>
        <v>5.4642332650100538E-2</v>
      </c>
      <c r="AH72">
        <f t="shared" si="136"/>
        <v>5.0259367404854212E-2</v>
      </c>
      <c r="AI72">
        <f t="shared" si="137"/>
        <v>4.46004481938869E-2</v>
      </c>
      <c r="AJ72">
        <f t="shared" si="138"/>
        <v>3.8038905310194861E-2</v>
      </c>
      <c r="AK72">
        <f t="shared" si="139"/>
        <v>3.1574216920577845E-2</v>
      </c>
      <c r="AL72">
        <f t="shared" si="140"/>
        <v>2.6353990887041583E-2</v>
      </c>
      <c r="AM72">
        <f t="shared" si="141"/>
        <v>2.2954621415465684E-2</v>
      </c>
      <c r="AN72">
        <f t="shared" si="142"/>
        <v>2.1166658825422801E-2</v>
      </c>
      <c r="AO72">
        <f t="shared" si="143"/>
        <v>2.039560144667666E-2</v>
      </c>
      <c r="AP72">
        <f t="shared" si="144"/>
        <v>2.0116874929434345E-2</v>
      </c>
      <c r="AQ72">
        <f t="shared" si="145"/>
        <v>2.0030486426001519E-2</v>
      </c>
      <c r="AR72">
        <f t="shared" si="146"/>
        <v>2.0007093099935001E-2</v>
      </c>
      <c r="AS72">
        <f t="shared" si="147"/>
        <v>2.0001482284507138E-2</v>
      </c>
      <c r="AT72">
        <f t="shared" si="148"/>
        <v>2.0000279433083711E-2</v>
      </c>
      <c r="AU72">
        <f t="shared" si="149"/>
        <v>2.0000047633081205E-2</v>
      </c>
      <c r="AV72">
        <f t="shared" si="150"/>
        <v>2.0000007348794528E-2</v>
      </c>
      <c r="AW72">
        <f t="shared" si="151"/>
        <v>2.0000001025839202E-2</v>
      </c>
      <c r="AX72">
        <f t="shared" si="152"/>
        <v>2.0000000129399762E-2</v>
      </c>
      <c r="AY72">
        <f t="shared" si="153"/>
        <v>2.0000000014716218E-2</v>
      </c>
      <c r="AZ72">
        <f t="shared" si="154"/>
        <v>2.0000000001504047E-2</v>
      </c>
      <c r="BA72">
        <f t="shared" si="155"/>
        <v>2.0000000000137557E-2</v>
      </c>
      <c r="BB72">
        <f t="shared" si="156"/>
        <v>2.00000000000112E-2</v>
      </c>
      <c r="BC72">
        <f t="shared" si="157"/>
        <v>2.0000000000000809E-2</v>
      </c>
      <c r="BD72">
        <f t="shared" si="158"/>
        <v>2.0000000000000052E-2</v>
      </c>
      <c r="BE72">
        <f t="shared" si="159"/>
        <v>2.0000000000000004E-2</v>
      </c>
      <c r="BF72">
        <f t="shared" si="160"/>
        <v>0.02</v>
      </c>
      <c r="BG72">
        <f t="shared" si="161"/>
        <v>0.02</v>
      </c>
      <c r="BH72">
        <f t="shared" si="162"/>
        <v>0.02</v>
      </c>
      <c r="BI72">
        <f t="shared" si="163"/>
        <v>0.02</v>
      </c>
      <c r="BJ72">
        <f t="shared" si="164"/>
        <v>0.02</v>
      </c>
      <c r="BK72">
        <f t="shared" si="165"/>
        <v>0.02</v>
      </c>
      <c r="BL72">
        <f t="shared" si="166"/>
        <v>0.02</v>
      </c>
      <c r="BM72">
        <f t="shared" si="167"/>
        <v>0.02</v>
      </c>
      <c r="BN72">
        <f t="shared" si="168"/>
        <v>0.02</v>
      </c>
      <c r="BO72">
        <f t="shared" si="169"/>
        <v>0.02</v>
      </c>
      <c r="BP72">
        <f t="shared" si="170"/>
        <v>0.02</v>
      </c>
      <c r="BQ72">
        <f t="shared" si="171"/>
        <v>0.02</v>
      </c>
      <c r="BR72">
        <f t="shared" si="172"/>
        <v>0.02</v>
      </c>
      <c r="BS72">
        <f t="shared" si="173"/>
        <v>0.02</v>
      </c>
      <c r="BT72">
        <f t="shared" si="174"/>
        <v>0.02</v>
      </c>
      <c r="BU72">
        <f t="shared" si="175"/>
        <v>0.02</v>
      </c>
      <c r="BV72">
        <f t="shared" si="176"/>
        <v>0.02</v>
      </c>
      <c r="BW72">
        <f t="shared" si="177"/>
        <v>0.02</v>
      </c>
      <c r="BX72">
        <f t="shared" si="178"/>
        <v>0.02</v>
      </c>
      <c r="BY72">
        <f t="shared" si="179"/>
        <v>0.02</v>
      </c>
      <c r="BZ72">
        <f t="shared" si="180"/>
        <v>0.02</v>
      </c>
      <c r="CA72">
        <f t="shared" si="181"/>
        <v>0.02</v>
      </c>
      <c r="CB72">
        <f t="shared" si="182"/>
        <v>0.02</v>
      </c>
      <c r="CC72">
        <f t="shared" si="183"/>
        <v>0.02</v>
      </c>
      <c r="CD72">
        <f t="shared" si="184"/>
        <v>0.02</v>
      </c>
      <c r="CE72">
        <f t="shared" si="185"/>
        <v>0.02</v>
      </c>
      <c r="CF72">
        <f t="shared" si="186"/>
        <v>0.02</v>
      </c>
      <c r="CG72">
        <f t="shared" si="187"/>
        <v>0.02</v>
      </c>
      <c r="CH72">
        <f t="shared" si="188"/>
        <v>0.02</v>
      </c>
      <c r="CI72">
        <f t="shared" si="189"/>
        <v>0.02</v>
      </c>
      <c r="CJ72">
        <f t="shared" si="190"/>
        <v>0.02</v>
      </c>
      <c r="CK72">
        <f t="shared" si="191"/>
        <v>0.02</v>
      </c>
      <c r="CL72">
        <f t="shared" si="192"/>
        <v>0.02</v>
      </c>
      <c r="CM72">
        <f t="shared" si="193"/>
        <v>0.02</v>
      </c>
      <c r="CN72">
        <f t="shared" si="194"/>
        <v>0.02</v>
      </c>
      <c r="CO72">
        <f t="shared" si="195"/>
        <v>0.02</v>
      </c>
      <c r="CP72">
        <f t="shared" si="196"/>
        <v>0.02</v>
      </c>
      <c r="CQ72">
        <f t="shared" si="197"/>
        <v>0.02</v>
      </c>
      <c r="CR72">
        <f t="shared" si="198"/>
        <v>0.02</v>
      </c>
      <c r="CS72">
        <f t="shared" si="199"/>
        <v>0.02</v>
      </c>
      <c r="CT72">
        <f t="shared" si="200"/>
        <v>0.02</v>
      </c>
      <c r="CU72">
        <f t="shared" si="201"/>
        <v>0.02</v>
      </c>
      <c r="CV72">
        <f t="shared" si="202"/>
        <v>0.02</v>
      </c>
      <c r="CW72">
        <f t="shared" si="203"/>
        <v>0.02</v>
      </c>
      <c r="CX72">
        <f t="shared" si="204"/>
        <v>0.02</v>
      </c>
      <c r="CY72">
        <f t="shared" si="205"/>
        <v>0.02</v>
      </c>
      <c r="CZ72">
        <f t="shared" si="206"/>
        <v>0.02</v>
      </c>
      <c r="DA72">
        <f t="shared" si="105"/>
        <v>0.02</v>
      </c>
    </row>
    <row r="73" spans="3:105" x14ac:dyDescent="0.25">
      <c r="C73">
        <f t="shared" si="106"/>
        <v>30.5</v>
      </c>
      <c r="D73">
        <f t="shared" si="4"/>
        <v>4.4166276164642096E-2</v>
      </c>
      <c r="E73">
        <f t="shared" si="107"/>
        <v>4.7867104818855949E-2</v>
      </c>
      <c r="F73">
        <f t="shared" si="108"/>
        <v>0</v>
      </c>
      <c r="G73">
        <f t="shared" si="109"/>
        <v>5.5182610302120808E-2</v>
      </c>
      <c r="H73">
        <f t="shared" si="110"/>
        <v>0.15300530905060258</v>
      </c>
      <c r="I73">
        <f t="shared" si="111"/>
        <v>0.12324020672872346</v>
      </c>
      <c r="J73">
        <f t="shared" si="112"/>
        <v>2.2149777525560209E-2</v>
      </c>
      <c r="K73">
        <f t="shared" si="113"/>
        <v>0</v>
      </c>
      <c r="L73">
        <f t="shared" si="114"/>
        <v>0.10164009070383462</v>
      </c>
      <c r="M73">
        <f t="shared" si="115"/>
        <v>0.13400191440217685</v>
      </c>
      <c r="N73">
        <f t="shared" si="116"/>
        <v>0.12906040348396869</v>
      </c>
      <c r="O73">
        <f t="shared" si="117"/>
        <v>7.4995718431502864E-2</v>
      </c>
      <c r="P73">
        <f t="shared" si="118"/>
        <v>3.5938306024494663E-3</v>
      </c>
      <c r="Q73">
        <f t="shared" si="119"/>
        <v>1.1401210382602493E-2</v>
      </c>
      <c r="R73">
        <f t="shared" si="120"/>
        <v>8.6072378497984284E-2</v>
      </c>
      <c r="S73">
        <f t="shared" si="121"/>
        <v>0.10716293973915771</v>
      </c>
      <c r="T73">
        <f t="shared" si="122"/>
        <v>0.10697200347878617</v>
      </c>
      <c r="U73">
        <f t="shared" si="123"/>
        <v>0.10653582473099887</v>
      </c>
      <c r="V73">
        <f t="shared" si="124"/>
        <v>0.10133282837179117</v>
      </c>
      <c r="W73">
        <f t="shared" si="125"/>
        <v>7.3445891110450315E-2</v>
      </c>
      <c r="X73">
        <f t="shared" si="126"/>
        <v>2.453824582730188E-2</v>
      </c>
      <c r="Y73">
        <f t="shared" si="127"/>
        <v>0</v>
      </c>
      <c r="Z73">
        <f t="shared" si="128"/>
        <v>1.3826774871301538E-2</v>
      </c>
      <c r="AA73">
        <f t="shared" si="129"/>
        <v>5.2136186702286508E-2</v>
      </c>
      <c r="AB73">
        <f t="shared" si="130"/>
        <v>6.4175083310157546E-2</v>
      </c>
      <c r="AC73">
        <f t="shared" si="131"/>
        <v>6.4691380601007126E-2</v>
      </c>
      <c r="AD73">
        <f t="shared" si="132"/>
        <v>6.3245917791079784E-2</v>
      </c>
      <c r="AE73">
        <f t="shared" si="133"/>
        <v>6.1388787553321299E-2</v>
      </c>
      <c r="AF73">
        <f t="shared" si="134"/>
        <v>5.9193767623432106E-2</v>
      </c>
      <c r="AG73">
        <f t="shared" si="135"/>
        <v>5.6432443345927549E-2</v>
      </c>
      <c r="AH73">
        <f t="shared" si="136"/>
        <v>5.2757280254767058E-2</v>
      </c>
      <c r="AI73">
        <f t="shared" si="137"/>
        <v>4.7860963411615935E-2</v>
      </c>
      <c r="AJ73">
        <f t="shared" si="138"/>
        <v>4.1774982182270839E-2</v>
      </c>
      <c r="AK73">
        <f t="shared" si="139"/>
        <v>3.5152742075614467E-2</v>
      </c>
      <c r="AL73">
        <f t="shared" si="140"/>
        <v>2.9134046758696776E-2</v>
      </c>
      <c r="AM73">
        <f t="shared" si="141"/>
        <v>2.4687661997643436E-2</v>
      </c>
      <c r="AN73">
        <f t="shared" si="142"/>
        <v>2.2039213320721406E-2</v>
      </c>
      <c r="AO73">
        <f t="shared" si="143"/>
        <v>2.0757128302078078E-2</v>
      </c>
      <c r="AP73">
        <f t="shared" si="144"/>
        <v>2.0243130591812254E-2</v>
      </c>
      <c r="AQ73">
        <f t="shared" si="145"/>
        <v>2.0068503374351888E-2</v>
      </c>
      <c r="AR73">
        <f t="shared" si="146"/>
        <v>2.0017141505041549E-2</v>
      </c>
      <c r="AS73">
        <f t="shared" si="147"/>
        <v>2.0003843137185038E-2</v>
      </c>
      <c r="AT73">
        <f t="shared" si="148"/>
        <v>2.0000776536181215E-2</v>
      </c>
      <c r="AU73">
        <f t="shared" si="149"/>
        <v>2.0000141910158659E-2</v>
      </c>
      <c r="AV73">
        <f t="shared" si="150"/>
        <v>2.000002349820014E-2</v>
      </c>
      <c r="AW73">
        <f t="shared" si="151"/>
        <v>2.0000003527359398E-2</v>
      </c>
      <c r="AX73">
        <f t="shared" si="152"/>
        <v>2.0000000479753876E-2</v>
      </c>
      <c r="AY73">
        <f t="shared" si="153"/>
        <v>2.0000000059032082E-2</v>
      </c>
      <c r="AZ73">
        <f t="shared" si="154"/>
        <v>2.0000000006555552E-2</v>
      </c>
      <c r="BA73">
        <f t="shared" si="155"/>
        <v>2.0000000000654831E-2</v>
      </c>
      <c r="BB73">
        <f t="shared" si="156"/>
        <v>2.0000000000058585E-2</v>
      </c>
      <c r="BC73">
        <f t="shared" si="157"/>
        <v>2.000000000000467E-2</v>
      </c>
      <c r="BD73">
        <f t="shared" si="158"/>
        <v>2.000000000000033E-2</v>
      </c>
      <c r="BE73">
        <f t="shared" si="159"/>
        <v>2.0000000000000025E-2</v>
      </c>
      <c r="BF73">
        <f t="shared" si="160"/>
        <v>0.02</v>
      </c>
      <c r="BG73">
        <f t="shared" si="161"/>
        <v>0.02</v>
      </c>
      <c r="BH73">
        <f t="shared" si="162"/>
        <v>0.02</v>
      </c>
      <c r="BI73">
        <f t="shared" si="163"/>
        <v>0.02</v>
      </c>
      <c r="BJ73">
        <f t="shared" si="164"/>
        <v>0.02</v>
      </c>
      <c r="BK73">
        <f t="shared" si="165"/>
        <v>0.02</v>
      </c>
      <c r="BL73">
        <f t="shared" si="166"/>
        <v>0.02</v>
      </c>
      <c r="BM73">
        <f t="shared" si="167"/>
        <v>0.02</v>
      </c>
      <c r="BN73">
        <f t="shared" si="168"/>
        <v>0.02</v>
      </c>
      <c r="BO73">
        <f t="shared" si="169"/>
        <v>0.02</v>
      </c>
      <c r="BP73">
        <f t="shared" si="170"/>
        <v>0.02</v>
      </c>
      <c r="BQ73">
        <f t="shared" si="171"/>
        <v>0.02</v>
      </c>
      <c r="BR73">
        <f t="shared" si="172"/>
        <v>0.02</v>
      </c>
      <c r="BS73">
        <f t="shared" si="173"/>
        <v>0.02</v>
      </c>
      <c r="BT73">
        <f t="shared" si="174"/>
        <v>0.02</v>
      </c>
      <c r="BU73">
        <f t="shared" si="175"/>
        <v>0.02</v>
      </c>
      <c r="BV73">
        <f t="shared" si="176"/>
        <v>0.02</v>
      </c>
      <c r="BW73">
        <f t="shared" si="177"/>
        <v>0.02</v>
      </c>
      <c r="BX73">
        <f t="shared" si="178"/>
        <v>0.02</v>
      </c>
      <c r="BY73">
        <f t="shared" si="179"/>
        <v>0.02</v>
      </c>
      <c r="BZ73">
        <f t="shared" si="180"/>
        <v>0.02</v>
      </c>
      <c r="CA73">
        <f t="shared" si="181"/>
        <v>0.02</v>
      </c>
      <c r="CB73">
        <f t="shared" si="182"/>
        <v>0.02</v>
      </c>
      <c r="CC73">
        <f t="shared" si="183"/>
        <v>0.02</v>
      </c>
      <c r="CD73">
        <f t="shared" si="184"/>
        <v>0.02</v>
      </c>
      <c r="CE73">
        <f t="shared" si="185"/>
        <v>0.02</v>
      </c>
      <c r="CF73">
        <f t="shared" si="186"/>
        <v>0.02</v>
      </c>
      <c r="CG73">
        <f t="shared" si="187"/>
        <v>0.02</v>
      </c>
      <c r="CH73">
        <f t="shared" si="188"/>
        <v>0.02</v>
      </c>
      <c r="CI73">
        <f t="shared" si="189"/>
        <v>0.02</v>
      </c>
      <c r="CJ73">
        <f t="shared" si="190"/>
        <v>0.02</v>
      </c>
      <c r="CK73">
        <f t="shared" si="191"/>
        <v>0.02</v>
      </c>
      <c r="CL73">
        <f t="shared" si="192"/>
        <v>0.02</v>
      </c>
      <c r="CM73">
        <f t="shared" si="193"/>
        <v>0.02</v>
      </c>
      <c r="CN73">
        <f t="shared" si="194"/>
        <v>0.02</v>
      </c>
      <c r="CO73">
        <f t="shared" si="195"/>
        <v>0.02</v>
      </c>
      <c r="CP73">
        <f t="shared" si="196"/>
        <v>0.02</v>
      </c>
      <c r="CQ73">
        <f t="shared" si="197"/>
        <v>0.02</v>
      </c>
      <c r="CR73">
        <f t="shared" si="198"/>
        <v>0.02</v>
      </c>
      <c r="CS73">
        <f t="shared" si="199"/>
        <v>0.02</v>
      </c>
      <c r="CT73">
        <f t="shared" si="200"/>
        <v>0.02</v>
      </c>
      <c r="CU73">
        <f t="shared" si="201"/>
        <v>0.02</v>
      </c>
      <c r="CV73">
        <f t="shared" si="202"/>
        <v>0.02</v>
      </c>
      <c r="CW73">
        <f t="shared" si="203"/>
        <v>0.02</v>
      </c>
      <c r="CX73">
        <f t="shared" si="204"/>
        <v>0.02</v>
      </c>
      <c r="CY73">
        <f t="shared" si="205"/>
        <v>0.02</v>
      </c>
      <c r="CZ73">
        <f t="shared" si="206"/>
        <v>0.02</v>
      </c>
      <c r="DA73">
        <f t="shared" si="105"/>
        <v>0.02</v>
      </c>
    </row>
    <row r="74" spans="3:105" x14ac:dyDescent="0.25">
      <c r="C74">
        <f t="shared" si="106"/>
        <v>31</v>
      </c>
      <c r="D74">
        <f t="shared" si="4"/>
        <v>4.4166276164642096E-2</v>
      </c>
      <c r="E74">
        <f t="shared" si="107"/>
        <v>6.2867104818855948E-2</v>
      </c>
      <c r="F74">
        <f t="shared" si="108"/>
        <v>0</v>
      </c>
      <c r="G74">
        <f t="shared" si="109"/>
        <v>3.0695450904903415E-2</v>
      </c>
      <c r="H74">
        <f t="shared" si="110"/>
        <v>0.14496754684802055</v>
      </c>
      <c r="I74">
        <f t="shared" si="111"/>
        <v>0.13940009375995976</v>
      </c>
      <c r="J74">
        <f t="shared" si="112"/>
        <v>4.7925917686170119E-2</v>
      </c>
      <c r="K74">
        <f t="shared" si="113"/>
        <v>0</v>
      </c>
      <c r="L74">
        <f t="shared" si="114"/>
        <v>7.5992547567626412E-2</v>
      </c>
      <c r="M74">
        <f t="shared" si="115"/>
        <v>0.13312873690048732</v>
      </c>
      <c r="N74">
        <f t="shared" si="116"/>
        <v>0.13305240310922645</v>
      </c>
      <c r="O74">
        <f t="shared" si="117"/>
        <v>9.9288620732204153E-2</v>
      </c>
      <c r="P74">
        <f t="shared" si="118"/>
        <v>2.0760854367587192E-2</v>
      </c>
      <c r="Q74">
        <f t="shared" si="119"/>
        <v>0</v>
      </c>
      <c r="R74">
        <f t="shared" si="120"/>
        <v>6.5304613429732733E-2</v>
      </c>
      <c r="S74">
        <f t="shared" si="121"/>
        <v>0.10519886049471946</v>
      </c>
      <c r="T74">
        <f t="shared" si="122"/>
        <v>0.1070095658106517</v>
      </c>
      <c r="U74">
        <f t="shared" si="123"/>
        <v>0.1069237832156107</v>
      </c>
      <c r="V74">
        <f t="shared" si="124"/>
        <v>0.10515571399059256</v>
      </c>
      <c r="W74">
        <f t="shared" si="125"/>
        <v>8.9174399024101597E-2</v>
      </c>
      <c r="X74">
        <f t="shared" si="126"/>
        <v>4.5934082690699235E-2</v>
      </c>
      <c r="Y74">
        <f t="shared" si="127"/>
        <v>3.7404211912000621E-3</v>
      </c>
      <c r="Z74">
        <f t="shared" si="128"/>
        <v>0</v>
      </c>
      <c r="AA74">
        <f t="shared" si="129"/>
        <v>3.784749113522301E-2</v>
      </c>
      <c r="AB74">
        <f t="shared" si="130"/>
        <v>6.1416273881279626E-2</v>
      </c>
      <c r="AC74">
        <f t="shared" si="131"/>
        <v>6.4879309296587806E-2</v>
      </c>
      <c r="AD74">
        <f t="shared" si="132"/>
        <v>6.3921191470034236E-2</v>
      </c>
      <c r="AE74">
        <f t="shared" si="133"/>
        <v>6.2241661911040379E-2</v>
      </c>
      <c r="AF74">
        <f t="shared" si="134"/>
        <v>6.0274721359777461E-2</v>
      </c>
      <c r="AG74">
        <f t="shared" si="135"/>
        <v>5.789855140130009E-2</v>
      </c>
      <c r="AH74">
        <f t="shared" si="136"/>
        <v>5.481800013622018E-2</v>
      </c>
      <c r="AI74">
        <f t="shared" si="137"/>
        <v>5.0678161918661493E-2</v>
      </c>
      <c r="AJ74">
        <f t="shared" si="138"/>
        <v>4.527644518700339E-2</v>
      </c>
      <c r="AK74">
        <f t="shared" si="139"/>
        <v>3.8888139785783427E-2</v>
      </c>
      <c r="AL74">
        <f t="shared" si="140"/>
        <v>3.2417605166993928E-2</v>
      </c>
      <c r="AM74">
        <f t="shared" si="141"/>
        <v>2.7015222292184529E-2</v>
      </c>
      <c r="AN74">
        <f t="shared" si="142"/>
        <v>2.3365831708866535E-2</v>
      </c>
      <c r="AO74">
        <f t="shared" si="143"/>
        <v>2.1372707158148589E-2</v>
      </c>
      <c r="AP74">
        <f t="shared" si="144"/>
        <v>2.0480801020856088E-2</v>
      </c>
      <c r="AQ74">
        <f t="shared" si="145"/>
        <v>2.0146711542139695E-2</v>
      </c>
      <c r="AR74">
        <f t="shared" si="146"/>
        <v>2.0039538558614581E-2</v>
      </c>
      <c r="AS74">
        <f t="shared" si="147"/>
        <v>2.0009513115068635E-2</v>
      </c>
      <c r="AT74">
        <f t="shared" si="148"/>
        <v>2.0002058987009075E-2</v>
      </c>
      <c r="AU74">
        <f t="shared" si="149"/>
        <v>2.0000402836825047E-2</v>
      </c>
      <c r="AV74">
        <f t="shared" si="150"/>
        <v>2.0000071447806876E-2</v>
      </c>
      <c r="AW74">
        <f t="shared" si="151"/>
        <v>2.0000011503250117E-2</v>
      </c>
      <c r="AX74">
        <f t="shared" si="152"/>
        <v>2.000000168152927E-2</v>
      </c>
      <c r="AY74">
        <f t="shared" si="153"/>
        <v>2.00000002229953E-2</v>
      </c>
      <c r="AZ74">
        <f t="shared" si="154"/>
        <v>2.0000000026783267E-2</v>
      </c>
      <c r="BA74">
        <f t="shared" si="155"/>
        <v>2.000000000290603E-2</v>
      </c>
      <c r="BB74">
        <f t="shared" si="156"/>
        <v>2.0000000000283867E-2</v>
      </c>
      <c r="BC74">
        <f t="shared" si="157"/>
        <v>2.0000000000024856E-2</v>
      </c>
      <c r="BD74">
        <f t="shared" si="158"/>
        <v>2.000000000000194E-2</v>
      </c>
      <c r="BE74">
        <f t="shared" si="159"/>
        <v>2.0000000000000139E-2</v>
      </c>
      <c r="BF74">
        <f t="shared" si="160"/>
        <v>2.0000000000000007E-2</v>
      </c>
      <c r="BG74">
        <f t="shared" si="161"/>
        <v>0.02</v>
      </c>
      <c r="BH74">
        <f t="shared" si="162"/>
        <v>0.02</v>
      </c>
      <c r="BI74">
        <f t="shared" si="163"/>
        <v>0.02</v>
      </c>
      <c r="BJ74">
        <f t="shared" si="164"/>
        <v>0.02</v>
      </c>
      <c r="BK74">
        <f t="shared" si="165"/>
        <v>0.02</v>
      </c>
      <c r="BL74">
        <f t="shared" si="166"/>
        <v>0.02</v>
      </c>
      <c r="BM74">
        <f t="shared" si="167"/>
        <v>0.02</v>
      </c>
      <c r="BN74">
        <f t="shared" si="168"/>
        <v>0.02</v>
      </c>
      <c r="BO74">
        <f t="shared" si="169"/>
        <v>0.02</v>
      </c>
      <c r="BP74">
        <f t="shared" si="170"/>
        <v>0.02</v>
      </c>
      <c r="BQ74">
        <f t="shared" si="171"/>
        <v>0.02</v>
      </c>
      <c r="BR74">
        <f t="shared" si="172"/>
        <v>0.02</v>
      </c>
      <c r="BS74">
        <f t="shared" si="173"/>
        <v>0.02</v>
      </c>
      <c r="BT74">
        <f t="shared" si="174"/>
        <v>0.02</v>
      </c>
      <c r="BU74">
        <f t="shared" si="175"/>
        <v>0.02</v>
      </c>
      <c r="BV74">
        <f t="shared" si="176"/>
        <v>0.02</v>
      </c>
      <c r="BW74">
        <f t="shared" si="177"/>
        <v>0.02</v>
      </c>
      <c r="BX74">
        <f t="shared" si="178"/>
        <v>0.02</v>
      </c>
      <c r="BY74">
        <f t="shared" si="179"/>
        <v>0.02</v>
      </c>
      <c r="BZ74">
        <f t="shared" si="180"/>
        <v>0.02</v>
      </c>
      <c r="CA74">
        <f t="shared" si="181"/>
        <v>0.02</v>
      </c>
      <c r="CB74">
        <f t="shared" si="182"/>
        <v>0.02</v>
      </c>
      <c r="CC74">
        <f t="shared" si="183"/>
        <v>0.02</v>
      </c>
      <c r="CD74">
        <f t="shared" si="184"/>
        <v>0.02</v>
      </c>
      <c r="CE74">
        <f t="shared" si="185"/>
        <v>0.02</v>
      </c>
      <c r="CF74">
        <f t="shared" si="186"/>
        <v>0.02</v>
      </c>
      <c r="CG74">
        <f t="shared" si="187"/>
        <v>0.02</v>
      </c>
      <c r="CH74">
        <f t="shared" si="188"/>
        <v>0.02</v>
      </c>
      <c r="CI74">
        <f t="shared" si="189"/>
        <v>0.02</v>
      </c>
      <c r="CJ74">
        <f t="shared" si="190"/>
        <v>0.02</v>
      </c>
      <c r="CK74">
        <f t="shared" si="191"/>
        <v>0.02</v>
      </c>
      <c r="CL74">
        <f t="shared" si="192"/>
        <v>0.02</v>
      </c>
      <c r="CM74">
        <f t="shared" si="193"/>
        <v>0.02</v>
      </c>
      <c r="CN74">
        <f t="shared" si="194"/>
        <v>0.02</v>
      </c>
      <c r="CO74">
        <f t="shared" si="195"/>
        <v>0.02</v>
      </c>
      <c r="CP74">
        <f t="shared" si="196"/>
        <v>0.02</v>
      </c>
      <c r="CQ74">
        <f t="shared" si="197"/>
        <v>0.02</v>
      </c>
      <c r="CR74">
        <f t="shared" si="198"/>
        <v>0.02</v>
      </c>
      <c r="CS74">
        <f t="shared" si="199"/>
        <v>0.02</v>
      </c>
      <c r="CT74">
        <f t="shared" si="200"/>
        <v>0.02</v>
      </c>
      <c r="CU74">
        <f t="shared" si="201"/>
        <v>0.02</v>
      </c>
      <c r="CV74">
        <f t="shared" si="202"/>
        <v>0.02</v>
      </c>
      <c r="CW74">
        <f t="shared" si="203"/>
        <v>0.02</v>
      </c>
      <c r="CX74">
        <f t="shared" si="204"/>
        <v>0.02</v>
      </c>
      <c r="CY74">
        <f t="shared" si="205"/>
        <v>0.02</v>
      </c>
      <c r="CZ74">
        <f t="shared" si="206"/>
        <v>0.02</v>
      </c>
      <c r="DA74">
        <f t="shared" si="105"/>
        <v>0.02</v>
      </c>
    </row>
    <row r="75" spans="3:105" x14ac:dyDescent="0.25">
      <c r="C75">
        <f t="shared" si="106"/>
        <v>31.5</v>
      </c>
      <c r="D75">
        <f t="shared" si="4"/>
        <v>4.4166276164642096E-2</v>
      </c>
      <c r="E75">
        <f t="shared" si="107"/>
        <v>7.7867104818855948E-2</v>
      </c>
      <c r="F75">
        <f t="shared" si="108"/>
        <v>8.3042046721234428E-3</v>
      </c>
      <c r="G75">
        <f t="shared" si="109"/>
        <v>5.5720607346644406E-3</v>
      </c>
      <c r="H75">
        <f t="shared" si="110"/>
        <v>0.13063567113645969</v>
      </c>
      <c r="I75">
        <f t="shared" si="111"/>
        <v>0.14854391730165512</v>
      </c>
      <c r="J75">
        <f t="shared" si="112"/>
        <v>7.3365019230682338E-2</v>
      </c>
      <c r="K75">
        <f t="shared" si="113"/>
        <v>0</v>
      </c>
      <c r="L75">
        <f t="shared" si="114"/>
        <v>5.0320323567562025E-2</v>
      </c>
      <c r="M75">
        <f t="shared" si="115"/>
        <v>0.12927286972365881</v>
      </c>
      <c r="N75">
        <f t="shared" si="116"/>
        <v>0.13403415089864734</v>
      </c>
      <c r="O75">
        <f t="shared" si="117"/>
        <v>0.11711020190466827</v>
      </c>
      <c r="P75">
        <f t="shared" si="118"/>
        <v>4.545133057823067E-2</v>
      </c>
      <c r="Q75">
        <f t="shared" si="119"/>
        <v>0</v>
      </c>
      <c r="R75">
        <f t="shared" si="120"/>
        <v>4.0170303887150247E-2</v>
      </c>
      <c r="S75">
        <f t="shared" si="121"/>
        <v>9.9853052793223054E-2</v>
      </c>
      <c r="T75">
        <f t="shared" si="122"/>
        <v>0.10690176221507398</v>
      </c>
      <c r="U75">
        <f t="shared" si="123"/>
        <v>0.10703951415769883</v>
      </c>
      <c r="V75">
        <f t="shared" si="124"/>
        <v>0.10673430870947186</v>
      </c>
      <c r="W75">
        <f t="shared" si="125"/>
        <v>9.8839477952119337E-2</v>
      </c>
      <c r="X75">
        <f t="shared" si="126"/>
        <v>6.807776210724463E-2</v>
      </c>
      <c r="Y75">
        <f t="shared" si="127"/>
        <v>1.9206829379264108E-2</v>
      </c>
      <c r="Z75">
        <f t="shared" si="128"/>
        <v>0</v>
      </c>
      <c r="AA75">
        <f t="shared" si="129"/>
        <v>1.8737010010004742E-2</v>
      </c>
      <c r="AB75">
        <f t="shared" si="130"/>
        <v>5.4847521002509655E-2</v>
      </c>
      <c r="AC75">
        <f t="shared" si="131"/>
        <v>6.4364064826682429E-2</v>
      </c>
      <c r="AD75">
        <f t="shared" si="132"/>
        <v>6.4455975525938375E-2</v>
      </c>
      <c r="AE75">
        <f t="shared" si="133"/>
        <v>6.2998584303003868E-2</v>
      </c>
      <c r="AF75">
        <f t="shared" si="134"/>
        <v>6.1205313776964546E-2</v>
      </c>
      <c r="AG75">
        <f t="shared" si="135"/>
        <v>5.9113201227511576E-2</v>
      </c>
      <c r="AH75">
        <f t="shared" si="136"/>
        <v>5.6502866635598982E-2</v>
      </c>
      <c r="AI75">
        <f t="shared" si="137"/>
        <v>5.3038209862444612E-2</v>
      </c>
      <c r="AJ75">
        <f t="shared" si="138"/>
        <v>4.8397447995714118E-2</v>
      </c>
      <c r="AK75">
        <f t="shared" si="139"/>
        <v>4.2543969943423125E-2</v>
      </c>
      <c r="AL75">
        <f t="shared" si="140"/>
        <v>3.6024116085274366E-2</v>
      </c>
      <c r="AM75">
        <f t="shared" si="141"/>
        <v>2.9915929438690616E-2</v>
      </c>
      <c r="AN75">
        <f t="shared" si="142"/>
        <v>2.5242870321679885E-2</v>
      </c>
      <c r="AO75">
        <f t="shared" si="143"/>
        <v>2.2354059163317463E-2</v>
      </c>
      <c r="AP75">
        <f t="shared" si="144"/>
        <v>2.09025348807052E-2</v>
      </c>
      <c r="AQ75">
        <f t="shared" si="145"/>
        <v>2.0299230134871712E-2</v>
      </c>
      <c r="AR75">
        <f t="shared" si="146"/>
        <v>2.0087042447862261E-2</v>
      </c>
      <c r="AS75">
        <f t="shared" si="147"/>
        <v>2.0022497214183931E-2</v>
      </c>
      <c r="AT75">
        <f t="shared" si="148"/>
        <v>2.0005215549364297E-2</v>
      </c>
      <c r="AU75">
        <f t="shared" si="149"/>
        <v>2.0001091512171977E-2</v>
      </c>
      <c r="AV75">
        <f t="shared" si="150"/>
        <v>2.0000207044623051E-2</v>
      </c>
      <c r="AW75">
        <f t="shared" si="151"/>
        <v>2.0000035677256889E-2</v>
      </c>
      <c r="AX75">
        <f t="shared" si="152"/>
        <v>2.0000005590137346E-2</v>
      </c>
      <c r="AY75">
        <f t="shared" si="153"/>
        <v>2.0000000796364784E-2</v>
      </c>
      <c r="AZ75">
        <f t="shared" si="154"/>
        <v>2.0000000103044199E-2</v>
      </c>
      <c r="BA75">
        <f t="shared" si="155"/>
        <v>2.0000000012088074E-2</v>
      </c>
      <c r="BB75">
        <f t="shared" si="156"/>
        <v>2.0000000001282194E-2</v>
      </c>
      <c r="BC75">
        <f t="shared" si="157"/>
        <v>2.0000000000122541E-2</v>
      </c>
      <c r="BD75">
        <f t="shared" si="158"/>
        <v>2.0000000000010502E-2</v>
      </c>
      <c r="BE75">
        <f t="shared" si="159"/>
        <v>2.0000000000000809E-2</v>
      </c>
      <c r="BF75">
        <f t="shared" si="160"/>
        <v>2.0000000000000056E-2</v>
      </c>
      <c r="BG75">
        <f t="shared" si="161"/>
        <v>2.0000000000000004E-2</v>
      </c>
      <c r="BH75">
        <f t="shared" si="162"/>
        <v>0.02</v>
      </c>
      <c r="BI75">
        <f t="shared" si="163"/>
        <v>0.02</v>
      </c>
      <c r="BJ75">
        <f t="shared" si="164"/>
        <v>0.02</v>
      </c>
      <c r="BK75">
        <f t="shared" si="165"/>
        <v>0.02</v>
      </c>
      <c r="BL75">
        <f t="shared" si="166"/>
        <v>0.02</v>
      </c>
      <c r="BM75">
        <f t="shared" si="167"/>
        <v>0.02</v>
      </c>
      <c r="BN75">
        <f t="shared" si="168"/>
        <v>0.02</v>
      </c>
      <c r="BO75">
        <f t="shared" si="169"/>
        <v>0.02</v>
      </c>
      <c r="BP75">
        <f t="shared" si="170"/>
        <v>0.02</v>
      </c>
      <c r="BQ75">
        <f t="shared" si="171"/>
        <v>0.02</v>
      </c>
      <c r="BR75">
        <f t="shared" si="172"/>
        <v>0.02</v>
      </c>
      <c r="BS75">
        <f t="shared" si="173"/>
        <v>0.02</v>
      </c>
      <c r="BT75">
        <f t="shared" si="174"/>
        <v>0.02</v>
      </c>
      <c r="BU75">
        <f t="shared" si="175"/>
        <v>0.02</v>
      </c>
      <c r="BV75">
        <f t="shared" si="176"/>
        <v>0.02</v>
      </c>
      <c r="BW75">
        <f t="shared" si="177"/>
        <v>0.02</v>
      </c>
      <c r="BX75">
        <f t="shared" si="178"/>
        <v>0.02</v>
      </c>
      <c r="BY75">
        <f t="shared" si="179"/>
        <v>0.02</v>
      </c>
      <c r="BZ75">
        <f t="shared" si="180"/>
        <v>0.02</v>
      </c>
      <c r="CA75">
        <f t="shared" si="181"/>
        <v>0.02</v>
      </c>
      <c r="CB75">
        <f t="shared" si="182"/>
        <v>0.02</v>
      </c>
      <c r="CC75">
        <f t="shared" si="183"/>
        <v>0.02</v>
      </c>
      <c r="CD75">
        <f t="shared" si="184"/>
        <v>0.02</v>
      </c>
      <c r="CE75">
        <f t="shared" si="185"/>
        <v>0.02</v>
      </c>
      <c r="CF75">
        <f t="shared" si="186"/>
        <v>0.02</v>
      </c>
      <c r="CG75">
        <f t="shared" si="187"/>
        <v>0.02</v>
      </c>
      <c r="CH75">
        <f t="shared" si="188"/>
        <v>0.02</v>
      </c>
      <c r="CI75">
        <f t="shared" si="189"/>
        <v>0.02</v>
      </c>
      <c r="CJ75">
        <f t="shared" si="190"/>
        <v>0.02</v>
      </c>
      <c r="CK75">
        <f t="shared" si="191"/>
        <v>0.02</v>
      </c>
      <c r="CL75">
        <f t="shared" si="192"/>
        <v>0.02</v>
      </c>
      <c r="CM75">
        <f t="shared" si="193"/>
        <v>0.02</v>
      </c>
      <c r="CN75">
        <f t="shared" si="194"/>
        <v>0.02</v>
      </c>
      <c r="CO75">
        <f t="shared" si="195"/>
        <v>0.02</v>
      </c>
      <c r="CP75">
        <f t="shared" si="196"/>
        <v>0.02</v>
      </c>
      <c r="CQ75">
        <f t="shared" si="197"/>
        <v>0.02</v>
      </c>
      <c r="CR75">
        <f t="shared" si="198"/>
        <v>0.02</v>
      </c>
      <c r="CS75">
        <f t="shared" si="199"/>
        <v>0.02</v>
      </c>
      <c r="CT75">
        <f t="shared" si="200"/>
        <v>0.02</v>
      </c>
      <c r="CU75">
        <f t="shared" si="201"/>
        <v>0.02</v>
      </c>
      <c r="CV75">
        <f t="shared" si="202"/>
        <v>0.02</v>
      </c>
      <c r="CW75">
        <f t="shared" si="203"/>
        <v>0.02</v>
      </c>
      <c r="CX75">
        <f t="shared" si="204"/>
        <v>0.02</v>
      </c>
      <c r="CY75">
        <f t="shared" si="205"/>
        <v>0.02</v>
      </c>
      <c r="CZ75">
        <f t="shared" si="206"/>
        <v>0.02</v>
      </c>
      <c r="DA75">
        <f t="shared" si="105"/>
        <v>0.02</v>
      </c>
    </row>
    <row r="76" spans="3:105" x14ac:dyDescent="0.25">
      <c r="C76">
        <f t="shared" si="106"/>
        <v>32</v>
      </c>
      <c r="D76">
        <f t="shared" si="4"/>
        <v>4.4166276164642096E-2</v>
      </c>
      <c r="E76">
        <f t="shared" si="107"/>
        <v>8.9555404086745283E-2</v>
      </c>
      <c r="F76">
        <f t="shared" si="108"/>
        <v>2.8172717405986591E-2</v>
      </c>
      <c r="G76">
        <f t="shared" si="109"/>
        <v>0</v>
      </c>
      <c r="H76">
        <f t="shared" si="110"/>
        <v>0.10801628868828481</v>
      </c>
      <c r="I76">
        <f t="shared" si="111"/>
        <v>0.15289069454397275</v>
      </c>
      <c r="J76">
        <f t="shared" si="112"/>
        <v>9.8231647761535507E-2</v>
      </c>
      <c r="K76">
        <f t="shared" si="113"/>
        <v>4.8029566744596163E-3</v>
      </c>
      <c r="L76">
        <f t="shared" si="114"/>
        <v>2.4569198303426368E-2</v>
      </c>
      <c r="M76">
        <f t="shared" si="115"/>
        <v>0.12020539671082854</v>
      </c>
      <c r="N76">
        <f t="shared" si="116"/>
        <v>0.13410673687085842</v>
      </c>
      <c r="O76">
        <f t="shared" si="117"/>
        <v>0.12741672052978703</v>
      </c>
      <c r="P76">
        <f t="shared" si="118"/>
        <v>7.1129869870155252E-2</v>
      </c>
      <c r="Q76">
        <f t="shared" si="119"/>
        <v>1.4323427841104214E-3</v>
      </c>
      <c r="R76">
        <f t="shared" si="120"/>
        <v>1.5432462660953945E-2</v>
      </c>
      <c r="S76">
        <f t="shared" si="121"/>
        <v>8.8519976425953176E-2</v>
      </c>
      <c r="T76">
        <f t="shared" si="122"/>
        <v>0.10639060887656125</v>
      </c>
      <c r="U76">
        <f t="shared" si="123"/>
        <v>0.10704956144891073</v>
      </c>
      <c r="V76">
        <f t="shared" si="124"/>
        <v>0.10733126858198001</v>
      </c>
      <c r="W76">
        <f t="shared" si="125"/>
        <v>0.10363521233797697</v>
      </c>
      <c r="X76">
        <f t="shared" si="126"/>
        <v>8.5415668466925929E-2</v>
      </c>
      <c r="Y76">
        <f t="shared" si="127"/>
        <v>3.9641846454177038E-2</v>
      </c>
      <c r="Z76">
        <f t="shared" si="128"/>
        <v>1.6438635118239955E-4</v>
      </c>
      <c r="AA76">
        <f t="shared" si="129"/>
        <v>1.0760210206687271E-3</v>
      </c>
      <c r="AB76">
        <f t="shared" si="130"/>
        <v>4.2282595430512403E-2</v>
      </c>
      <c r="AC76">
        <f t="shared" si="131"/>
        <v>6.2292009000219473E-2</v>
      </c>
      <c r="AD76">
        <f t="shared" si="132"/>
        <v>6.4732282734185131E-2</v>
      </c>
      <c r="AE76">
        <f t="shared" si="133"/>
        <v>6.3665486402790503E-2</v>
      </c>
      <c r="AF76">
        <f t="shared" si="134"/>
        <v>6.202519003865474E-2</v>
      </c>
      <c r="AG76">
        <f t="shared" si="135"/>
        <v>6.0139658454105814E-2</v>
      </c>
      <c r="AH76">
        <f t="shared" si="136"/>
        <v>5.7884624464669035E-2</v>
      </c>
      <c r="AI76">
        <f t="shared" si="137"/>
        <v>5.4978764458252102E-2</v>
      </c>
      <c r="AJ76">
        <f t="shared" si="138"/>
        <v>5.1071269122981863E-2</v>
      </c>
      <c r="AK76">
        <f t="shared" si="139"/>
        <v>4.5924418902404847E-2</v>
      </c>
      <c r="AL76">
        <f t="shared" si="140"/>
        <v>3.9723388995272342E-2</v>
      </c>
      <c r="AM76">
        <f t="shared" si="141"/>
        <v>3.3273311494053846E-2</v>
      </c>
      <c r="AN76">
        <f t="shared" si="142"/>
        <v>2.7709964669650339E-2</v>
      </c>
      <c r="AO76">
        <f t="shared" si="143"/>
        <v>2.381397474561674E-2</v>
      </c>
      <c r="AP76">
        <f t="shared" si="144"/>
        <v>2.1605537246874858E-2</v>
      </c>
      <c r="AQ76">
        <f t="shared" si="145"/>
        <v>2.0580466724693575E-2</v>
      </c>
      <c r="AR76">
        <f t="shared" si="146"/>
        <v>2.0182783501174778E-2</v>
      </c>
      <c r="AS76">
        <f t="shared" si="147"/>
        <v>2.0050837778356947E-2</v>
      </c>
      <c r="AT76">
        <f t="shared" si="148"/>
        <v>2.0012631791971582E-2</v>
      </c>
      <c r="AU76">
        <f t="shared" si="149"/>
        <v>2.0002826914252324E-2</v>
      </c>
      <c r="AV76">
        <f t="shared" si="150"/>
        <v>2.0000572889457422E-2</v>
      </c>
      <c r="AW76">
        <f t="shared" si="151"/>
        <v>2.0000105481165504E-2</v>
      </c>
      <c r="AX76">
        <f t="shared" si="152"/>
        <v>2.0000017676364362E-2</v>
      </c>
      <c r="AY76">
        <f t="shared" si="153"/>
        <v>2.0000002697642509E-2</v>
      </c>
      <c r="AZ76">
        <f t="shared" si="154"/>
        <v>2.0000000374796077E-2</v>
      </c>
      <c r="BA76">
        <f t="shared" si="155"/>
        <v>2.0000000047348608E-2</v>
      </c>
      <c r="BB76">
        <f t="shared" si="156"/>
        <v>2.0000000005428252E-2</v>
      </c>
      <c r="BC76">
        <f t="shared" si="157"/>
        <v>2.0000000000563182E-2</v>
      </c>
      <c r="BD76">
        <f t="shared" si="158"/>
        <v>2.0000000000052684E-2</v>
      </c>
      <c r="BE76">
        <f t="shared" si="159"/>
        <v>2.0000000000004427E-2</v>
      </c>
      <c r="BF76">
        <f t="shared" si="160"/>
        <v>2.0000000000000333E-2</v>
      </c>
      <c r="BG76">
        <f t="shared" si="161"/>
        <v>2.0000000000000025E-2</v>
      </c>
      <c r="BH76">
        <f t="shared" si="162"/>
        <v>0.02</v>
      </c>
      <c r="BI76">
        <f t="shared" si="163"/>
        <v>0.02</v>
      </c>
      <c r="BJ76">
        <f t="shared" si="164"/>
        <v>0.02</v>
      </c>
      <c r="BK76">
        <f t="shared" si="165"/>
        <v>0.02</v>
      </c>
      <c r="BL76">
        <f t="shared" si="166"/>
        <v>0.02</v>
      </c>
      <c r="BM76">
        <f t="shared" si="167"/>
        <v>0.02</v>
      </c>
      <c r="BN76">
        <f t="shared" si="168"/>
        <v>0.02</v>
      </c>
      <c r="BO76">
        <f t="shared" si="169"/>
        <v>0.02</v>
      </c>
      <c r="BP76">
        <f t="shared" si="170"/>
        <v>0.02</v>
      </c>
      <c r="BQ76">
        <f t="shared" si="171"/>
        <v>0.02</v>
      </c>
      <c r="BR76">
        <f t="shared" si="172"/>
        <v>0.02</v>
      </c>
      <c r="BS76">
        <f t="shared" si="173"/>
        <v>0.02</v>
      </c>
      <c r="BT76">
        <f t="shared" si="174"/>
        <v>0.02</v>
      </c>
      <c r="BU76">
        <f t="shared" si="175"/>
        <v>0.02</v>
      </c>
      <c r="BV76">
        <f t="shared" si="176"/>
        <v>0.02</v>
      </c>
      <c r="BW76">
        <f t="shared" si="177"/>
        <v>0.02</v>
      </c>
      <c r="BX76">
        <f t="shared" si="178"/>
        <v>0.02</v>
      </c>
      <c r="BY76">
        <f t="shared" si="179"/>
        <v>0.02</v>
      </c>
      <c r="BZ76">
        <f t="shared" si="180"/>
        <v>0.02</v>
      </c>
      <c r="CA76">
        <f t="shared" si="181"/>
        <v>0.02</v>
      </c>
      <c r="CB76">
        <f t="shared" si="182"/>
        <v>0.02</v>
      </c>
      <c r="CC76">
        <f t="shared" si="183"/>
        <v>0.02</v>
      </c>
      <c r="CD76">
        <f t="shared" si="184"/>
        <v>0.02</v>
      </c>
      <c r="CE76">
        <f t="shared" si="185"/>
        <v>0.02</v>
      </c>
      <c r="CF76">
        <f t="shared" si="186"/>
        <v>0.02</v>
      </c>
      <c r="CG76">
        <f t="shared" si="187"/>
        <v>0.02</v>
      </c>
      <c r="CH76">
        <f t="shared" si="188"/>
        <v>0.02</v>
      </c>
      <c r="CI76">
        <f t="shared" si="189"/>
        <v>0.02</v>
      </c>
      <c r="CJ76">
        <f t="shared" si="190"/>
        <v>0.02</v>
      </c>
      <c r="CK76">
        <f t="shared" si="191"/>
        <v>0.02</v>
      </c>
      <c r="CL76">
        <f t="shared" si="192"/>
        <v>0.02</v>
      </c>
      <c r="CM76">
        <f t="shared" si="193"/>
        <v>0.02</v>
      </c>
      <c r="CN76">
        <f t="shared" si="194"/>
        <v>0.02</v>
      </c>
      <c r="CO76">
        <f t="shared" si="195"/>
        <v>0.02</v>
      </c>
      <c r="CP76">
        <f t="shared" si="196"/>
        <v>0.02</v>
      </c>
      <c r="CQ76">
        <f t="shared" si="197"/>
        <v>0.02</v>
      </c>
      <c r="CR76">
        <f t="shared" si="198"/>
        <v>0.02</v>
      </c>
      <c r="CS76">
        <f t="shared" si="199"/>
        <v>0.02</v>
      </c>
      <c r="CT76">
        <f t="shared" si="200"/>
        <v>0.02</v>
      </c>
      <c r="CU76">
        <f t="shared" si="201"/>
        <v>0.02</v>
      </c>
      <c r="CV76">
        <f t="shared" si="202"/>
        <v>0.02</v>
      </c>
      <c r="CW76">
        <f t="shared" si="203"/>
        <v>0.02</v>
      </c>
      <c r="CX76">
        <f t="shared" si="204"/>
        <v>0.02</v>
      </c>
      <c r="CY76">
        <f t="shared" si="205"/>
        <v>0.02</v>
      </c>
      <c r="CZ76">
        <f t="shared" si="206"/>
        <v>0.02</v>
      </c>
      <c r="DA76">
        <f t="shared" si="105"/>
        <v>0.02</v>
      </c>
    </row>
    <row r="77" spans="3:105" x14ac:dyDescent="0.25">
      <c r="C77">
        <f t="shared" si="106"/>
        <v>32.5</v>
      </c>
      <c r="D77">
        <f t="shared" ref="D77:D140" si="207">$E$6</f>
        <v>4.4166276164642096E-2</v>
      </c>
      <c r="E77">
        <f t="shared" ref="E77:E108" si="208">MAX(E76-$E$7/$E$8*(F76*(1-F76/Pmax)*vmax-D76*(1-D76/Pmax)*vmax)/2,0)</f>
        <v>9.4243766466737822E-2</v>
      </c>
      <c r="F77">
        <f t="shared" ref="F77:F108" si="209">MAX(F76-$E$7/$E$8*(G76*(1-G76/Pmax)*vmax-E76*(1-E76/Pmax)*vmax)/2,0)</f>
        <v>5.1881040429887636E-2</v>
      </c>
      <c r="G77">
        <f t="shared" ref="G77:G108" si="210">MAX(G76-$E$7/$E$8*(H76*(1-H76/Pmax)*vmax-F76*(1-F76/Pmax)*vmax)/2,0)</f>
        <v>0</v>
      </c>
      <c r="H77">
        <f t="shared" ref="H77:H108" si="211">MAX(H76-$E$7/$E$8*(I76*(1-I76/Pmax)*vmax-G76*(1-G76/Pmax)*vmax)/2,0)</f>
        <v>8.3518558577824364E-2</v>
      </c>
      <c r="I77">
        <f t="shared" ref="I77:I108" si="212">MAX(I76-$E$7/$E$8*(J76*(1-J76/Pmax)*vmax-H76*(1-H76/Pmax)*vmax)/2,0)</f>
        <v>0.15359705662618342</v>
      </c>
      <c r="J77">
        <f t="shared" ref="J77:J108" si="213">MAX(J76-$E$7/$E$8*(K76*(1-K76/Pmax)*vmax-I76*(1-I76/Pmax)*vmax)/2,0)</f>
        <v>0.12078622109192896</v>
      </c>
      <c r="K77">
        <f t="shared" ref="K77:K108" si="214">MAX(K76-$E$7/$E$8*(L76*(1-L76/Pmax)*vmax-J76*(1-J76/Pmax)*vmax)/2,0)</f>
        <v>2.0263128733418699E-2</v>
      </c>
      <c r="L77">
        <f t="shared" ref="L77:L108" si="215">MAX(L76-$E$7/$E$8*(M76*(1-M76/Pmax)*vmax-K76*(1-K76/Pmax)*vmax)/2,0)</f>
        <v>7.6903564764922369E-4</v>
      </c>
      <c r="M77">
        <f t="shared" ref="M77:M108" si="216">MAX(M76-$E$7/$E$8*(N76*(1-N76/Pmax)*vmax-L76*(1-L76/Pmax)*vmax)/2,0)</f>
        <v>0.10369976481040916</v>
      </c>
      <c r="N77">
        <f t="shared" ref="N77:N108" si="217">MAX(N76-$E$7/$E$8*(O76*(1-O76/Pmax)*vmax-M76*(1-M76/Pmax)*vmax)/2,0)</f>
        <v>0.13407844319459905</v>
      </c>
      <c r="O77">
        <f t="shared" ref="O77:O108" si="218">MAX(O76-$E$7/$E$8*(P76*(1-P76/Pmax)*vmax-N76*(1-N76/Pmax)*vmax)/2,0)</f>
        <v>0.13206816666500976</v>
      </c>
      <c r="P77">
        <f t="shared" ref="P77:P108" si="219">MAX(P76-$E$7/$E$8*(Q76*(1-Q76/Pmax)*vmax-O76*(1-O76/Pmax)*vmax)/2,0)</f>
        <v>9.6314026733467673E-2</v>
      </c>
      <c r="Q77">
        <f t="shared" ref="Q77:Q108" si="220">MAX(Q76-$E$7/$E$8*(R76*(1-R76/Pmax)*vmax-P76*(1-P76/Pmax)*vmax)/2,0)</f>
        <v>1.6452382409366216E-2</v>
      </c>
      <c r="R77">
        <f t="shared" ref="R77:R108" si="221">MAX(R76-$E$7/$E$8*(S76*(1-S76/Pmax)*vmax-Q76*(1-Q76/Pmax)*vmax)/2,0)</f>
        <v>0</v>
      </c>
      <c r="S77">
        <f t="shared" ref="S77:S108" si="222">MAX(S76-$E$7/$E$8*(T76*(1-T76/Pmax)*vmax-R76*(1-R76/Pmax)*vmax)/2,0)</f>
        <v>6.928306235503226E-2</v>
      </c>
      <c r="T77">
        <f t="shared" ref="T77:T108" si="223">MAX(T76-$E$7/$E$8*(U76*(1-U76/Pmax)*vmax-S76*(1-S76/Pmax)*vmax)/2,0)</f>
        <v>0.10472646198151339</v>
      </c>
      <c r="U77">
        <f t="shared" ref="U77:U108" si="224">MAX(U76-$E$7/$E$8*(V76*(1-V76/Pmax)*vmax-T76*(1-T76/Pmax)*vmax)/2,0)</f>
        <v>0.10699325459160679</v>
      </c>
      <c r="V77">
        <f t="shared" ref="V77:V108" si="225">MAX(V76-$E$7/$E$8*(W76*(1-W76/Pmax)*vmax-U76*(1-U76/Pmax)*vmax)/2,0)</f>
        <v>0.10755275782963039</v>
      </c>
      <c r="W77">
        <f t="shared" ref="W77:W108" si="226">MAX(W76-$E$7/$E$8*(X76*(1-X76/Pmax)*vmax-V76*(1-V76/Pmax)*vmax)/2,0)</f>
        <v>0.105705525472424</v>
      </c>
      <c r="X77">
        <f t="shared" ref="X77:X108" si="227">MAX(X76-$E$7/$E$8*(Y76*(1-Y76/Pmax)*vmax-W76*(1-W76/Pmax)*vmax)/2,0)</f>
        <v>9.6684442838025714E-2</v>
      </c>
      <c r="Y77">
        <f t="shared" ref="Y77:Y108" si="228">MAX(Y76-$E$7/$E$8*(Z76*(1-Z76/Pmax)*vmax-X76*(1-X76/Pmax)*vmax)/2,0)</f>
        <v>6.2769914822235318E-2</v>
      </c>
      <c r="Z77">
        <f t="shared" ref="Z77:Z108" si="229">MAX(Z76-$E$7/$E$8*(AA76*(1-AA76/Pmax)*vmax-Y76*(1-Y76/Pmax)*vmax)/2,0)</f>
        <v>1.3481764363556191E-2</v>
      </c>
      <c r="AA77">
        <f t="shared" ref="AA77:AA108" si="230">MAX(AA76-$E$7/$E$8*(AB76*(1-AB76/Pmax)*vmax-Z76*(1-Z76/Pmax)*vmax)/2,0)</f>
        <v>0</v>
      </c>
      <c r="AB77">
        <f t="shared" ref="AB77:AB108" si="231">MAX(AB76-$E$7/$E$8*(AC76*(1-AC76/Pmax)*vmax-AA76*(1-AA76/Pmax)*vmax)/2,0)</f>
        <v>2.343157571962445E-2</v>
      </c>
      <c r="AC77">
        <f t="shared" ref="AC77:AC108" si="232">MAX(AC76-$E$7/$E$8*(AD76*(1-AD76/Pmax)*vmax-AB76*(1-AB76/Pmax)*vmax)/2,0)</f>
        <v>5.6995556397657327E-2</v>
      </c>
      <c r="AD77">
        <f t="shared" ref="AD77:AD108" si="233">MAX(AD76-$E$7/$E$8*(AE76*(1-AE76/Pmax)*vmax-AC76*(1-AC76/Pmax)*vmax)/2,0)</f>
        <v>6.4451172932098372E-2</v>
      </c>
      <c r="AE77">
        <f t="shared" ref="AE77:AE108" si="234">MAX(AE76-$E$7/$E$8*(AF76*(1-AF76/Pmax)*vmax-AD76*(1-AD76/Pmax)*vmax)/2,0)</f>
        <v>6.4215974162428829E-2</v>
      </c>
      <c r="AF77">
        <f t="shared" ref="AF77:AF108" si="235">MAX(AF76-$E$7/$E$8*(AG76*(1-AG76/Pmax)*vmax-AE76*(1-AE76/Pmax)*vmax)/2,0)</f>
        <v>6.2759343261606967E-2</v>
      </c>
      <c r="AG77">
        <f t="shared" ref="AG77:AG108" si="236">MAX(AG76-$E$7/$E$8*(AH76*(1-AH76/Pmax)*vmax-AF76*(1-AF76/Pmax)*vmax)/2,0)</f>
        <v>6.1028425911014379E-2</v>
      </c>
      <c r="AH77">
        <f t="shared" ref="AH77:AH108" si="237">MAX(AH76-$E$7/$E$8*(AI76*(1-AI76/Pmax)*vmax-AG76*(1-AG76/Pmax)*vmax)/2,0)</f>
        <v>5.9033205174884806E-2</v>
      </c>
      <c r="AI77">
        <f t="shared" ref="AI77:AI108" si="238">MAX(AI76-$E$7/$E$8*(AJ76*(1-AJ76/Pmax)*vmax-AH76*(1-AH76/Pmax)*vmax)/2,0)</f>
        <v>5.6564387424384924E-2</v>
      </c>
      <c r="AJ77">
        <f t="shared" ref="AJ77:AJ108" si="239">MAX(AJ76-$E$7/$E$8*(AK76*(1-AK76/Pmax)*vmax-AI76*(1-AI76/Pmax)*vmax)/2,0)</f>
        <v>5.3298726386545391E-2</v>
      </c>
      <c r="AK77">
        <f t="shared" ref="AK77:AK108" si="240">MAX(AK76-$E$7/$E$8*(AL76*(1-AL76/Pmax)*vmax-AJ76*(1-AJ76/Pmax)*vmax)/2,0)</f>
        <v>4.8905380075757197E-2</v>
      </c>
      <c r="AL77">
        <f t="shared" ref="AL77:AL108" si="241">MAX(AL76-$E$7/$E$8*(AM76*(1-AM76/Pmax)*vmax-AK76*(1-AK76/Pmax)*vmax)/2,0)</f>
        <v>4.3288771461540809E-2</v>
      </c>
      <c r="AM77">
        <f t="shared" ref="AM77:AM108" si="242">MAX(AM76-$E$7/$E$8*(AN76*(1-AN76/Pmax)*vmax-AL76*(1-AL76/Pmax)*vmax)/2,0)</f>
        <v>3.6892174967766776E-2</v>
      </c>
      <c r="AN77">
        <f t="shared" ref="AN77:AN108" si="243">MAX(AN76-$E$7/$E$8*(AO76*(1-AO76/Pmax)*vmax-AM76*(1-AM76/Pmax)*vmax)/2,0)</f>
        <v>3.072092810179813E-2</v>
      </c>
      <c r="AO77">
        <f t="shared" ref="AO77:AO108" si="244">MAX(AO76-$E$7/$E$8*(AP76*(1-AP76/Pmax)*vmax-AN76*(1-AN76/Pmax)*vmax)/2,0)</f>
        <v>2.583533026877079E-2</v>
      </c>
      <c r="AP77">
        <f t="shared" ref="AP77:AP108" si="245">MAX(AP76-$E$7/$E$8*(AQ76*(1-AQ76/Pmax)*vmax-AO76*(1-AO76/Pmax)*vmax)/2,0)</f>
        <v>2.2702502164250887E-2</v>
      </c>
      <c r="AQ77">
        <f t="shared" ref="AQ77:AQ108" si="246">MAX(AQ76-$E$7/$E$8*(AR76*(1-AR76/Pmax)*vmax-AP76*(1-AP76/Pmax)*vmax)/2,0)</f>
        <v>2.1069252736508032E-2</v>
      </c>
      <c r="AR77">
        <f t="shared" ref="AR77:AR108" si="247">MAX(AR76-$E$7/$E$8*(AS76*(1-AS76/Pmax)*vmax-AQ76*(1-AQ76/Pmax)*vmax)/2,0)</f>
        <v>2.0365748241801453E-2</v>
      </c>
      <c r="AS77">
        <f t="shared" ref="AS77:AS108" si="248">MAX(AS76-$E$7/$E$8*(AT76*(1-AT76/Pmax)*vmax-AR76*(1-AR76/Pmax)*vmax)/2,0)</f>
        <v>2.0109740482689733E-2</v>
      </c>
      <c r="AT77">
        <f t="shared" ref="AT77:AT108" si="249">MAX(AT76-$E$7/$E$8*(AU76*(1-AU76/Pmax)*vmax-AS76*(1-AS76/Pmax)*vmax)/2,0)</f>
        <v>2.0029263305178197E-2</v>
      </c>
      <c r="AU77">
        <f t="shared" ref="AU77:AU108" si="250">MAX(AU76-$E$7/$E$8*(AV76*(1-AV76/Pmax)*vmax-AT76*(1-AT76/Pmax)*vmax)/2,0)</f>
        <v>2.0007005061237437E-2</v>
      </c>
      <c r="AV77">
        <f t="shared" ref="AV77:AV108" si="251">MAX(AV76-$E$7/$E$8*(AW76*(1-AW76/Pmax)*vmax-AU76*(1-AU76/Pmax)*vmax)/2,0)</f>
        <v>2.0001515852854479E-2</v>
      </c>
      <c r="AW77">
        <f t="shared" ref="AW77:AW108" si="252">MAX(AW76-$E$7/$E$8*(AX76*(1-AX76/Pmax)*vmax-AV76*(1-AV76/Pmax)*vmax)/2,0)</f>
        <v>2.0000297861961232E-2</v>
      </c>
      <c r="AX77">
        <f t="shared" ref="AX77:AX108" si="253">MAX(AX76-$E$7/$E$8*(AY76*(1-AY76/Pmax)*vmax-AW76*(1-AW76/Pmax)*vmax)/2,0)</f>
        <v>2.0000053290836733E-2</v>
      </c>
      <c r="AY77">
        <f t="shared" ref="AY77:AY108" si="254">MAX(AY76-$E$7/$E$8*(AZ76*(1-AZ76/Pmax)*vmax-AX76*(1-AX76/Pmax)*vmax)/2,0)</f>
        <v>2.0000008692635404E-2</v>
      </c>
      <c r="AZ77">
        <f t="shared" ref="AZ77:AZ108" si="255">MAX(AZ76-$E$7/$E$8*(BA76*(1-BA76/Pmax)*vmax-AY76*(1-AY76/Pmax)*vmax)/2,0)</f>
        <v>2.0000001293122901E-2</v>
      </c>
      <c r="BA77">
        <f t="shared" ref="BA77:BA108" si="256">MAX(BA76-$E$7/$E$8*(BB76*(1-BB76/Pmax)*vmax-AZ76*(1-AZ76/Pmax)*vmax)/2,0)</f>
        <v>2.000000017533456E-2</v>
      </c>
      <c r="BB77">
        <f t="shared" ref="BB77:BB108" si="257">MAX(BB76-$E$7/$E$8*(BC76*(1-BC76/Pmax)*vmax-BA76*(1-BA76/Pmax)*vmax)/2,0)</f>
        <v>2.0000000021639402E-2</v>
      </c>
      <c r="BC77">
        <f t="shared" ref="BC77:BC108" si="258">MAX(BC76-$E$7/$E$8*(BD76*(1-BD76/Pmax)*vmax-BB76*(1-BB76/Pmax)*vmax)/2,0)</f>
        <v>2.0000000002425817E-2</v>
      </c>
      <c r="BD77">
        <f t="shared" ref="BD77:BD108" si="259">MAX(BD76-$E$7/$E$8*(BE76*(1-BE76/Pmax)*vmax-BC76*(1-BC76/Pmax)*vmax)/2,0)</f>
        <v>2.0000000000246293E-2</v>
      </c>
      <c r="BE77">
        <f t="shared" ref="BE77:BE108" si="260">MAX(BE76-$E$7/$E$8*(BF76*(1-BF76/Pmax)*vmax-BD76*(1-BD76/Pmax)*vmax)/2,0)</f>
        <v>2.0000000000022566E-2</v>
      </c>
      <c r="BF77">
        <f t="shared" ref="BF77:BF108" si="261">MAX(BF76-$E$7/$E$8*(BG76*(1-BG76/Pmax)*vmax-BE76*(1-BE76/Pmax)*vmax)/2,0)</f>
        <v>2.000000000000186E-2</v>
      </c>
      <c r="BG77">
        <f t="shared" ref="BG77:BG108" si="262">MAX(BG76-$E$7/$E$8*(BH76*(1-BH76/Pmax)*vmax-BF76*(1-BF76/Pmax)*vmax)/2,0)</f>
        <v>2.0000000000000143E-2</v>
      </c>
      <c r="BH77">
        <f t="shared" ref="BH77:BH108" si="263">MAX(BH76-$E$7/$E$8*(BI76*(1-BI76/Pmax)*vmax-BG76*(1-BG76/Pmax)*vmax)/2,0)</f>
        <v>2.0000000000000007E-2</v>
      </c>
      <c r="BI77">
        <f t="shared" ref="BI77:BI108" si="264">MAX(BI76-$E$7/$E$8*(BJ76*(1-BJ76/Pmax)*vmax-BH76*(1-BH76/Pmax)*vmax)/2,0)</f>
        <v>0.02</v>
      </c>
      <c r="BJ77">
        <f t="shared" ref="BJ77:BJ108" si="265">MAX(BJ76-$E$7/$E$8*(BK76*(1-BK76/Pmax)*vmax-BI76*(1-BI76/Pmax)*vmax)/2,0)</f>
        <v>0.02</v>
      </c>
      <c r="BK77">
        <f t="shared" ref="BK77:BK108" si="266">MAX(BK76-$E$7/$E$8*(BL76*(1-BL76/Pmax)*vmax-BJ76*(1-BJ76/Pmax)*vmax)/2,0)</f>
        <v>0.02</v>
      </c>
      <c r="BL77">
        <f t="shared" ref="BL77:BL108" si="267">MAX(BL76-$E$7/$E$8*(BM76*(1-BM76/Pmax)*vmax-BK76*(1-BK76/Pmax)*vmax)/2,0)</f>
        <v>0.02</v>
      </c>
      <c r="BM77">
        <f t="shared" ref="BM77:BM108" si="268">MAX(BM76-$E$7/$E$8*(BN76*(1-BN76/Pmax)*vmax-BL76*(1-BL76/Pmax)*vmax)/2,0)</f>
        <v>0.02</v>
      </c>
      <c r="BN77">
        <f t="shared" ref="BN77:BN108" si="269">MAX(BN76-$E$7/$E$8*(BO76*(1-BO76/Pmax)*vmax-BM76*(1-BM76/Pmax)*vmax)/2,0)</f>
        <v>0.02</v>
      </c>
      <c r="BO77">
        <f t="shared" ref="BO77:BO108" si="270">MAX(BO76-$E$7/$E$8*(BP76*(1-BP76/Pmax)*vmax-BN76*(1-BN76/Pmax)*vmax)/2,0)</f>
        <v>0.02</v>
      </c>
      <c r="BP77">
        <f t="shared" ref="BP77:BP108" si="271">MAX(BP76-$E$7/$E$8*(BQ76*(1-BQ76/Pmax)*vmax-BO76*(1-BO76/Pmax)*vmax)/2,0)</f>
        <v>0.02</v>
      </c>
      <c r="BQ77">
        <f t="shared" ref="BQ77:BQ108" si="272">MAX(BQ76-$E$7/$E$8*(BR76*(1-BR76/Pmax)*vmax-BP76*(1-BP76/Pmax)*vmax)/2,0)</f>
        <v>0.02</v>
      </c>
      <c r="BR77">
        <f t="shared" ref="BR77:BR108" si="273">MAX(BR76-$E$7/$E$8*(BS76*(1-BS76/Pmax)*vmax-BQ76*(1-BQ76/Pmax)*vmax)/2,0)</f>
        <v>0.02</v>
      </c>
      <c r="BS77">
        <f t="shared" ref="BS77:BS108" si="274">MAX(BS76-$E$7/$E$8*(BT76*(1-BT76/Pmax)*vmax-BR76*(1-BR76/Pmax)*vmax)/2,0)</f>
        <v>0.02</v>
      </c>
      <c r="BT77">
        <f t="shared" ref="BT77:BT108" si="275">MAX(BT76-$E$7/$E$8*(BU76*(1-BU76/Pmax)*vmax-BS76*(1-BS76/Pmax)*vmax)/2,0)</f>
        <v>0.02</v>
      </c>
      <c r="BU77">
        <f t="shared" ref="BU77:BU108" si="276">MAX(BU76-$E$7/$E$8*(BV76*(1-BV76/Pmax)*vmax-BT76*(1-BT76/Pmax)*vmax)/2,0)</f>
        <v>0.02</v>
      </c>
      <c r="BV77">
        <f t="shared" ref="BV77:BV108" si="277">MAX(BV76-$E$7/$E$8*(BW76*(1-BW76/Pmax)*vmax-BU76*(1-BU76/Pmax)*vmax)/2,0)</f>
        <v>0.02</v>
      </c>
      <c r="BW77">
        <f t="shared" ref="BW77:BW108" si="278">MAX(BW76-$E$7/$E$8*(BX76*(1-BX76/Pmax)*vmax-BV76*(1-BV76/Pmax)*vmax)/2,0)</f>
        <v>0.02</v>
      </c>
      <c r="BX77">
        <f t="shared" ref="BX77:BX108" si="279">MAX(BX76-$E$7/$E$8*(BY76*(1-BY76/Pmax)*vmax-BW76*(1-BW76/Pmax)*vmax)/2,0)</f>
        <v>0.02</v>
      </c>
      <c r="BY77">
        <f t="shared" ref="BY77:BY108" si="280">MAX(BY76-$E$7/$E$8*(BZ76*(1-BZ76/Pmax)*vmax-BX76*(1-BX76/Pmax)*vmax)/2,0)</f>
        <v>0.02</v>
      </c>
      <c r="BZ77">
        <f t="shared" ref="BZ77:BZ108" si="281">MAX(BZ76-$E$7/$E$8*(CA76*(1-CA76/Pmax)*vmax-BY76*(1-BY76/Pmax)*vmax)/2,0)</f>
        <v>0.02</v>
      </c>
      <c r="CA77">
        <f t="shared" ref="CA77:CA108" si="282">MAX(CA76-$E$7/$E$8*(CB76*(1-CB76/Pmax)*vmax-BZ76*(1-BZ76/Pmax)*vmax)/2,0)</f>
        <v>0.02</v>
      </c>
      <c r="CB77">
        <f t="shared" ref="CB77:CB108" si="283">MAX(CB76-$E$7/$E$8*(CC76*(1-CC76/Pmax)*vmax-CA76*(1-CA76/Pmax)*vmax)/2,0)</f>
        <v>0.02</v>
      </c>
      <c r="CC77">
        <f t="shared" ref="CC77:CC108" si="284">MAX(CC76-$E$7/$E$8*(CD76*(1-CD76/Pmax)*vmax-CB76*(1-CB76/Pmax)*vmax)/2,0)</f>
        <v>0.02</v>
      </c>
      <c r="CD77">
        <f t="shared" ref="CD77:CD108" si="285">MAX(CD76-$E$7/$E$8*(CE76*(1-CE76/Pmax)*vmax-CC76*(1-CC76/Pmax)*vmax)/2,0)</f>
        <v>0.02</v>
      </c>
      <c r="CE77">
        <f t="shared" ref="CE77:CE108" si="286">MAX(CE76-$E$7/$E$8*(CF76*(1-CF76/Pmax)*vmax-CD76*(1-CD76/Pmax)*vmax)/2,0)</f>
        <v>0.02</v>
      </c>
      <c r="CF77">
        <f t="shared" ref="CF77:CF108" si="287">MAX(CF76-$E$7/$E$8*(CG76*(1-CG76/Pmax)*vmax-CE76*(1-CE76/Pmax)*vmax)/2,0)</f>
        <v>0.02</v>
      </c>
      <c r="CG77">
        <f t="shared" ref="CG77:CG108" si="288">MAX(CG76-$E$7/$E$8*(CH76*(1-CH76/Pmax)*vmax-CF76*(1-CF76/Pmax)*vmax)/2,0)</f>
        <v>0.02</v>
      </c>
      <c r="CH77">
        <f t="shared" ref="CH77:CH108" si="289">MAX(CH76-$E$7/$E$8*(CI76*(1-CI76/Pmax)*vmax-CG76*(1-CG76/Pmax)*vmax)/2,0)</f>
        <v>0.02</v>
      </c>
      <c r="CI77">
        <f t="shared" ref="CI77:CI108" si="290">MAX(CI76-$E$7/$E$8*(CJ76*(1-CJ76/Pmax)*vmax-CH76*(1-CH76/Pmax)*vmax)/2,0)</f>
        <v>0.02</v>
      </c>
      <c r="CJ77">
        <f t="shared" ref="CJ77:CJ108" si="291">MAX(CJ76-$E$7/$E$8*(CK76*(1-CK76/Pmax)*vmax-CI76*(1-CI76/Pmax)*vmax)/2,0)</f>
        <v>0.02</v>
      </c>
      <c r="CK77">
        <f t="shared" ref="CK77:CK108" si="292">MAX(CK76-$E$7/$E$8*(CL76*(1-CL76/Pmax)*vmax-CJ76*(1-CJ76/Pmax)*vmax)/2,0)</f>
        <v>0.02</v>
      </c>
      <c r="CL77">
        <f t="shared" ref="CL77:CL108" si="293">MAX(CL76-$E$7/$E$8*(CM76*(1-CM76/Pmax)*vmax-CK76*(1-CK76/Pmax)*vmax)/2,0)</f>
        <v>0.02</v>
      </c>
      <c r="CM77">
        <f t="shared" ref="CM77:CM108" si="294">MAX(CM76-$E$7/$E$8*(CN76*(1-CN76/Pmax)*vmax-CL76*(1-CL76/Pmax)*vmax)/2,0)</f>
        <v>0.02</v>
      </c>
      <c r="CN77">
        <f t="shared" ref="CN77:CN108" si="295">MAX(CN76-$E$7/$E$8*(CO76*(1-CO76/Pmax)*vmax-CM76*(1-CM76/Pmax)*vmax)/2,0)</f>
        <v>0.02</v>
      </c>
      <c r="CO77">
        <f t="shared" ref="CO77:CO108" si="296">MAX(CO76-$E$7/$E$8*(CP76*(1-CP76/Pmax)*vmax-CN76*(1-CN76/Pmax)*vmax)/2,0)</f>
        <v>0.02</v>
      </c>
      <c r="CP77">
        <f t="shared" ref="CP77:CP108" si="297">MAX(CP76-$E$7/$E$8*(CQ76*(1-CQ76/Pmax)*vmax-CO76*(1-CO76/Pmax)*vmax)/2,0)</f>
        <v>0.02</v>
      </c>
      <c r="CQ77">
        <f t="shared" ref="CQ77:CQ108" si="298">MAX(CQ76-$E$7/$E$8*(CR76*(1-CR76/Pmax)*vmax-CP76*(1-CP76/Pmax)*vmax)/2,0)</f>
        <v>0.02</v>
      </c>
      <c r="CR77">
        <f t="shared" ref="CR77:CR108" si="299">MAX(CR76-$E$7/$E$8*(CS76*(1-CS76/Pmax)*vmax-CQ76*(1-CQ76/Pmax)*vmax)/2,0)</f>
        <v>0.02</v>
      </c>
      <c r="CS77">
        <f t="shared" ref="CS77:CS108" si="300">MAX(CS76-$E$7/$E$8*(CT76*(1-CT76/Pmax)*vmax-CR76*(1-CR76/Pmax)*vmax)/2,0)</f>
        <v>0.02</v>
      </c>
      <c r="CT77">
        <f t="shared" ref="CT77:CT108" si="301">MAX(CT76-$E$7/$E$8*(CU76*(1-CU76/Pmax)*vmax-CS76*(1-CS76/Pmax)*vmax)/2,0)</f>
        <v>0.02</v>
      </c>
      <c r="CU77">
        <f t="shared" ref="CU77:CU108" si="302">MAX(CU76-$E$7/$E$8*(CV76*(1-CV76/Pmax)*vmax-CT76*(1-CT76/Pmax)*vmax)/2,0)</f>
        <v>0.02</v>
      </c>
      <c r="CV77">
        <f t="shared" ref="CV77:CV108" si="303">MAX(CV76-$E$7/$E$8*(CW76*(1-CW76/Pmax)*vmax-CU76*(1-CU76/Pmax)*vmax)/2,0)</f>
        <v>0.02</v>
      </c>
      <c r="CW77">
        <f t="shared" ref="CW77:CW108" si="304">MAX(CW76-$E$7/$E$8*(CX76*(1-CX76/Pmax)*vmax-CV76*(1-CV76/Pmax)*vmax)/2,0)</f>
        <v>0.02</v>
      </c>
      <c r="CX77">
        <f t="shared" ref="CX77:CX108" si="305">MAX(CX76-$E$7/$E$8*(CY76*(1-CY76/Pmax)*vmax-CW76*(1-CW76/Pmax)*vmax)/2,0)</f>
        <v>0.02</v>
      </c>
      <c r="CY77">
        <f t="shared" ref="CY77:CY108" si="306">MAX(CY76-$E$7/$E$8*(CZ76*(1-CZ76/Pmax)*vmax-CX76*(1-CX76/Pmax)*vmax)/2,0)</f>
        <v>0.02</v>
      </c>
      <c r="CZ77">
        <f t="shared" ref="CZ77:CZ108" si="307">MAX(CZ76-$E$7/$E$8*(DA76*(1-DA76/Pmax)*vmax-CY76*(1-CY76/Pmax)*vmax)/2,0)</f>
        <v>0.02</v>
      </c>
      <c r="DA77">
        <f t="shared" ref="DA77:DA140" si="308">CZ77</f>
        <v>0.02</v>
      </c>
    </row>
    <row r="78" spans="3:105" x14ac:dyDescent="0.25">
      <c r="C78">
        <f t="shared" ref="C78:C141" si="309">$C77+$E$7</f>
        <v>33</v>
      </c>
      <c r="D78">
        <f t="shared" si="207"/>
        <v>4.4166276164642096E-2</v>
      </c>
      <c r="E78">
        <f t="shared" si="208"/>
        <v>9.2284047176953779E-2</v>
      </c>
      <c r="F78">
        <f t="shared" si="209"/>
        <v>7.6101479692985918E-2</v>
      </c>
      <c r="G78">
        <f t="shared" si="210"/>
        <v>0</v>
      </c>
      <c r="H78">
        <f t="shared" si="211"/>
        <v>5.9086664796498246E-2</v>
      </c>
      <c r="I78">
        <f t="shared" si="212"/>
        <v>0.1507871824440542</v>
      </c>
      <c r="J78">
        <f t="shared" si="213"/>
        <v>0.13753705500773059</v>
      </c>
      <c r="K78">
        <f t="shared" si="214"/>
        <v>4.5698830075946453E-2</v>
      </c>
      <c r="L78">
        <f t="shared" si="215"/>
        <v>0</v>
      </c>
      <c r="M78">
        <f t="shared" si="216"/>
        <v>7.8370756094831309E-2</v>
      </c>
      <c r="N78">
        <f t="shared" si="217"/>
        <v>0.13341227048003862</v>
      </c>
      <c r="O78">
        <f t="shared" si="218"/>
        <v>0.13328993710183731</v>
      </c>
      <c r="P78">
        <f t="shared" si="219"/>
        <v>0.11567286013605456</v>
      </c>
      <c r="Q78">
        <f t="shared" si="220"/>
        <v>4.0875872056656673E-2</v>
      </c>
      <c r="R78">
        <f t="shared" si="221"/>
        <v>0</v>
      </c>
      <c r="S78">
        <f t="shared" si="222"/>
        <v>4.4179989322280844E-2</v>
      </c>
      <c r="T78">
        <f t="shared" si="223"/>
        <v>0.10013924045196801</v>
      </c>
      <c r="U78">
        <f t="shared" si="224"/>
        <v>0.10681734795228821</v>
      </c>
      <c r="V78">
        <f t="shared" si="225"/>
        <v>0.10763201371033317</v>
      </c>
      <c r="W78">
        <f t="shared" si="226"/>
        <v>0.10652617692719249</v>
      </c>
      <c r="X78">
        <f t="shared" si="227"/>
        <v>0.10245994898202106</v>
      </c>
      <c r="Y78">
        <f t="shared" si="228"/>
        <v>8.1966915890654732E-2</v>
      </c>
      <c r="Z78">
        <f t="shared" si="229"/>
        <v>3.2873251586523641E-2</v>
      </c>
      <c r="AA78">
        <f t="shared" si="230"/>
        <v>0</v>
      </c>
      <c r="AB78">
        <f t="shared" si="231"/>
        <v>5.2809228965703878E-3</v>
      </c>
      <c r="AC78">
        <f t="shared" si="232"/>
        <v>4.6023082217682781E-2</v>
      </c>
      <c r="AD78">
        <f t="shared" si="233"/>
        <v>6.2916827120239591E-2</v>
      </c>
      <c r="AE78">
        <f t="shared" si="234"/>
        <v>6.4558743334109728E-2</v>
      </c>
      <c r="AF78">
        <f t="shared" si="235"/>
        <v>6.3415489677367057E-2</v>
      </c>
      <c r="AG78">
        <f t="shared" si="236"/>
        <v>6.1816661713663797E-2</v>
      </c>
      <c r="AH78">
        <f t="shared" si="237"/>
        <v>6.0008471957227034E-2</v>
      </c>
      <c r="AI78">
        <f t="shared" si="238"/>
        <v>5.7866987544567774E-2</v>
      </c>
      <c r="AJ78">
        <f t="shared" si="239"/>
        <v>5.5125207272690609E-2</v>
      </c>
      <c r="AK78">
        <f t="shared" si="240"/>
        <v>5.1439206257687359E-2</v>
      </c>
      <c r="AL78">
        <f t="shared" si="241"/>
        <v>4.654355758485864E-2</v>
      </c>
      <c r="AM78">
        <f t="shared" si="242"/>
        <v>4.0541675540158091E-2</v>
      </c>
      <c r="AN78">
        <f t="shared" si="243"/>
        <v>3.4137488871936815E-2</v>
      </c>
      <c r="AO78">
        <f t="shared" si="244"/>
        <v>2.8436117466794274E-2</v>
      </c>
      <c r="AP78">
        <f t="shared" si="245"/>
        <v>2.4299650195593613E-2</v>
      </c>
      <c r="AQ78">
        <f t="shared" si="246"/>
        <v>2.1867107889453952E-2</v>
      </c>
      <c r="AR78">
        <f t="shared" si="247"/>
        <v>2.0696352661321863E-2</v>
      </c>
      <c r="AS78">
        <f t="shared" si="248"/>
        <v>2.0226113202761364E-2</v>
      </c>
      <c r="AT78">
        <f t="shared" si="249"/>
        <v>2.0064841338772031E-2</v>
      </c>
      <c r="AU78">
        <f t="shared" si="250"/>
        <v>2.0016618144296294E-2</v>
      </c>
      <c r="AV78">
        <f t="shared" si="251"/>
        <v>2.0003839816583116E-2</v>
      </c>
      <c r="AW78">
        <f t="shared" si="252"/>
        <v>2.000080463591368E-2</v>
      </c>
      <c r="AX78">
        <f t="shared" si="253"/>
        <v>2.0000153487861869E-2</v>
      </c>
      <c r="AY78">
        <f t="shared" si="254"/>
        <v>2.0000026709838564E-2</v>
      </c>
      <c r="AZ78">
        <f t="shared" si="255"/>
        <v>2.0000004244367518E-2</v>
      </c>
      <c r="BA78">
        <f t="shared" si="256"/>
        <v>2.0000000615903589E-2</v>
      </c>
      <c r="BB78">
        <f t="shared" si="257"/>
        <v>2.0000000081552283E-2</v>
      </c>
      <c r="BC78">
        <f t="shared" si="258"/>
        <v>2.000000000983853E-2</v>
      </c>
      <c r="BD78">
        <f t="shared" si="259"/>
        <v>2.0000000001079019E-2</v>
      </c>
      <c r="BE78">
        <f t="shared" si="260"/>
        <v>2.0000000000107262E-2</v>
      </c>
      <c r="BF78">
        <f t="shared" si="261"/>
        <v>2.0000000000009632E-2</v>
      </c>
      <c r="BG78">
        <f t="shared" si="262"/>
        <v>2.0000000000000785E-2</v>
      </c>
      <c r="BH78">
        <f t="shared" si="263"/>
        <v>2.0000000000000056E-2</v>
      </c>
      <c r="BI78">
        <f t="shared" si="264"/>
        <v>2.0000000000000004E-2</v>
      </c>
      <c r="BJ78">
        <f t="shared" si="265"/>
        <v>0.02</v>
      </c>
      <c r="BK78">
        <f t="shared" si="266"/>
        <v>0.02</v>
      </c>
      <c r="BL78">
        <f t="shared" si="267"/>
        <v>0.02</v>
      </c>
      <c r="BM78">
        <f t="shared" si="268"/>
        <v>0.02</v>
      </c>
      <c r="BN78">
        <f t="shared" si="269"/>
        <v>0.02</v>
      </c>
      <c r="BO78">
        <f t="shared" si="270"/>
        <v>0.02</v>
      </c>
      <c r="BP78">
        <f t="shared" si="271"/>
        <v>0.02</v>
      </c>
      <c r="BQ78">
        <f t="shared" si="272"/>
        <v>0.02</v>
      </c>
      <c r="BR78">
        <f t="shared" si="273"/>
        <v>0.02</v>
      </c>
      <c r="BS78">
        <f t="shared" si="274"/>
        <v>0.02</v>
      </c>
      <c r="BT78">
        <f t="shared" si="275"/>
        <v>0.02</v>
      </c>
      <c r="BU78">
        <f t="shared" si="276"/>
        <v>0.02</v>
      </c>
      <c r="BV78">
        <f t="shared" si="277"/>
        <v>0.02</v>
      </c>
      <c r="BW78">
        <f t="shared" si="278"/>
        <v>0.02</v>
      </c>
      <c r="BX78">
        <f t="shared" si="279"/>
        <v>0.02</v>
      </c>
      <c r="BY78">
        <f t="shared" si="280"/>
        <v>0.02</v>
      </c>
      <c r="BZ78">
        <f t="shared" si="281"/>
        <v>0.02</v>
      </c>
      <c r="CA78">
        <f t="shared" si="282"/>
        <v>0.02</v>
      </c>
      <c r="CB78">
        <f t="shared" si="283"/>
        <v>0.02</v>
      </c>
      <c r="CC78">
        <f t="shared" si="284"/>
        <v>0.02</v>
      </c>
      <c r="CD78">
        <f t="shared" si="285"/>
        <v>0.02</v>
      </c>
      <c r="CE78">
        <f t="shared" si="286"/>
        <v>0.02</v>
      </c>
      <c r="CF78">
        <f t="shared" si="287"/>
        <v>0.02</v>
      </c>
      <c r="CG78">
        <f t="shared" si="288"/>
        <v>0.02</v>
      </c>
      <c r="CH78">
        <f t="shared" si="289"/>
        <v>0.02</v>
      </c>
      <c r="CI78">
        <f t="shared" si="290"/>
        <v>0.02</v>
      </c>
      <c r="CJ78">
        <f t="shared" si="291"/>
        <v>0.02</v>
      </c>
      <c r="CK78">
        <f t="shared" si="292"/>
        <v>0.02</v>
      </c>
      <c r="CL78">
        <f t="shared" si="293"/>
        <v>0.02</v>
      </c>
      <c r="CM78">
        <f t="shared" si="294"/>
        <v>0.02</v>
      </c>
      <c r="CN78">
        <f t="shared" si="295"/>
        <v>0.02</v>
      </c>
      <c r="CO78">
        <f t="shared" si="296"/>
        <v>0.02</v>
      </c>
      <c r="CP78">
        <f t="shared" si="297"/>
        <v>0.02</v>
      </c>
      <c r="CQ78">
        <f t="shared" si="298"/>
        <v>0.02</v>
      </c>
      <c r="CR78">
        <f t="shared" si="299"/>
        <v>0.02</v>
      </c>
      <c r="CS78">
        <f t="shared" si="300"/>
        <v>0.02</v>
      </c>
      <c r="CT78">
        <f t="shared" si="301"/>
        <v>0.02</v>
      </c>
      <c r="CU78">
        <f t="shared" si="302"/>
        <v>0.02</v>
      </c>
      <c r="CV78">
        <f t="shared" si="303"/>
        <v>0.02</v>
      </c>
      <c r="CW78">
        <f t="shared" si="304"/>
        <v>0.02</v>
      </c>
      <c r="CX78">
        <f t="shared" si="305"/>
        <v>0.02</v>
      </c>
      <c r="CY78">
        <f t="shared" si="306"/>
        <v>0.02</v>
      </c>
      <c r="CZ78">
        <f t="shared" si="307"/>
        <v>0.02</v>
      </c>
      <c r="DA78">
        <f t="shared" si="308"/>
        <v>0.02</v>
      </c>
    </row>
    <row r="79" spans="3:105" x14ac:dyDescent="0.25">
      <c r="C79">
        <f t="shared" si="309"/>
        <v>33.5</v>
      </c>
      <c r="D79">
        <f t="shared" si="207"/>
        <v>4.4166276164642096E-2</v>
      </c>
      <c r="E79">
        <f t="shared" si="208"/>
        <v>8.5448054902509299E-2</v>
      </c>
      <c r="F79">
        <f t="shared" si="209"/>
        <v>0.10011667930393828</v>
      </c>
      <c r="G79">
        <f t="shared" si="210"/>
        <v>3.22327907456563E-3</v>
      </c>
      <c r="H79">
        <f t="shared" si="211"/>
        <v>3.4402629780863093E-2</v>
      </c>
      <c r="I79">
        <f t="shared" si="212"/>
        <v>0.14387798892857337</v>
      </c>
      <c r="J79">
        <f t="shared" si="213"/>
        <v>0.1468161546830497</v>
      </c>
      <c r="K79">
        <f t="shared" si="214"/>
        <v>7.1220736791306138E-2</v>
      </c>
      <c r="L79">
        <f t="shared" si="215"/>
        <v>0</v>
      </c>
      <c r="M79">
        <f t="shared" si="216"/>
        <v>5.2706270480969708E-2</v>
      </c>
      <c r="N79">
        <f t="shared" si="217"/>
        <v>0.1299380909855134</v>
      </c>
      <c r="O79">
        <f t="shared" si="218"/>
        <v>0.13331671535346756</v>
      </c>
      <c r="P79">
        <f t="shared" si="219"/>
        <v>0.12723630078042927</v>
      </c>
      <c r="Q79">
        <f t="shared" si="220"/>
        <v>6.6513579418888039E-2</v>
      </c>
      <c r="R79">
        <f t="shared" si="221"/>
        <v>0</v>
      </c>
      <c r="S79">
        <f t="shared" si="222"/>
        <v>1.9418533975034197E-2</v>
      </c>
      <c r="T79">
        <f t="shared" si="223"/>
        <v>8.9907152722711506E-2</v>
      </c>
      <c r="U79">
        <f t="shared" si="224"/>
        <v>0.10629527076333564</v>
      </c>
      <c r="V79">
        <f t="shared" si="225"/>
        <v>0.10764962466100461</v>
      </c>
      <c r="W79">
        <f t="shared" si="226"/>
        <v>0.10686674839821531</v>
      </c>
      <c r="X79">
        <f t="shared" si="227"/>
        <v>0.10495237989393143</v>
      </c>
      <c r="Y79">
        <f t="shared" si="228"/>
        <v>9.5132734281677081E-2</v>
      </c>
      <c r="Z79">
        <f t="shared" si="229"/>
        <v>5.5598955145386368E-2</v>
      </c>
      <c r="AA79">
        <f t="shared" si="230"/>
        <v>9.644777421273976E-3</v>
      </c>
      <c r="AB79">
        <f t="shared" si="231"/>
        <v>0</v>
      </c>
      <c r="AC79">
        <f t="shared" si="232"/>
        <v>2.8733826056012917E-2</v>
      </c>
      <c r="AD79">
        <f t="shared" si="233"/>
        <v>5.8652883862418854E-2</v>
      </c>
      <c r="AE79">
        <f t="shared" si="234"/>
        <v>6.4456990402929168E-2</v>
      </c>
      <c r="AF79">
        <f t="shared" si="235"/>
        <v>6.3974821081295458E-2</v>
      </c>
      <c r="AG79">
        <f t="shared" si="236"/>
        <v>6.2528218942996303E-2</v>
      </c>
      <c r="AH79">
        <f t="shared" si="237"/>
        <v>6.0857738712380809E-2</v>
      </c>
      <c r="AI79">
        <f t="shared" si="238"/>
        <v>5.8953657647795116E-2</v>
      </c>
      <c r="AJ79">
        <f t="shared" si="239"/>
        <v>5.6617383146876053E-2</v>
      </c>
      <c r="AK79">
        <f t="shared" si="240"/>
        <v>5.3539535308984663E-2</v>
      </c>
      <c r="AL79">
        <f t="shared" si="241"/>
        <v>4.9384887605890666E-2</v>
      </c>
      <c r="AM79">
        <f t="shared" si="242"/>
        <v>4.4007636784052166E-2</v>
      </c>
      <c r="AN79">
        <f t="shared" si="243"/>
        <v>3.7753257356819475E-2</v>
      </c>
      <c r="AO79">
        <f t="shared" si="244"/>
        <v>3.1545648928477742E-2</v>
      </c>
      <c r="AP79">
        <f t="shared" si="245"/>
        <v>2.6464136737171597E-2</v>
      </c>
      <c r="AQ79">
        <f t="shared" si="246"/>
        <v>2.3085947045199475E-2</v>
      </c>
      <c r="AR79">
        <f t="shared" si="247"/>
        <v>2.1259289628521687E-2</v>
      </c>
      <c r="AS79">
        <f t="shared" si="248"/>
        <v>2.0444138716685847E-2</v>
      </c>
      <c r="AT79">
        <f t="shared" si="249"/>
        <v>2.0137347472350901E-2</v>
      </c>
      <c r="AU79">
        <f t="shared" si="250"/>
        <v>2.0037748258803965E-2</v>
      </c>
      <c r="AV79">
        <f t="shared" si="251"/>
        <v>2.0009318742637477E-2</v>
      </c>
      <c r="AW79">
        <f t="shared" si="252"/>
        <v>2.0002081924526547E-2</v>
      </c>
      <c r="AX79">
        <f t="shared" si="253"/>
        <v>2.0000423038179799E-2</v>
      </c>
      <c r="AY79">
        <f t="shared" si="254"/>
        <v>2.0000078422670514E-2</v>
      </c>
      <c r="AZ79">
        <f t="shared" si="255"/>
        <v>2.000001328591481E-2</v>
      </c>
      <c r="BA79">
        <f t="shared" si="256"/>
        <v>2.0000002058319036E-2</v>
      </c>
      <c r="BB79">
        <f t="shared" si="257"/>
        <v>2.0000000291553827E-2</v>
      </c>
      <c r="BC79">
        <f t="shared" si="258"/>
        <v>2.0000000037722516E-2</v>
      </c>
      <c r="BD79">
        <f t="shared" si="259"/>
        <v>2.0000000004450902E-2</v>
      </c>
      <c r="BE79">
        <f t="shared" si="260"/>
        <v>2.0000000000477806E-2</v>
      </c>
      <c r="BF79">
        <f t="shared" si="261"/>
        <v>2.0000000000046526E-2</v>
      </c>
      <c r="BG79">
        <f t="shared" si="262"/>
        <v>2.0000000000004101E-2</v>
      </c>
      <c r="BH79">
        <f t="shared" si="263"/>
        <v>2.0000000000000327E-2</v>
      </c>
      <c r="BI79">
        <f t="shared" si="264"/>
        <v>2.0000000000000025E-2</v>
      </c>
      <c r="BJ79">
        <f t="shared" si="265"/>
        <v>0.02</v>
      </c>
      <c r="BK79">
        <f t="shared" si="266"/>
        <v>0.02</v>
      </c>
      <c r="BL79">
        <f t="shared" si="267"/>
        <v>0.02</v>
      </c>
      <c r="BM79">
        <f t="shared" si="268"/>
        <v>0.02</v>
      </c>
      <c r="BN79">
        <f t="shared" si="269"/>
        <v>0.02</v>
      </c>
      <c r="BO79">
        <f t="shared" si="270"/>
        <v>0.02</v>
      </c>
      <c r="BP79">
        <f t="shared" si="271"/>
        <v>0.02</v>
      </c>
      <c r="BQ79">
        <f t="shared" si="272"/>
        <v>0.02</v>
      </c>
      <c r="BR79">
        <f t="shared" si="273"/>
        <v>0.02</v>
      </c>
      <c r="BS79">
        <f t="shared" si="274"/>
        <v>0.02</v>
      </c>
      <c r="BT79">
        <f t="shared" si="275"/>
        <v>0.02</v>
      </c>
      <c r="BU79">
        <f t="shared" si="276"/>
        <v>0.02</v>
      </c>
      <c r="BV79">
        <f t="shared" si="277"/>
        <v>0.02</v>
      </c>
      <c r="BW79">
        <f t="shared" si="278"/>
        <v>0.02</v>
      </c>
      <c r="BX79">
        <f t="shared" si="279"/>
        <v>0.02</v>
      </c>
      <c r="BY79">
        <f t="shared" si="280"/>
        <v>0.02</v>
      </c>
      <c r="BZ79">
        <f t="shared" si="281"/>
        <v>0.02</v>
      </c>
      <c r="CA79">
        <f t="shared" si="282"/>
        <v>0.02</v>
      </c>
      <c r="CB79">
        <f t="shared" si="283"/>
        <v>0.02</v>
      </c>
      <c r="CC79">
        <f t="shared" si="284"/>
        <v>0.02</v>
      </c>
      <c r="CD79">
        <f t="shared" si="285"/>
        <v>0.02</v>
      </c>
      <c r="CE79">
        <f t="shared" si="286"/>
        <v>0.02</v>
      </c>
      <c r="CF79">
        <f t="shared" si="287"/>
        <v>0.02</v>
      </c>
      <c r="CG79">
        <f t="shared" si="288"/>
        <v>0.02</v>
      </c>
      <c r="CH79">
        <f t="shared" si="289"/>
        <v>0.02</v>
      </c>
      <c r="CI79">
        <f t="shared" si="290"/>
        <v>0.02</v>
      </c>
      <c r="CJ79">
        <f t="shared" si="291"/>
        <v>0.02</v>
      </c>
      <c r="CK79">
        <f t="shared" si="292"/>
        <v>0.02</v>
      </c>
      <c r="CL79">
        <f t="shared" si="293"/>
        <v>0.02</v>
      </c>
      <c r="CM79">
        <f t="shared" si="294"/>
        <v>0.02</v>
      </c>
      <c r="CN79">
        <f t="shared" si="295"/>
        <v>0.02</v>
      </c>
      <c r="CO79">
        <f t="shared" si="296"/>
        <v>0.02</v>
      </c>
      <c r="CP79">
        <f t="shared" si="297"/>
        <v>0.02</v>
      </c>
      <c r="CQ79">
        <f t="shared" si="298"/>
        <v>0.02</v>
      </c>
      <c r="CR79">
        <f t="shared" si="299"/>
        <v>0.02</v>
      </c>
      <c r="CS79">
        <f t="shared" si="300"/>
        <v>0.02</v>
      </c>
      <c r="CT79">
        <f t="shared" si="301"/>
        <v>0.02</v>
      </c>
      <c r="CU79">
        <f t="shared" si="302"/>
        <v>0.02</v>
      </c>
      <c r="CV79">
        <f t="shared" si="303"/>
        <v>0.02</v>
      </c>
      <c r="CW79">
        <f t="shared" si="304"/>
        <v>0.02</v>
      </c>
      <c r="CX79">
        <f t="shared" si="305"/>
        <v>0.02</v>
      </c>
      <c r="CY79">
        <f t="shared" si="306"/>
        <v>0.02</v>
      </c>
      <c r="CZ79">
        <f t="shared" si="307"/>
        <v>0.02</v>
      </c>
      <c r="DA79">
        <f t="shared" si="308"/>
        <v>0.02</v>
      </c>
    </row>
    <row r="80" spans="3:105" x14ac:dyDescent="0.25">
      <c r="C80">
        <f t="shared" si="309"/>
        <v>34</v>
      </c>
      <c r="D80">
        <f t="shared" si="207"/>
        <v>4.4166276164642096E-2</v>
      </c>
      <c r="E80">
        <f t="shared" si="208"/>
        <v>7.5688451323133343E-2</v>
      </c>
      <c r="F80">
        <f t="shared" si="209"/>
        <v>0.12200428141122602</v>
      </c>
      <c r="G80">
        <f t="shared" si="210"/>
        <v>1.5744640413470127E-2</v>
      </c>
      <c r="H80">
        <f t="shared" si="211"/>
        <v>1.0521864146812842E-2</v>
      </c>
      <c r="I80">
        <f t="shared" si="212"/>
        <v>0.13112028976755016</v>
      </c>
      <c r="J80">
        <f t="shared" si="213"/>
        <v>0.15100027531376606</v>
      </c>
      <c r="K80">
        <f t="shared" si="214"/>
        <v>9.6216678192800803E-2</v>
      </c>
      <c r="L80">
        <f t="shared" si="215"/>
        <v>3.8513873912262159E-3</v>
      </c>
      <c r="M80">
        <f t="shared" si="216"/>
        <v>2.6965255306228703E-2</v>
      </c>
      <c r="N80">
        <f t="shared" si="217"/>
        <v>0.12142868528923823</v>
      </c>
      <c r="O80">
        <f t="shared" si="218"/>
        <v>0.13328473224615647</v>
      </c>
      <c r="P80">
        <f t="shared" si="219"/>
        <v>0.13276626528332747</v>
      </c>
      <c r="Q80">
        <f t="shared" si="220"/>
        <v>9.2286577700940134E-2</v>
      </c>
      <c r="R80">
        <f t="shared" si="221"/>
        <v>1.2749194549723983E-2</v>
      </c>
      <c r="S80">
        <f t="shared" si="222"/>
        <v>0</v>
      </c>
      <c r="T80">
        <f t="shared" si="223"/>
        <v>7.2091147253640769E-2</v>
      </c>
      <c r="U80">
        <f t="shared" si="224"/>
        <v>0.10475999129405757</v>
      </c>
      <c r="V80">
        <f t="shared" si="225"/>
        <v>0.10761488872543518</v>
      </c>
      <c r="W80">
        <f t="shared" si="226"/>
        <v>0.10703318645161213</v>
      </c>
      <c r="X80">
        <f t="shared" si="227"/>
        <v>0.10588172382785964</v>
      </c>
      <c r="Y80">
        <f t="shared" si="228"/>
        <v>0.10241682090741859</v>
      </c>
      <c r="Z80">
        <f t="shared" si="229"/>
        <v>7.6083331939638926E-2</v>
      </c>
      <c r="AA80">
        <f t="shared" si="230"/>
        <v>2.7478794126869023E-2</v>
      </c>
      <c r="AB80">
        <f t="shared" si="231"/>
        <v>0</v>
      </c>
      <c r="AC80">
        <f t="shared" si="232"/>
        <v>1.0215776758639487E-2</v>
      </c>
      <c r="AD80">
        <f t="shared" si="233"/>
        <v>4.9410045475092958E-2</v>
      </c>
      <c r="AE80">
        <f t="shared" si="234"/>
        <v>6.3338509262701431E-2</v>
      </c>
      <c r="AF80">
        <f t="shared" si="235"/>
        <v>6.4366312319944732E-2</v>
      </c>
      <c r="AG80">
        <f t="shared" si="236"/>
        <v>6.3171978357694669E-2</v>
      </c>
      <c r="AH80">
        <f t="shared" si="237"/>
        <v>6.1615741963337044E-2</v>
      </c>
      <c r="AI80">
        <f t="shared" si="238"/>
        <v>5.9880879445371814E-2</v>
      </c>
      <c r="AJ80">
        <f t="shared" si="239"/>
        <v>5.7845772961865528E-2</v>
      </c>
      <c r="AK80">
        <f t="shared" si="240"/>
        <v>5.525794915122751E-2</v>
      </c>
      <c r="AL80">
        <f t="shared" si="241"/>
        <v>5.1782609666880149E-2</v>
      </c>
      <c r="AM80">
        <f t="shared" si="242"/>
        <v>4.7133312435180284E-2</v>
      </c>
      <c r="AN80">
        <f t="shared" si="243"/>
        <v>4.1340279534396743E-2</v>
      </c>
      <c r="AO80">
        <f t="shared" si="244"/>
        <v>3.5006230636201723E-2</v>
      </c>
      <c r="AP80">
        <f t="shared" si="245"/>
        <v>2.9191188188704607E-2</v>
      </c>
      <c r="AQ80">
        <f t="shared" si="246"/>
        <v>2.4823097800255895E-2</v>
      </c>
      <c r="AR80">
        <f t="shared" si="247"/>
        <v>2.2159288627907569E-2</v>
      </c>
      <c r="AS80">
        <f t="shared" si="248"/>
        <v>2.083030621283246E-2</v>
      </c>
      <c r="AT80">
        <f t="shared" si="249"/>
        <v>2.0277838639463756E-2</v>
      </c>
      <c r="AU80">
        <f t="shared" si="250"/>
        <v>2.0082079230792492E-2</v>
      </c>
      <c r="AV80">
        <f t="shared" si="251"/>
        <v>2.0021674783480159E-2</v>
      </c>
      <c r="AW80">
        <f t="shared" si="252"/>
        <v>2.0005164143132127E-2</v>
      </c>
      <c r="AX80">
        <f t="shared" si="253"/>
        <v>2.0001117244431287E-2</v>
      </c>
      <c r="AY80">
        <f t="shared" si="254"/>
        <v>2.0000220401535339E-2</v>
      </c>
      <c r="AZ80">
        <f t="shared" si="255"/>
        <v>2.0000039746152456E-2</v>
      </c>
      <c r="BA80">
        <f t="shared" si="256"/>
        <v>2.0000006560864828E-2</v>
      </c>
      <c r="BB80">
        <f t="shared" si="257"/>
        <v>2.0000000991690511E-2</v>
      </c>
      <c r="BC80">
        <f t="shared" si="258"/>
        <v>2.0000000137203679E-2</v>
      </c>
      <c r="BD80">
        <f t="shared" si="259"/>
        <v>2.0000000017356197E-2</v>
      </c>
      <c r="BE80">
        <f t="shared" si="260"/>
        <v>2.0000000002003925E-2</v>
      </c>
      <c r="BF80">
        <f t="shared" si="261"/>
        <v>2.0000000000210665E-2</v>
      </c>
      <c r="BG80">
        <f t="shared" si="262"/>
        <v>2.0000000000020109E-2</v>
      </c>
      <c r="BH80">
        <f t="shared" si="263"/>
        <v>2.0000000000001739E-2</v>
      </c>
      <c r="BI80">
        <f t="shared" si="264"/>
        <v>2.0000000000000139E-2</v>
      </c>
      <c r="BJ80">
        <f t="shared" si="265"/>
        <v>2.0000000000000007E-2</v>
      </c>
      <c r="BK80">
        <f t="shared" si="266"/>
        <v>0.02</v>
      </c>
      <c r="BL80">
        <f t="shared" si="267"/>
        <v>0.02</v>
      </c>
      <c r="BM80">
        <f t="shared" si="268"/>
        <v>0.02</v>
      </c>
      <c r="BN80">
        <f t="shared" si="269"/>
        <v>0.02</v>
      </c>
      <c r="BO80">
        <f t="shared" si="270"/>
        <v>0.02</v>
      </c>
      <c r="BP80">
        <f t="shared" si="271"/>
        <v>0.02</v>
      </c>
      <c r="BQ80">
        <f t="shared" si="272"/>
        <v>0.02</v>
      </c>
      <c r="BR80">
        <f t="shared" si="273"/>
        <v>0.02</v>
      </c>
      <c r="BS80">
        <f t="shared" si="274"/>
        <v>0.02</v>
      </c>
      <c r="BT80">
        <f t="shared" si="275"/>
        <v>0.02</v>
      </c>
      <c r="BU80">
        <f t="shared" si="276"/>
        <v>0.02</v>
      </c>
      <c r="BV80">
        <f t="shared" si="277"/>
        <v>0.02</v>
      </c>
      <c r="BW80">
        <f t="shared" si="278"/>
        <v>0.02</v>
      </c>
      <c r="BX80">
        <f t="shared" si="279"/>
        <v>0.02</v>
      </c>
      <c r="BY80">
        <f t="shared" si="280"/>
        <v>0.02</v>
      </c>
      <c r="BZ80">
        <f t="shared" si="281"/>
        <v>0.02</v>
      </c>
      <c r="CA80">
        <f t="shared" si="282"/>
        <v>0.02</v>
      </c>
      <c r="CB80">
        <f t="shared" si="283"/>
        <v>0.02</v>
      </c>
      <c r="CC80">
        <f t="shared" si="284"/>
        <v>0.02</v>
      </c>
      <c r="CD80">
        <f t="shared" si="285"/>
        <v>0.02</v>
      </c>
      <c r="CE80">
        <f t="shared" si="286"/>
        <v>0.02</v>
      </c>
      <c r="CF80">
        <f t="shared" si="287"/>
        <v>0.02</v>
      </c>
      <c r="CG80">
        <f t="shared" si="288"/>
        <v>0.02</v>
      </c>
      <c r="CH80">
        <f t="shared" si="289"/>
        <v>0.02</v>
      </c>
      <c r="CI80">
        <f t="shared" si="290"/>
        <v>0.02</v>
      </c>
      <c r="CJ80">
        <f t="shared" si="291"/>
        <v>0.02</v>
      </c>
      <c r="CK80">
        <f t="shared" si="292"/>
        <v>0.02</v>
      </c>
      <c r="CL80">
        <f t="shared" si="293"/>
        <v>0.02</v>
      </c>
      <c r="CM80">
        <f t="shared" si="294"/>
        <v>0.02</v>
      </c>
      <c r="CN80">
        <f t="shared" si="295"/>
        <v>0.02</v>
      </c>
      <c r="CO80">
        <f t="shared" si="296"/>
        <v>0.02</v>
      </c>
      <c r="CP80">
        <f t="shared" si="297"/>
        <v>0.02</v>
      </c>
      <c r="CQ80">
        <f t="shared" si="298"/>
        <v>0.02</v>
      </c>
      <c r="CR80">
        <f t="shared" si="299"/>
        <v>0.02</v>
      </c>
      <c r="CS80">
        <f t="shared" si="300"/>
        <v>0.02</v>
      </c>
      <c r="CT80">
        <f t="shared" si="301"/>
        <v>0.02</v>
      </c>
      <c r="CU80">
        <f t="shared" si="302"/>
        <v>0.02</v>
      </c>
      <c r="CV80">
        <f t="shared" si="303"/>
        <v>0.02</v>
      </c>
      <c r="CW80">
        <f t="shared" si="304"/>
        <v>0.02</v>
      </c>
      <c r="CX80">
        <f t="shared" si="305"/>
        <v>0.02</v>
      </c>
      <c r="CY80">
        <f t="shared" si="306"/>
        <v>0.02</v>
      </c>
      <c r="CZ80">
        <f t="shared" si="307"/>
        <v>0.02</v>
      </c>
      <c r="DA80">
        <f t="shared" si="308"/>
        <v>0.02</v>
      </c>
    </row>
    <row r="81" spans="3:105" x14ac:dyDescent="0.25">
      <c r="C81">
        <f t="shared" si="309"/>
        <v>34.5</v>
      </c>
      <c r="D81">
        <f t="shared" si="207"/>
        <v>4.4166276164642096E-2</v>
      </c>
      <c r="E81">
        <f t="shared" si="208"/>
        <v>6.4922008967407505E-2</v>
      </c>
      <c r="F81">
        <f t="shared" si="209"/>
        <v>0.13768770427425309</v>
      </c>
      <c r="G81">
        <f t="shared" si="210"/>
        <v>3.7353484690090255E-2</v>
      </c>
      <c r="H81">
        <f t="shared" si="211"/>
        <v>0</v>
      </c>
      <c r="I81">
        <f t="shared" si="212"/>
        <v>0.11061206146870207</v>
      </c>
      <c r="J81">
        <f t="shared" si="213"/>
        <v>0.15230546106500578</v>
      </c>
      <c r="K81">
        <f t="shared" si="214"/>
        <v>0.11931828202685534</v>
      </c>
      <c r="L81">
        <f t="shared" si="215"/>
        <v>1.8342234453537831E-2</v>
      </c>
      <c r="M81">
        <f t="shared" si="216"/>
        <v>2.7692724265874248E-3</v>
      </c>
      <c r="N81">
        <f t="shared" si="217"/>
        <v>0.10568409756424724</v>
      </c>
      <c r="O81">
        <f t="shared" si="218"/>
        <v>0.13336320721584119</v>
      </c>
      <c r="P81">
        <f t="shared" si="219"/>
        <v>0.13441879178003557</v>
      </c>
      <c r="Q81">
        <f t="shared" si="220"/>
        <v>0.11297745963978489</v>
      </c>
      <c r="R81">
        <f t="shared" si="221"/>
        <v>3.6764667352171557E-2</v>
      </c>
      <c r="S81">
        <f t="shared" si="222"/>
        <v>0</v>
      </c>
      <c r="T81">
        <f t="shared" si="223"/>
        <v>4.6985832875128197E-2</v>
      </c>
      <c r="U81">
        <f t="shared" si="224"/>
        <v>0.10063976869596114</v>
      </c>
      <c r="V81">
        <f t="shared" si="225"/>
        <v>0.10747158364593393</v>
      </c>
      <c r="W81">
        <f t="shared" si="226"/>
        <v>0.10713757599472476</v>
      </c>
      <c r="X81">
        <f t="shared" si="227"/>
        <v>0.10619059324945401</v>
      </c>
      <c r="Y81">
        <f t="shared" si="228"/>
        <v>0.10576191859246857</v>
      </c>
      <c r="Z81">
        <f t="shared" si="229"/>
        <v>9.0933968207725202E-2</v>
      </c>
      <c r="AA81">
        <f t="shared" si="230"/>
        <v>4.9311857443558565E-2</v>
      </c>
      <c r="AB81">
        <f t="shared" si="231"/>
        <v>6.0473033117852716E-3</v>
      </c>
      <c r="AC81">
        <f t="shared" si="232"/>
        <v>0</v>
      </c>
      <c r="AD81">
        <f t="shared" si="233"/>
        <v>3.3944136007551681E-2</v>
      </c>
      <c r="AE81">
        <f t="shared" si="234"/>
        <v>5.9976803976099634E-2</v>
      </c>
      <c r="AF81">
        <f t="shared" si="235"/>
        <v>6.4400244273366172E-2</v>
      </c>
      <c r="AG81">
        <f t="shared" si="236"/>
        <v>6.3734826498234726E-2</v>
      </c>
      <c r="AH81">
        <f t="shared" si="237"/>
        <v>6.2305104705988303E-2</v>
      </c>
      <c r="AI81">
        <f t="shared" si="238"/>
        <v>6.0692887415053028E-2</v>
      </c>
      <c r="AJ81">
        <f t="shared" si="239"/>
        <v>5.8874471723260068E-2</v>
      </c>
      <c r="AK81">
        <f t="shared" si="240"/>
        <v>5.6662257614097662E-2</v>
      </c>
      <c r="AL81">
        <f t="shared" si="241"/>
        <v>5.3761400836825547E-2</v>
      </c>
      <c r="AM81">
        <f t="shared" si="242"/>
        <v>4.9836280694144516E-2</v>
      </c>
      <c r="AN81">
        <f t="shared" si="243"/>
        <v>4.4699114396175736E-2</v>
      </c>
      <c r="AO81">
        <f t="shared" si="244"/>
        <v>3.8603856963512137E-2</v>
      </c>
      <c r="AP81">
        <f t="shared" si="245"/>
        <v>3.2386467985258363E-2</v>
      </c>
      <c r="AQ81">
        <f t="shared" si="246"/>
        <v>2.7127955566718473E-2</v>
      </c>
      <c r="AR81">
        <f t="shared" si="247"/>
        <v>2.3505545687376578E-2</v>
      </c>
      <c r="AS81">
        <f t="shared" si="248"/>
        <v>2.147466283426434E-2</v>
      </c>
      <c r="AT81">
        <f t="shared" si="249"/>
        <v>2.0535972880919153E-2</v>
      </c>
      <c r="AU81">
        <f t="shared" si="250"/>
        <v>2.0170713411443796E-2</v>
      </c>
      <c r="AV81">
        <f t="shared" si="251"/>
        <v>2.0048314789307083E-2</v>
      </c>
      <c r="AW81">
        <f t="shared" si="252"/>
        <v>2.0012286557308356E-2</v>
      </c>
      <c r="AX81">
        <f t="shared" si="253"/>
        <v>2.0002830206971908E-2</v>
      </c>
      <c r="AY81">
        <f t="shared" si="254"/>
        <v>2.0000593752631971E-2</v>
      </c>
      <c r="AZ81">
        <f t="shared" si="255"/>
        <v>2.0000113841864706E-2</v>
      </c>
      <c r="BA81">
        <f t="shared" si="256"/>
        <v>2.0000019989283288E-2</v>
      </c>
      <c r="BB81">
        <f t="shared" si="257"/>
        <v>2.0000003217489029E-2</v>
      </c>
      <c r="BC81">
        <f t="shared" si="258"/>
        <v>2.0000000474810518E-2</v>
      </c>
      <c r="BD81">
        <f t="shared" si="259"/>
        <v>2.0000000064202911E-2</v>
      </c>
      <c r="BE81">
        <f t="shared" si="260"/>
        <v>2.0000000007944854E-2</v>
      </c>
      <c r="BF81">
        <f t="shared" si="261"/>
        <v>2.000000000089806E-2</v>
      </c>
      <c r="BG81">
        <f t="shared" si="262"/>
        <v>2.0000000000092503E-2</v>
      </c>
      <c r="BH81">
        <f t="shared" si="263"/>
        <v>2.0000000000008657E-2</v>
      </c>
      <c r="BI81">
        <f t="shared" si="264"/>
        <v>2.0000000000000739E-2</v>
      </c>
      <c r="BJ81">
        <f t="shared" si="265"/>
        <v>2.0000000000000056E-2</v>
      </c>
      <c r="BK81">
        <f t="shared" si="266"/>
        <v>2.0000000000000004E-2</v>
      </c>
      <c r="BL81">
        <f t="shared" si="267"/>
        <v>0.02</v>
      </c>
      <c r="BM81">
        <f t="shared" si="268"/>
        <v>0.02</v>
      </c>
      <c r="BN81">
        <f t="shared" si="269"/>
        <v>0.02</v>
      </c>
      <c r="BO81">
        <f t="shared" si="270"/>
        <v>0.02</v>
      </c>
      <c r="BP81">
        <f t="shared" si="271"/>
        <v>0.02</v>
      </c>
      <c r="BQ81">
        <f t="shared" si="272"/>
        <v>0.02</v>
      </c>
      <c r="BR81">
        <f t="shared" si="273"/>
        <v>0.02</v>
      </c>
      <c r="BS81">
        <f t="shared" si="274"/>
        <v>0.02</v>
      </c>
      <c r="BT81">
        <f t="shared" si="275"/>
        <v>0.02</v>
      </c>
      <c r="BU81">
        <f t="shared" si="276"/>
        <v>0.02</v>
      </c>
      <c r="BV81">
        <f t="shared" si="277"/>
        <v>0.02</v>
      </c>
      <c r="BW81">
        <f t="shared" si="278"/>
        <v>0.02</v>
      </c>
      <c r="BX81">
        <f t="shared" si="279"/>
        <v>0.02</v>
      </c>
      <c r="BY81">
        <f t="shared" si="280"/>
        <v>0.02</v>
      </c>
      <c r="BZ81">
        <f t="shared" si="281"/>
        <v>0.02</v>
      </c>
      <c r="CA81">
        <f t="shared" si="282"/>
        <v>0.02</v>
      </c>
      <c r="CB81">
        <f t="shared" si="283"/>
        <v>0.02</v>
      </c>
      <c r="CC81">
        <f t="shared" si="284"/>
        <v>0.02</v>
      </c>
      <c r="CD81">
        <f t="shared" si="285"/>
        <v>0.02</v>
      </c>
      <c r="CE81">
        <f t="shared" si="286"/>
        <v>0.02</v>
      </c>
      <c r="CF81">
        <f t="shared" si="287"/>
        <v>0.02</v>
      </c>
      <c r="CG81">
        <f t="shared" si="288"/>
        <v>0.02</v>
      </c>
      <c r="CH81">
        <f t="shared" si="289"/>
        <v>0.02</v>
      </c>
      <c r="CI81">
        <f t="shared" si="290"/>
        <v>0.02</v>
      </c>
      <c r="CJ81">
        <f t="shared" si="291"/>
        <v>0.02</v>
      </c>
      <c r="CK81">
        <f t="shared" si="292"/>
        <v>0.02</v>
      </c>
      <c r="CL81">
        <f t="shared" si="293"/>
        <v>0.02</v>
      </c>
      <c r="CM81">
        <f t="shared" si="294"/>
        <v>0.02</v>
      </c>
      <c r="CN81">
        <f t="shared" si="295"/>
        <v>0.02</v>
      </c>
      <c r="CO81">
        <f t="shared" si="296"/>
        <v>0.02</v>
      </c>
      <c r="CP81">
        <f t="shared" si="297"/>
        <v>0.02</v>
      </c>
      <c r="CQ81">
        <f t="shared" si="298"/>
        <v>0.02</v>
      </c>
      <c r="CR81">
        <f t="shared" si="299"/>
        <v>0.02</v>
      </c>
      <c r="CS81">
        <f t="shared" si="300"/>
        <v>0.02</v>
      </c>
      <c r="CT81">
        <f t="shared" si="301"/>
        <v>0.02</v>
      </c>
      <c r="CU81">
        <f t="shared" si="302"/>
        <v>0.02</v>
      </c>
      <c r="CV81">
        <f t="shared" si="303"/>
        <v>0.02</v>
      </c>
      <c r="CW81">
        <f t="shared" si="304"/>
        <v>0.02</v>
      </c>
      <c r="CX81">
        <f t="shared" si="305"/>
        <v>0.02</v>
      </c>
      <c r="CY81">
        <f t="shared" si="306"/>
        <v>0.02</v>
      </c>
      <c r="CZ81">
        <f t="shared" si="307"/>
        <v>0.02</v>
      </c>
      <c r="DA81">
        <f t="shared" si="308"/>
        <v>0.02</v>
      </c>
    </row>
    <row r="82" spans="3:105" x14ac:dyDescent="0.25">
      <c r="C82">
        <f t="shared" si="309"/>
        <v>35</v>
      </c>
      <c r="D82">
        <f t="shared" si="207"/>
        <v>4.4166276164642096E-2</v>
      </c>
      <c r="E82">
        <f t="shared" si="208"/>
        <v>5.4406372402996492E-2</v>
      </c>
      <c r="F82">
        <f t="shared" si="209"/>
        <v>0.14440740622935874</v>
      </c>
      <c r="G82">
        <f t="shared" si="210"/>
        <v>6.2869121254501267E-2</v>
      </c>
      <c r="H82">
        <f t="shared" si="211"/>
        <v>0</v>
      </c>
      <c r="I82">
        <f t="shared" si="212"/>
        <v>8.6061032005256777E-2</v>
      </c>
      <c r="J82">
        <f t="shared" si="213"/>
        <v>0.1520171551525166</v>
      </c>
      <c r="K82">
        <f t="shared" si="214"/>
        <v>0.13685826176005139</v>
      </c>
      <c r="L82">
        <f t="shared" si="215"/>
        <v>4.2940548046136909E-2</v>
      </c>
      <c r="M82">
        <f t="shared" si="216"/>
        <v>0</v>
      </c>
      <c r="N82">
        <f t="shared" si="217"/>
        <v>8.1147925142732585E-2</v>
      </c>
      <c r="O82">
        <f t="shared" si="218"/>
        <v>0.13289396297612663</v>
      </c>
      <c r="P82">
        <f t="shared" si="219"/>
        <v>0.1345418788789691</v>
      </c>
      <c r="Q82">
        <f t="shared" si="220"/>
        <v>0.1256771141164324</v>
      </c>
      <c r="R82">
        <f t="shared" si="221"/>
        <v>6.2307423915595114E-2</v>
      </c>
      <c r="S82">
        <f t="shared" si="222"/>
        <v>0</v>
      </c>
      <c r="T82">
        <f t="shared" si="223"/>
        <v>2.2183727309285549E-2</v>
      </c>
      <c r="U82">
        <f t="shared" si="224"/>
        <v>9.1104476623656339E-2</v>
      </c>
      <c r="V82">
        <f t="shared" si="225"/>
        <v>0.10701889842749455</v>
      </c>
      <c r="W82">
        <f t="shared" si="226"/>
        <v>0.10721438085872764</v>
      </c>
      <c r="X82">
        <f t="shared" si="227"/>
        <v>0.10627480526453667</v>
      </c>
      <c r="Y82">
        <f t="shared" si="228"/>
        <v>0.10709297481308049</v>
      </c>
      <c r="Z82">
        <f t="shared" si="229"/>
        <v>9.9775643600937491E-2</v>
      </c>
      <c r="AA82">
        <f t="shared" si="230"/>
        <v>7.0744119163646688E-2</v>
      </c>
      <c r="AB82">
        <f t="shared" si="231"/>
        <v>2.2376206687772342E-2</v>
      </c>
      <c r="AC82">
        <f t="shared" si="232"/>
        <v>0</v>
      </c>
      <c r="AD82">
        <f t="shared" si="233"/>
        <v>1.5139112442469925E-2</v>
      </c>
      <c r="AE82">
        <f t="shared" si="234"/>
        <v>5.2355718020181762E-2</v>
      </c>
      <c r="AF82">
        <f t="shared" si="235"/>
        <v>6.3617163287380235E-2</v>
      </c>
      <c r="AG82">
        <f t="shared" si="236"/>
        <v>6.4161053676203741E-2</v>
      </c>
      <c r="AH82">
        <f t="shared" si="237"/>
        <v>6.2935377059927508E-2</v>
      </c>
      <c r="AI82">
        <f t="shared" si="238"/>
        <v>6.1422081145071923E-2</v>
      </c>
      <c r="AJ82">
        <f t="shared" si="239"/>
        <v>5.9756631527151764E-2</v>
      </c>
      <c r="AK82">
        <f t="shared" si="240"/>
        <v>5.7821139273505948E-2</v>
      </c>
      <c r="AL82">
        <f t="shared" si="241"/>
        <v>5.5377637984879893E-2</v>
      </c>
      <c r="AM82">
        <f t="shared" si="242"/>
        <v>5.2102216153889117E-2</v>
      </c>
      <c r="AN82">
        <f t="shared" si="243"/>
        <v>4.7693383968467271E-2</v>
      </c>
      <c r="AO82">
        <f t="shared" si="244"/>
        <v>4.211676320126586E-2</v>
      </c>
      <c r="AP82">
        <f t="shared" si="245"/>
        <v>3.5875629842707153E-2</v>
      </c>
      <c r="AQ82">
        <f t="shared" si="246"/>
        <v>2.9972321174271663E-2</v>
      </c>
      <c r="AR82">
        <f t="shared" si="247"/>
        <v>2.5384166971029454E-2</v>
      </c>
      <c r="AS82">
        <f t="shared" si="248"/>
        <v>2.2483817198700452E-2</v>
      </c>
      <c r="AT82">
        <f t="shared" si="249"/>
        <v>2.0984251301706714E-2</v>
      </c>
      <c r="AU82">
        <f t="shared" si="250"/>
        <v>2.0339216801380521E-2</v>
      </c>
      <c r="AV82">
        <f t="shared" si="251"/>
        <v>2.0103161857284571E-2</v>
      </c>
      <c r="AW82">
        <f t="shared" si="252"/>
        <v>2.0028043126677983E-2</v>
      </c>
      <c r="AX82">
        <f t="shared" si="253"/>
        <v>2.0006881515290811E-2</v>
      </c>
      <c r="AY82">
        <f t="shared" si="254"/>
        <v>2.0001534959946381E-2</v>
      </c>
      <c r="AZ82">
        <f t="shared" si="255"/>
        <v>2.0000312650283989E-2</v>
      </c>
      <c r="BA82">
        <f t="shared" si="256"/>
        <v>2.0000058320608093E-2</v>
      </c>
      <c r="BB82">
        <f t="shared" si="257"/>
        <v>2.0000009979253185E-2</v>
      </c>
      <c r="BC82">
        <f t="shared" si="258"/>
        <v>2.0000001567424139E-2</v>
      </c>
      <c r="BD82">
        <f t="shared" si="259"/>
        <v>2.0000000225971863E-2</v>
      </c>
      <c r="BE82">
        <f t="shared" si="260"/>
        <v>2.0000000029879984E-2</v>
      </c>
      <c r="BF82">
        <f t="shared" si="261"/>
        <v>2.0000000003618897E-2</v>
      </c>
      <c r="BG82">
        <f t="shared" si="262"/>
        <v>2.000000000040068E-2</v>
      </c>
      <c r="BH82">
        <f t="shared" si="263"/>
        <v>2.0000000000040451E-2</v>
      </c>
      <c r="BI82">
        <f t="shared" si="264"/>
        <v>2.000000000000372E-2</v>
      </c>
      <c r="BJ82">
        <f t="shared" si="265"/>
        <v>2.0000000000000313E-2</v>
      </c>
      <c r="BK82">
        <f t="shared" si="266"/>
        <v>2.0000000000000025E-2</v>
      </c>
      <c r="BL82">
        <f t="shared" si="267"/>
        <v>0.02</v>
      </c>
      <c r="BM82">
        <f t="shared" si="268"/>
        <v>0.02</v>
      </c>
      <c r="BN82">
        <f t="shared" si="269"/>
        <v>0.02</v>
      </c>
      <c r="BO82">
        <f t="shared" si="270"/>
        <v>0.02</v>
      </c>
      <c r="BP82">
        <f t="shared" si="271"/>
        <v>0.02</v>
      </c>
      <c r="BQ82">
        <f t="shared" si="272"/>
        <v>0.02</v>
      </c>
      <c r="BR82">
        <f t="shared" si="273"/>
        <v>0.02</v>
      </c>
      <c r="BS82">
        <f t="shared" si="274"/>
        <v>0.02</v>
      </c>
      <c r="BT82">
        <f t="shared" si="275"/>
        <v>0.02</v>
      </c>
      <c r="BU82">
        <f t="shared" si="276"/>
        <v>0.02</v>
      </c>
      <c r="BV82">
        <f t="shared" si="277"/>
        <v>0.02</v>
      </c>
      <c r="BW82">
        <f t="shared" si="278"/>
        <v>0.02</v>
      </c>
      <c r="BX82">
        <f t="shared" si="279"/>
        <v>0.02</v>
      </c>
      <c r="BY82">
        <f t="shared" si="280"/>
        <v>0.02</v>
      </c>
      <c r="BZ82">
        <f t="shared" si="281"/>
        <v>0.02</v>
      </c>
      <c r="CA82">
        <f t="shared" si="282"/>
        <v>0.02</v>
      </c>
      <c r="CB82">
        <f t="shared" si="283"/>
        <v>0.02</v>
      </c>
      <c r="CC82">
        <f t="shared" si="284"/>
        <v>0.02</v>
      </c>
      <c r="CD82">
        <f t="shared" si="285"/>
        <v>0.02</v>
      </c>
      <c r="CE82">
        <f t="shared" si="286"/>
        <v>0.02</v>
      </c>
      <c r="CF82">
        <f t="shared" si="287"/>
        <v>0.02</v>
      </c>
      <c r="CG82">
        <f t="shared" si="288"/>
        <v>0.02</v>
      </c>
      <c r="CH82">
        <f t="shared" si="289"/>
        <v>0.02</v>
      </c>
      <c r="CI82">
        <f t="shared" si="290"/>
        <v>0.02</v>
      </c>
      <c r="CJ82">
        <f t="shared" si="291"/>
        <v>0.02</v>
      </c>
      <c r="CK82">
        <f t="shared" si="292"/>
        <v>0.02</v>
      </c>
      <c r="CL82">
        <f t="shared" si="293"/>
        <v>0.02</v>
      </c>
      <c r="CM82">
        <f t="shared" si="294"/>
        <v>0.02</v>
      </c>
      <c r="CN82">
        <f t="shared" si="295"/>
        <v>0.02</v>
      </c>
      <c r="CO82">
        <f t="shared" si="296"/>
        <v>0.02</v>
      </c>
      <c r="CP82">
        <f t="shared" si="297"/>
        <v>0.02</v>
      </c>
      <c r="CQ82">
        <f t="shared" si="298"/>
        <v>0.02</v>
      </c>
      <c r="CR82">
        <f t="shared" si="299"/>
        <v>0.02</v>
      </c>
      <c r="CS82">
        <f t="shared" si="300"/>
        <v>0.02</v>
      </c>
      <c r="CT82">
        <f t="shared" si="301"/>
        <v>0.02</v>
      </c>
      <c r="CU82">
        <f t="shared" si="302"/>
        <v>0.02</v>
      </c>
      <c r="CV82">
        <f t="shared" si="303"/>
        <v>0.02</v>
      </c>
      <c r="CW82">
        <f t="shared" si="304"/>
        <v>0.02</v>
      </c>
      <c r="CX82">
        <f t="shared" si="305"/>
        <v>0.02</v>
      </c>
      <c r="CY82">
        <f t="shared" si="306"/>
        <v>0.02</v>
      </c>
      <c r="CZ82">
        <f t="shared" si="307"/>
        <v>0.02</v>
      </c>
      <c r="DA82">
        <f t="shared" si="308"/>
        <v>0.02</v>
      </c>
    </row>
    <row r="83" spans="3:105" x14ac:dyDescent="0.25">
      <c r="C83">
        <f t="shared" si="309"/>
        <v>35.5</v>
      </c>
      <c r="D83">
        <f t="shared" si="207"/>
        <v>4.4166276164642096E-2</v>
      </c>
      <c r="E83">
        <f t="shared" si="208"/>
        <v>4.4246590640306227E-2</v>
      </c>
      <c r="F83">
        <f t="shared" si="209"/>
        <v>0.14255410285939143</v>
      </c>
      <c r="G83">
        <f t="shared" si="210"/>
        <v>8.8028903017191545E-2</v>
      </c>
      <c r="H83">
        <f t="shared" si="211"/>
        <v>0</v>
      </c>
      <c r="I83">
        <f t="shared" si="212"/>
        <v>6.1484161014939781E-2</v>
      </c>
      <c r="J83">
        <f t="shared" si="213"/>
        <v>0.14974737413924913</v>
      </c>
      <c r="K83">
        <f t="shared" si="214"/>
        <v>0.14676457628106618</v>
      </c>
      <c r="L83">
        <f t="shared" si="215"/>
        <v>6.8489777732386584E-2</v>
      </c>
      <c r="M83">
        <f t="shared" si="216"/>
        <v>0</v>
      </c>
      <c r="N83">
        <f t="shared" si="217"/>
        <v>5.5469494317655542E-2</v>
      </c>
      <c r="O83">
        <f t="shared" si="218"/>
        <v>0.12987123389849495</v>
      </c>
      <c r="P83">
        <f t="shared" si="219"/>
        <v>0.13443981620186515</v>
      </c>
      <c r="Q83">
        <f t="shared" si="220"/>
        <v>0.13201197832830305</v>
      </c>
      <c r="R83">
        <f t="shared" si="221"/>
        <v>8.8087917417776107E-2</v>
      </c>
      <c r="S83">
        <f t="shared" si="222"/>
        <v>1.0957364275955558E-2</v>
      </c>
      <c r="T83">
        <f t="shared" si="223"/>
        <v>0</v>
      </c>
      <c r="U83">
        <f t="shared" si="224"/>
        <v>7.419549786184286E-2</v>
      </c>
      <c r="V83">
        <f t="shared" si="225"/>
        <v>0.10564514430391007</v>
      </c>
      <c r="W83">
        <f t="shared" si="226"/>
        <v>0.10725944715052607</v>
      </c>
      <c r="X83">
        <f t="shared" si="227"/>
        <v>0.10628195521416753</v>
      </c>
      <c r="Y83">
        <f t="shared" si="228"/>
        <v>0.10756427295555923</v>
      </c>
      <c r="Z83">
        <f t="shared" si="229"/>
        <v>0.10410365804050543</v>
      </c>
      <c r="AA83">
        <f t="shared" si="230"/>
        <v>8.7071487580419119E-2</v>
      </c>
      <c r="AB83">
        <f t="shared" si="231"/>
        <v>4.3300350688980201E-2</v>
      </c>
      <c r="AC83">
        <f t="shared" si="232"/>
        <v>2.5373232408767822E-3</v>
      </c>
      <c r="AD83">
        <f t="shared" si="233"/>
        <v>0</v>
      </c>
      <c r="AE83">
        <f t="shared" si="234"/>
        <v>3.8658140766315553E-2</v>
      </c>
      <c r="AF83">
        <f t="shared" si="235"/>
        <v>6.1017069668333819E-2</v>
      </c>
      <c r="AG83">
        <f t="shared" si="236"/>
        <v>6.4299925559582374E-2</v>
      </c>
      <c r="AH83">
        <f t="shared" si="237"/>
        <v>6.3497654780548696E-2</v>
      </c>
      <c r="AI83">
        <f t="shared" si="238"/>
        <v>6.2089802664906206E-2</v>
      </c>
      <c r="AJ83">
        <f t="shared" si="239"/>
        <v>6.0533530005418446E-2</v>
      </c>
      <c r="AK83">
        <f t="shared" si="240"/>
        <v>5.8795589942258926E-2</v>
      </c>
      <c r="AL83">
        <f t="shared" si="241"/>
        <v>5.6699432460801516E-2</v>
      </c>
      <c r="AM83">
        <f t="shared" si="242"/>
        <v>5.3965131476865068E-2</v>
      </c>
      <c r="AN83">
        <f t="shared" si="243"/>
        <v>5.026003165519248E-2</v>
      </c>
      <c r="AO83">
        <f t="shared" si="244"/>
        <v>4.5362049982849935E-2</v>
      </c>
      <c r="AP83">
        <f t="shared" si="245"/>
        <v>3.9440667363978874E-2</v>
      </c>
      <c r="AQ83">
        <f t="shared" si="246"/>
        <v>3.3239586550572284E-2</v>
      </c>
      <c r="AR83">
        <f t="shared" si="247"/>
        <v>2.7825025159716538E-2</v>
      </c>
      <c r="AS83">
        <f t="shared" si="248"/>
        <v>2.3962154147598211E-2</v>
      </c>
      <c r="AT83">
        <f t="shared" si="249"/>
        <v>2.1717365777645003E-2</v>
      </c>
      <c r="AU83">
        <f t="shared" si="250"/>
        <v>2.0642933415250208E-2</v>
      </c>
      <c r="AV83">
        <f t="shared" si="251"/>
        <v>2.0210794970893717E-2</v>
      </c>
      <c r="AW83">
        <f t="shared" si="252"/>
        <v>2.0061386783406469E-2</v>
      </c>
      <c r="AX83">
        <f t="shared" si="253"/>
        <v>2.0016065301362906E-2</v>
      </c>
      <c r="AY83">
        <f t="shared" si="254"/>
        <v>2.0003810993696365E-2</v>
      </c>
      <c r="AZ83">
        <f t="shared" si="255"/>
        <v>2.000082430193275E-2</v>
      </c>
      <c r="BA83">
        <f t="shared" si="256"/>
        <v>2.0000163195959146E-2</v>
      </c>
      <c r="BB83">
        <f t="shared" si="257"/>
        <v>2.0000029644225818E-2</v>
      </c>
      <c r="BC83">
        <f t="shared" si="258"/>
        <v>2.0000004946935952E-2</v>
      </c>
      <c r="BD83">
        <f t="shared" si="259"/>
        <v>2.0000000758730908E-2</v>
      </c>
      <c r="BE83">
        <f t="shared" si="260"/>
        <v>2.0000000106925285E-2</v>
      </c>
      <c r="BF83">
        <f t="shared" si="261"/>
        <v>2.0000000013833476E-2</v>
      </c>
      <c r="BG83">
        <f t="shared" si="262"/>
        <v>2.0000000001640612E-2</v>
      </c>
      <c r="BH83">
        <f t="shared" si="263"/>
        <v>2.0000000000177997E-2</v>
      </c>
      <c r="BI83">
        <f t="shared" si="264"/>
        <v>2.0000000000017625E-2</v>
      </c>
      <c r="BJ83">
        <f t="shared" si="265"/>
        <v>2.0000000000001593E-2</v>
      </c>
      <c r="BK83">
        <f t="shared" si="266"/>
        <v>2.0000000000000136E-2</v>
      </c>
      <c r="BL83">
        <f t="shared" si="267"/>
        <v>2.0000000000000007E-2</v>
      </c>
      <c r="BM83">
        <f t="shared" si="268"/>
        <v>0.02</v>
      </c>
      <c r="BN83">
        <f t="shared" si="269"/>
        <v>0.02</v>
      </c>
      <c r="BO83">
        <f t="shared" si="270"/>
        <v>0.02</v>
      </c>
      <c r="BP83">
        <f t="shared" si="271"/>
        <v>0.02</v>
      </c>
      <c r="BQ83">
        <f t="shared" si="272"/>
        <v>0.02</v>
      </c>
      <c r="BR83">
        <f t="shared" si="273"/>
        <v>0.02</v>
      </c>
      <c r="BS83">
        <f t="shared" si="274"/>
        <v>0.02</v>
      </c>
      <c r="BT83">
        <f t="shared" si="275"/>
        <v>0.02</v>
      </c>
      <c r="BU83">
        <f t="shared" si="276"/>
        <v>0.02</v>
      </c>
      <c r="BV83">
        <f t="shared" si="277"/>
        <v>0.02</v>
      </c>
      <c r="BW83">
        <f t="shared" si="278"/>
        <v>0.02</v>
      </c>
      <c r="BX83">
        <f t="shared" si="279"/>
        <v>0.02</v>
      </c>
      <c r="BY83">
        <f t="shared" si="280"/>
        <v>0.02</v>
      </c>
      <c r="BZ83">
        <f t="shared" si="281"/>
        <v>0.02</v>
      </c>
      <c r="CA83">
        <f t="shared" si="282"/>
        <v>0.02</v>
      </c>
      <c r="CB83">
        <f t="shared" si="283"/>
        <v>0.02</v>
      </c>
      <c r="CC83">
        <f t="shared" si="284"/>
        <v>0.02</v>
      </c>
      <c r="CD83">
        <f t="shared" si="285"/>
        <v>0.02</v>
      </c>
      <c r="CE83">
        <f t="shared" si="286"/>
        <v>0.02</v>
      </c>
      <c r="CF83">
        <f t="shared" si="287"/>
        <v>0.02</v>
      </c>
      <c r="CG83">
        <f t="shared" si="288"/>
        <v>0.02</v>
      </c>
      <c r="CH83">
        <f t="shared" si="289"/>
        <v>0.02</v>
      </c>
      <c r="CI83">
        <f t="shared" si="290"/>
        <v>0.02</v>
      </c>
      <c r="CJ83">
        <f t="shared" si="291"/>
        <v>0.02</v>
      </c>
      <c r="CK83">
        <f t="shared" si="292"/>
        <v>0.02</v>
      </c>
      <c r="CL83">
        <f t="shared" si="293"/>
        <v>0.02</v>
      </c>
      <c r="CM83">
        <f t="shared" si="294"/>
        <v>0.02</v>
      </c>
      <c r="CN83">
        <f t="shared" si="295"/>
        <v>0.02</v>
      </c>
      <c r="CO83">
        <f t="shared" si="296"/>
        <v>0.02</v>
      </c>
      <c r="CP83">
        <f t="shared" si="297"/>
        <v>0.02</v>
      </c>
      <c r="CQ83">
        <f t="shared" si="298"/>
        <v>0.02</v>
      </c>
      <c r="CR83">
        <f t="shared" si="299"/>
        <v>0.02</v>
      </c>
      <c r="CS83">
        <f t="shared" si="300"/>
        <v>0.02</v>
      </c>
      <c r="CT83">
        <f t="shared" si="301"/>
        <v>0.02</v>
      </c>
      <c r="CU83">
        <f t="shared" si="302"/>
        <v>0.02</v>
      </c>
      <c r="CV83">
        <f t="shared" si="303"/>
        <v>0.02</v>
      </c>
      <c r="CW83">
        <f t="shared" si="304"/>
        <v>0.02</v>
      </c>
      <c r="CX83">
        <f t="shared" si="305"/>
        <v>0.02</v>
      </c>
      <c r="CY83">
        <f t="shared" si="306"/>
        <v>0.02</v>
      </c>
      <c r="CZ83">
        <f t="shared" si="307"/>
        <v>0.02</v>
      </c>
      <c r="DA83">
        <f t="shared" si="308"/>
        <v>0.02</v>
      </c>
    </row>
    <row r="84" spans="3:105" x14ac:dyDescent="0.25">
      <c r="C84">
        <f t="shared" si="309"/>
        <v>36</v>
      </c>
      <c r="D84">
        <f t="shared" si="207"/>
        <v>4.4166276164642096E-2</v>
      </c>
      <c r="E84">
        <f t="shared" si="208"/>
        <v>3.3973782410183083E-2</v>
      </c>
      <c r="F84">
        <f t="shared" si="209"/>
        <v>0.13404958852607304</v>
      </c>
      <c r="G84">
        <f t="shared" si="210"/>
        <v>0.1133017112473147</v>
      </c>
      <c r="H84">
        <f t="shared" si="211"/>
        <v>4.4012096532753814E-3</v>
      </c>
      <c r="I84">
        <f t="shared" si="212"/>
        <v>3.6713424684139948E-2</v>
      </c>
      <c r="J84">
        <f t="shared" si="213"/>
        <v>0.14387244185413425</v>
      </c>
      <c r="K84">
        <f t="shared" si="214"/>
        <v>0.15102318122607888</v>
      </c>
      <c r="L84">
        <f t="shared" si="215"/>
        <v>9.3489428044240902E-2</v>
      </c>
      <c r="M84">
        <f t="shared" si="216"/>
        <v>2.7077918995173176E-3</v>
      </c>
      <c r="N84">
        <f t="shared" si="217"/>
        <v>2.9727397035150385E-2</v>
      </c>
      <c r="O84">
        <f t="shared" si="218"/>
        <v>0.12204135509914101</v>
      </c>
      <c r="P84">
        <f t="shared" si="219"/>
        <v>0.13448179042049668</v>
      </c>
      <c r="Q84">
        <f t="shared" si="220"/>
        <v>0.13411307465084571</v>
      </c>
      <c r="R84">
        <f t="shared" si="221"/>
        <v>0.10946623304041345</v>
      </c>
      <c r="S84">
        <f t="shared" si="222"/>
        <v>3.4490486239036652E-2</v>
      </c>
      <c r="T84">
        <f t="shared" si="223"/>
        <v>0</v>
      </c>
      <c r="U84">
        <f t="shared" si="224"/>
        <v>4.9032355086220031E-2</v>
      </c>
      <c r="V84">
        <f t="shared" si="225"/>
        <v>0.10190563343744337</v>
      </c>
      <c r="W84">
        <f t="shared" si="226"/>
        <v>0.10721944250714621</v>
      </c>
      <c r="X84">
        <f t="shared" si="227"/>
        <v>0.10626426286173692</v>
      </c>
      <c r="Y84">
        <f t="shared" si="228"/>
        <v>0.10770665460158735</v>
      </c>
      <c r="Z84">
        <f t="shared" si="229"/>
        <v>0.10597569437721563</v>
      </c>
      <c r="AA84">
        <f t="shared" si="230"/>
        <v>9.7364477304340669E-2</v>
      </c>
      <c r="AB84">
        <f t="shared" si="231"/>
        <v>6.5671933677648078E-2</v>
      </c>
      <c r="AC84">
        <f t="shared" si="232"/>
        <v>1.7305099289929817E-2</v>
      </c>
      <c r="AD84">
        <f t="shared" si="233"/>
        <v>0</v>
      </c>
      <c r="AE84">
        <f t="shared" si="234"/>
        <v>1.9631686133129853E-2</v>
      </c>
      <c r="AF84">
        <f t="shared" si="235"/>
        <v>5.4795880597219536E-2</v>
      </c>
      <c r="AG84">
        <f t="shared" si="236"/>
        <v>6.3786318664130801E-2</v>
      </c>
      <c r="AH84">
        <f t="shared" si="237"/>
        <v>6.3948424701801232E-2</v>
      </c>
      <c r="AI84">
        <f t="shared" si="238"/>
        <v>6.2705891686921242E-2</v>
      </c>
      <c r="AJ84">
        <f t="shared" si="239"/>
        <v>6.1235326126301032E-2</v>
      </c>
      <c r="AK84">
        <f t="shared" si="240"/>
        <v>5.963550886707257E-2</v>
      </c>
      <c r="AL84">
        <f t="shared" si="241"/>
        <v>5.7793264708560659E-2</v>
      </c>
      <c r="AM84">
        <f t="shared" si="242"/>
        <v>5.5484938791175324E-2</v>
      </c>
      <c r="AN84">
        <f t="shared" si="243"/>
        <v>5.2398845040970268E-2</v>
      </c>
      <c r="AO84">
        <f t="shared" si="244"/>
        <v>4.8223705262198428E-2</v>
      </c>
      <c r="AP84">
        <f t="shared" si="245"/>
        <v>4.2868988513213982E-2</v>
      </c>
      <c r="AQ84">
        <f t="shared" si="246"/>
        <v>3.6741837501818163E-2</v>
      </c>
      <c r="AR84">
        <f t="shared" si="247"/>
        <v>3.0776335309554793E-2</v>
      </c>
      <c r="AS84">
        <f t="shared" si="248"/>
        <v>2.5982293362151646E-2</v>
      </c>
      <c r="AT84">
        <f t="shared" si="249"/>
        <v>2.2842255012917326E-2</v>
      </c>
      <c r="AU84">
        <f t="shared" si="250"/>
        <v>2.1160167097143651E-2</v>
      </c>
      <c r="AV84">
        <f t="shared" si="251"/>
        <v>2.0411625047012778E-2</v>
      </c>
      <c r="AW84">
        <f t="shared" si="252"/>
        <v>2.0128787722796249E-2</v>
      </c>
      <c r="AX84">
        <f t="shared" si="253"/>
        <v>2.0036009118705178E-2</v>
      </c>
      <c r="AY84">
        <f t="shared" si="254"/>
        <v>2.0009091575265099E-2</v>
      </c>
      <c r="AZ84">
        <f t="shared" si="255"/>
        <v>2.0002088239928578E-2</v>
      </c>
      <c r="BA84">
        <f t="shared" si="256"/>
        <v>2.0000438543734914E-2</v>
      </c>
      <c r="BB84">
        <f t="shared" si="257"/>
        <v>2.0000084477468451E-2</v>
      </c>
      <c r="BC84">
        <f t="shared" si="258"/>
        <v>2.000001495575849E-2</v>
      </c>
      <c r="BD84">
        <f t="shared" si="259"/>
        <v>2.0000002435794563E-2</v>
      </c>
      <c r="BE84">
        <f t="shared" si="260"/>
        <v>2.0000000365032244E-2</v>
      </c>
      <c r="BF84">
        <f t="shared" si="261"/>
        <v>2.0000000050314617E-2</v>
      </c>
      <c r="BG84">
        <f t="shared" si="262"/>
        <v>2.0000000006372236E-2</v>
      </c>
      <c r="BH84">
        <f t="shared" si="263"/>
        <v>2.000000000074036E-2</v>
      </c>
      <c r="BI84">
        <f t="shared" si="264"/>
        <v>2.000000000007875E-2</v>
      </c>
      <c r="BJ84">
        <f t="shared" si="265"/>
        <v>2.0000000000007654E-2</v>
      </c>
      <c r="BK84">
        <f t="shared" si="266"/>
        <v>2.0000000000000684E-2</v>
      </c>
      <c r="BL84">
        <f t="shared" si="267"/>
        <v>2.0000000000000056E-2</v>
      </c>
      <c r="BM84">
        <f t="shared" si="268"/>
        <v>2.0000000000000004E-2</v>
      </c>
      <c r="BN84">
        <f t="shared" si="269"/>
        <v>0.02</v>
      </c>
      <c r="BO84">
        <f t="shared" si="270"/>
        <v>0.02</v>
      </c>
      <c r="BP84">
        <f t="shared" si="271"/>
        <v>0.02</v>
      </c>
      <c r="BQ84">
        <f t="shared" si="272"/>
        <v>0.02</v>
      </c>
      <c r="BR84">
        <f t="shared" si="273"/>
        <v>0.02</v>
      </c>
      <c r="BS84">
        <f t="shared" si="274"/>
        <v>0.02</v>
      </c>
      <c r="BT84">
        <f t="shared" si="275"/>
        <v>0.02</v>
      </c>
      <c r="BU84">
        <f t="shared" si="276"/>
        <v>0.02</v>
      </c>
      <c r="BV84">
        <f t="shared" si="277"/>
        <v>0.02</v>
      </c>
      <c r="BW84">
        <f t="shared" si="278"/>
        <v>0.02</v>
      </c>
      <c r="BX84">
        <f t="shared" si="279"/>
        <v>0.02</v>
      </c>
      <c r="BY84">
        <f t="shared" si="280"/>
        <v>0.02</v>
      </c>
      <c r="BZ84">
        <f t="shared" si="281"/>
        <v>0.02</v>
      </c>
      <c r="CA84">
        <f t="shared" si="282"/>
        <v>0.02</v>
      </c>
      <c r="CB84">
        <f t="shared" si="283"/>
        <v>0.02</v>
      </c>
      <c r="CC84">
        <f t="shared" si="284"/>
        <v>0.02</v>
      </c>
      <c r="CD84">
        <f t="shared" si="285"/>
        <v>0.02</v>
      </c>
      <c r="CE84">
        <f t="shared" si="286"/>
        <v>0.02</v>
      </c>
      <c r="CF84">
        <f t="shared" si="287"/>
        <v>0.02</v>
      </c>
      <c r="CG84">
        <f t="shared" si="288"/>
        <v>0.02</v>
      </c>
      <c r="CH84">
        <f t="shared" si="289"/>
        <v>0.02</v>
      </c>
      <c r="CI84">
        <f t="shared" si="290"/>
        <v>0.02</v>
      </c>
      <c r="CJ84">
        <f t="shared" si="291"/>
        <v>0.02</v>
      </c>
      <c r="CK84">
        <f t="shared" si="292"/>
        <v>0.02</v>
      </c>
      <c r="CL84">
        <f t="shared" si="293"/>
        <v>0.02</v>
      </c>
      <c r="CM84">
        <f t="shared" si="294"/>
        <v>0.02</v>
      </c>
      <c r="CN84">
        <f t="shared" si="295"/>
        <v>0.02</v>
      </c>
      <c r="CO84">
        <f t="shared" si="296"/>
        <v>0.02</v>
      </c>
      <c r="CP84">
        <f t="shared" si="297"/>
        <v>0.02</v>
      </c>
      <c r="CQ84">
        <f t="shared" si="298"/>
        <v>0.02</v>
      </c>
      <c r="CR84">
        <f t="shared" si="299"/>
        <v>0.02</v>
      </c>
      <c r="CS84">
        <f t="shared" si="300"/>
        <v>0.02</v>
      </c>
      <c r="CT84">
        <f t="shared" si="301"/>
        <v>0.02</v>
      </c>
      <c r="CU84">
        <f t="shared" si="302"/>
        <v>0.02</v>
      </c>
      <c r="CV84">
        <f t="shared" si="303"/>
        <v>0.02</v>
      </c>
      <c r="CW84">
        <f t="shared" si="304"/>
        <v>0.02</v>
      </c>
      <c r="CX84">
        <f t="shared" si="305"/>
        <v>0.02</v>
      </c>
      <c r="CY84">
        <f t="shared" si="306"/>
        <v>0.02</v>
      </c>
      <c r="CZ84">
        <f t="shared" si="307"/>
        <v>0.02</v>
      </c>
      <c r="DA84">
        <f t="shared" si="308"/>
        <v>0.02</v>
      </c>
    </row>
    <row r="85" spans="3:105" x14ac:dyDescent="0.25">
      <c r="C85">
        <f t="shared" si="309"/>
        <v>36.5</v>
      </c>
      <c r="D85">
        <f t="shared" si="207"/>
        <v>4.4166276164642096E-2</v>
      </c>
      <c r="E85">
        <f t="shared" si="208"/>
        <v>2.3327659246793617E-2</v>
      </c>
      <c r="F85">
        <f t="shared" si="209"/>
        <v>0.12060386668327669</v>
      </c>
      <c r="G85">
        <f t="shared" si="210"/>
        <v>0.13716429699530802</v>
      </c>
      <c r="H85">
        <f t="shared" si="211"/>
        <v>1.7036364198357391E-2</v>
      </c>
      <c r="I85">
        <f t="shared" si="212"/>
        <v>1.3303391051073268E-2</v>
      </c>
      <c r="J85">
        <f t="shared" si="213"/>
        <v>0.13212887471133608</v>
      </c>
      <c r="K85">
        <f t="shared" si="214"/>
        <v>0.15207381391375718</v>
      </c>
      <c r="L85">
        <f t="shared" si="215"/>
        <v>0.11704842207583549</v>
      </c>
      <c r="M85">
        <f t="shared" si="216"/>
        <v>1.6046313905203335E-2</v>
      </c>
      <c r="N85">
        <f t="shared" si="217"/>
        <v>5.0654565741204485E-3</v>
      </c>
      <c r="O85">
        <f t="shared" si="218"/>
        <v>0.10721286363104358</v>
      </c>
      <c r="P85">
        <f t="shared" si="219"/>
        <v>0.13460437642790182</v>
      </c>
      <c r="Q85">
        <f t="shared" si="220"/>
        <v>0.13436287403536698</v>
      </c>
      <c r="R85">
        <f t="shared" si="221"/>
        <v>0.12284595756064276</v>
      </c>
      <c r="S85">
        <f t="shared" si="222"/>
        <v>5.9873594677711327E-2</v>
      </c>
      <c r="T85">
        <f t="shared" si="223"/>
        <v>0</v>
      </c>
      <c r="U85">
        <f t="shared" si="224"/>
        <v>2.4131132201647486E-2</v>
      </c>
      <c r="V85">
        <f t="shared" si="225"/>
        <v>9.2904990936610726E-2</v>
      </c>
      <c r="W85">
        <f t="shared" si="226"/>
        <v>0.106918611337807</v>
      </c>
      <c r="X85">
        <f t="shared" si="227"/>
        <v>0.10623606695275191</v>
      </c>
      <c r="Y85">
        <f t="shared" si="228"/>
        <v>0.10772463359280712</v>
      </c>
      <c r="Z85">
        <f t="shared" si="229"/>
        <v>0.1067423872045449</v>
      </c>
      <c r="AA85">
        <f t="shared" si="230"/>
        <v>0.10257500446538913</v>
      </c>
      <c r="AB85">
        <f t="shared" si="231"/>
        <v>8.3548808392725882E-2</v>
      </c>
      <c r="AC85">
        <f t="shared" si="232"/>
        <v>3.7278647191573325E-2</v>
      </c>
      <c r="AD85">
        <f t="shared" si="233"/>
        <v>0</v>
      </c>
      <c r="AE85">
        <f t="shared" si="234"/>
        <v>1.9826564619776152E-3</v>
      </c>
      <c r="AF85">
        <f t="shared" si="235"/>
        <v>4.2659525402863968E-2</v>
      </c>
      <c r="AG85">
        <f t="shared" si="236"/>
        <v>6.1804134831829234E-2</v>
      </c>
      <c r="AH85">
        <f t="shared" si="237"/>
        <v>6.4168602595724447E-2</v>
      </c>
      <c r="AI85">
        <f t="shared" si="238"/>
        <v>6.3264645686836707E-2</v>
      </c>
      <c r="AJ85">
        <f t="shared" si="239"/>
        <v>6.1882061397700215E-2</v>
      </c>
      <c r="AK85">
        <f t="shared" si="240"/>
        <v>6.0379348063691343E-2</v>
      </c>
      <c r="AL85">
        <f t="shared" si="241"/>
        <v>5.8716979314330807E-2</v>
      </c>
      <c r="AM85">
        <f t="shared" si="242"/>
        <v>5.6729339805380218E-2</v>
      </c>
      <c r="AN85">
        <f t="shared" si="243"/>
        <v>5.4151566943988844E-2</v>
      </c>
      <c r="AO85">
        <f t="shared" si="244"/>
        <v>5.0656754583853353E-2</v>
      </c>
      <c r="AP85">
        <f t="shared" si="245"/>
        <v>4.5995579806131975E-2</v>
      </c>
      <c r="AQ85">
        <f t="shared" si="246"/>
        <v>4.0260620802578702E-2</v>
      </c>
      <c r="AR85">
        <f t="shared" si="247"/>
        <v>3.4101090226989615E-2</v>
      </c>
      <c r="AS85">
        <f t="shared" si="248"/>
        <v>2.8553168052846446E-2</v>
      </c>
      <c r="AT85">
        <f t="shared" si="249"/>
        <v>2.4456292717549642E-2</v>
      </c>
      <c r="AU85">
        <f t="shared" si="250"/>
        <v>2.1989330566004019E-2</v>
      </c>
      <c r="AV85">
        <f t="shared" si="251"/>
        <v>2.0766804487888164E-2</v>
      </c>
      <c r="AW85">
        <f t="shared" si="252"/>
        <v>2.0258661213392381E-2</v>
      </c>
      <c r="AX85">
        <f t="shared" si="253"/>
        <v>2.0077456602850399E-2</v>
      </c>
      <c r="AY85">
        <f t="shared" si="254"/>
        <v>2.0020843027472982E-2</v>
      </c>
      <c r="AZ85">
        <f t="shared" si="255"/>
        <v>2.0005086379287496E-2</v>
      </c>
      <c r="BA85">
        <f t="shared" si="256"/>
        <v>2.0001132840243893E-2</v>
      </c>
      <c r="BB85">
        <f t="shared" si="257"/>
        <v>2.0000231250385324E-2</v>
      </c>
      <c r="BC85">
        <f t="shared" si="258"/>
        <v>2.0000043383186727E-2</v>
      </c>
      <c r="BD85">
        <f t="shared" si="259"/>
        <v>2.0000007491480835E-2</v>
      </c>
      <c r="BE85">
        <f t="shared" si="260"/>
        <v>2.0000001191601037E-2</v>
      </c>
      <c r="BF85">
        <f t="shared" si="261"/>
        <v>2.0000000174590311E-2</v>
      </c>
      <c r="BG85">
        <f t="shared" si="262"/>
        <v>2.0000000023549718E-2</v>
      </c>
      <c r="BH85">
        <f t="shared" si="263"/>
        <v>2.0000000002921053E-2</v>
      </c>
      <c r="BI85">
        <f t="shared" si="264"/>
        <v>2.0000000000332634E-2</v>
      </c>
      <c r="BJ85">
        <f t="shared" si="265"/>
        <v>2.0000000000034702E-2</v>
      </c>
      <c r="BK85">
        <f t="shared" si="266"/>
        <v>2.0000000000003314E-2</v>
      </c>
      <c r="BL85">
        <f t="shared" si="267"/>
        <v>2.0000000000000292E-2</v>
      </c>
      <c r="BM85">
        <f t="shared" si="268"/>
        <v>2.0000000000000025E-2</v>
      </c>
      <c r="BN85">
        <f t="shared" si="269"/>
        <v>0.02</v>
      </c>
      <c r="BO85">
        <f t="shared" si="270"/>
        <v>0.02</v>
      </c>
      <c r="BP85">
        <f t="shared" si="271"/>
        <v>0.02</v>
      </c>
      <c r="BQ85">
        <f t="shared" si="272"/>
        <v>0.02</v>
      </c>
      <c r="BR85">
        <f t="shared" si="273"/>
        <v>0.02</v>
      </c>
      <c r="BS85">
        <f t="shared" si="274"/>
        <v>0.02</v>
      </c>
      <c r="BT85">
        <f t="shared" si="275"/>
        <v>0.02</v>
      </c>
      <c r="BU85">
        <f t="shared" si="276"/>
        <v>0.02</v>
      </c>
      <c r="BV85">
        <f t="shared" si="277"/>
        <v>0.02</v>
      </c>
      <c r="BW85">
        <f t="shared" si="278"/>
        <v>0.02</v>
      </c>
      <c r="BX85">
        <f t="shared" si="279"/>
        <v>0.02</v>
      </c>
      <c r="BY85">
        <f t="shared" si="280"/>
        <v>0.02</v>
      </c>
      <c r="BZ85">
        <f t="shared" si="281"/>
        <v>0.02</v>
      </c>
      <c r="CA85">
        <f t="shared" si="282"/>
        <v>0.02</v>
      </c>
      <c r="CB85">
        <f t="shared" si="283"/>
        <v>0.02</v>
      </c>
      <c r="CC85">
        <f t="shared" si="284"/>
        <v>0.02</v>
      </c>
      <c r="CD85">
        <f t="shared" si="285"/>
        <v>0.02</v>
      </c>
      <c r="CE85">
        <f t="shared" si="286"/>
        <v>0.02</v>
      </c>
      <c r="CF85">
        <f t="shared" si="287"/>
        <v>0.02</v>
      </c>
      <c r="CG85">
        <f t="shared" si="288"/>
        <v>0.02</v>
      </c>
      <c r="CH85">
        <f t="shared" si="289"/>
        <v>0.02</v>
      </c>
      <c r="CI85">
        <f t="shared" si="290"/>
        <v>0.02</v>
      </c>
      <c r="CJ85">
        <f t="shared" si="291"/>
        <v>0.02</v>
      </c>
      <c r="CK85">
        <f t="shared" si="292"/>
        <v>0.02</v>
      </c>
      <c r="CL85">
        <f t="shared" si="293"/>
        <v>0.02</v>
      </c>
      <c r="CM85">
        <f t="shared" si="294"/>
        <v>0.02</v>
      </c>
      <c r="CN85">
        <f t="shared" si="295"/>
        <v>0.02</v>
      </c>
      <c r="CO85">
        <f t="shared" si="296"/>
        <v>0.02</v>
      </c>
      <c r="CP85">
        <f t="shared" si="297"/>
        <v>0.02</v>
      </c>
      <c r="CQ85">
        <f t="shared" si="298"/>
        <v>0.02</v>
      </c>
      <c r="CR85">
        <f t="shared" si="299"/>
        <v>0.02</v>
      </c>
      <c r="CS85">
        <f t="shared" si="300"/>
        <v>0.02</v>
      </c>
      <c r="CT85">
        <f t="shared" si="301"/>
        <v>0.02</v>
      </c>
      <c r="CU85">
        <f t="shared" si="302"/>
        <v>0.02</v>
      </c>
      <c r="CV85">
        <f t="shared" si="303"/>
        <v>0.02</v>
      </c>
      <c r="CW85">
        <f t="shared" si="304"/>
        <v>0.02</v>
      </c>
      <c r="CX85">
        <f t="shared" si="305"/>
        <v>0.02</v>
      </c>
      <c r="CY85">
        <f t="shared" si="306"/>
        <v>0.02</v>
      </c>
      <c r="CZ85">
        <f t="shared" si="307"/>
        <v>0.02</v>
      </c>
      <c r="DA85">
        <f t="shared" si="308"/>
        <v>0.02</v>
      </c>
    </row>
    <row r="86" spans="3:105" x14ac:dyDescent="0.25">
      <c r="C86">
        <f t="shared" si="309"/>
        <v>37</v>
      </c>
      <c r="D86">
        <f t="shared" si="207"/>
        <v>4.4166276164642096E-2</v>
      </c>
      <c r="E86">
        <f t="shared" si="208"/>
        <v>1.2578297127221985E-2</v>
      </c>
      <c r="F86">
        <f t="shared" si="209"/>
        <v>0.10379153034108071</v>
      </c>
      <c r="G86">
        <f t="shared" si="210"/>
        <v>0.1563650510964707</v>
      </c>
      <c r="H86">
        <f t="shared" si="211"/>
        <v>3.7377832041701399E-2</v>
      </c>
      <c r="I86">
        <f t="shared" si="212"/>
        <v>0</v>
      </c>
      <c r="J86">
        <f t="shared" si="213"/>
        <v>0.11275269197742911</v>
      </c>
      <c r="K86">
        <f t="shared" si="214"/>
        <v>0.15209428502953351</v>
      </c>
      <c r="L86">
        <f t="shared" si="215"/>
        <v>0.13542598069361661</v>
      </c>
      <c r="M86">
        <f t="shared" si="216"/>
        <v>3.9676074645432047E-2</v>
      </c>
      <c r="N86">
        <f t="shared" si="217"/>
        <v>0</v>
      </c>
      <c r="O86">
        <f t="shared" si="218"/>
        <v>8.3630980041704758E-2</v>
      </c>
      <c r="P86">
        <f t="shared" si="219"/>
        <v>0.13422699039139241</v>
      </c>
      <c r="Q86">
        <f t="shared" si="220"/>
        <v>0.13421832719159882</v>
      </c>
      <c r="R86">
        <f t="shared" si="221"/>
        <v>0.12969970323964422</v>
      </c>
      <c r="S86">
        <f t="shared" si="222"/>
        <v>8.5647188844640912E-2</v>
      </c>
      <c r="T86">
        <f t="shared" si="223"/>
        <v>9.7895817041855019E-3</v>
      </c>
      <c r="U86">
        <f t="shared" si="224"/>
        <v>4.9530052832900268E-5</v>
      </c>
      <c r="V86">
        <f t="shared" si="225"/>
        <v>7.6656464342913136E-2</v>
      </c>
      <c r="W86">
        <f t="shared" si="226"/>
        <v>0.10579990403923424</v>
      </c>
      <c r="X86">
        <f t="shared" si="227"/>
        <v>0.10618904470585856</v>
      </c>
      <c r="Y86">
        <f t="shared" si="228"/>
        <v>0.10769370474142594</v>
      </c>
      <c r="Z86">
        <f t="shared" si="229"/>
        <v>0.1070797167359154</v>
      </c>
      <c r="AA86">
        <f t="shared" si="230"/>
        <v>0.10486002488550154</v>
      </c>
      <c r="AB86">
        <f t="shared" si="231"/>
        <v>9.5415864660517574E-2</v>
      </c>
      <c r="AC86">
        <f t="shared" si="232"/>
        <v>6.022486507022945E-2</v>
      </c>
      <c r="AD86">
        <f t="shared" si="233"/>
        <v>1.2273081269808731E-2</v>
      </c>
      <c r="AE86">
        <f t="shared" si="234"/>
        <v>0</v>
      </c>
      <c r="AF86">
        <f t="shared" si="235"/>
        <v>2.4279268832146938E-2</v>
      </c>
      <c r="AG86">
        <f t="shared" si="236"/>
        <v>5.6722968334733476E-2</v>
      </c>
      <c r="AH86">
        <f t="shared" si="237"/>
        <v>6.3867537982124467E-2</v>
      </c>
      <c r="AI86">
        <f t="shared" si="238"/>
        <v>6.3732280871193897E-2</v>
      </c>
      <c r="AJ86">
        <f t="shared" si="239"/>
        <v>6.2483609627128088E-2</v>
      </c>
      <c r="AK86">
        <f t="shared" si="240"/>
        <v>6.1055129749083066E-2</v>
      </c>
      <c r="AL86">
        <f t="shared" si="241"/>
        <v>5.95173190524447E-2</v>
      </c>
      <c r="AM86">
        <f t="shared" si="242"/>
        <v>5.776234150358437E-2</v>
      </c>
      <c r="AN86">
        <f t="shared" si="243"/>
        <v>5.5580524851722518E-2</v>
      </c>
      <c r="AO86">
        <f t="shared" si="244"/>
        <v>5.267338119092068E-2</v>
      </c>
      <c r="AP86">
        <f t="shared" si="245"/>
        <v>4.8724422814934235E-2</v>
      </c>
      <c r="AQ86">
        <f t="shared" si="246"/>
        <v>4.3595127892370529E-2</v>
      </c>
      <c r="AR86">
        <f t="shared" si="247"/>
        <v>3.760111808668852E-2</v>
      </c>
      <c r="AS86">
        <f t="shared" si="248"/>
        <v>3.1599769758538787E-2</v>
      </c>
      <c r="AT86">
        <f t="shared" si="249"/>
        <v>2.6616483648135542E-2</v>
      </c>
      <c r="AU86">
        <f t="shared" si="250"/>
        <v>2.3235941820739684E-2</v>
      </c>
      <c r="AV86">
        <f t="shared" si="251"/>
        <v>2.1360062043280181E-2</v>
      </c>
      <c r="AW86">
        <f t="shared" si="252"/>
        <v>2.0496559972722386E-2</v>
      </c>
      <c r="AX86">
        <f t="shared" si="253"/>
        <v>2.0159750926805463E-2</v>
      </c>
      <c r="AY86">
        <f t="shared" si="254"/>
        <v>2.0045909453408312E-2</v>
      </c>
      <c r="AZ86">
        <f t="shared" si="255"/>
        <v>2.0011915244467403E-2</v>
      </c>
      <c r="BA86">
        <f t="shared" si="256"/>
        <v>2.0002815099809161E-2</v>
      </c>
      <c r="BB86">
        <f t="shared" si="257"/>
        <v>2.0000608745141247E-2</v>
      </c>
      <c r="BC86">
        <f t="shared" si="258"/>
        <v>2.0000120915558989E-2</v>
      </c>
      <c r="BD86">
        <f t="shared" si="259"/>
        <v>2.0000022110862173E-2</v>
      </c>
      <c r="BE86">
        <f t="shared" si="260"/>
        <v>2.0000003726903512E-2</v>
      </c>
      <c r="BF86">
        <f t="shared" si="261"/>
        <v>2.0000000579320089E-2</v>
      </c>
      <c r="BG86">
        <f t="shared" si="262"/>
        <v>2.0000000083033116E-2</v>
      </c>
      <c r="BH86">
        <f t="shared" si="263"/>
        <v>2.0000000010965774E-2</v>
      </c>
      <c r="BI86">
        <f t="shared" si="264"/>
        <v>2.0000000001332754E-2</v>
      </c>
      <c r="BJ86">
        <f t="shared" si="265"/>
        <v>2.0000000000148812E-2</v>
      </c>
      <c r="BK86">
        <f t="shared" si="266"/>
        <v>2.0000000000015238E-2</v>
      </c>
      <c r="BL86">
        <f t="shared" si="267"/>
        <v>2.000000000000143E-2</v>
      </c>
      <c r="BM86">
        <f t="shared" si="268"/>
        <v>2.0000000000000125E-2</v>
      </c>
      <c r="BN86">
        <f t="shared" si="269"/>
        <v>2.0000000000000007E-2</v>
      </c>
      <c r="BO86">
        <f t="shared" si="270"/>
        <v>0.02</v>
      </c>
      <c r="BP86">
        <f t="shared" si="271"/>
        <v>0.02</v>
      </c>
      <c r="BQ86">
        <f t="shared" si="272"/>
        <v>0.02</v>
      </c>
      <c r="BR86">
        <f t="shared" si="273"/>
        <v>0.02</v>
      </c>
      <c r="BS86">
        <f t="shared" si="274"/>
        <v>0.02</v>
      </c>
      <c r="BT86">
        <f t="shared" si="275"/>
        <v>0.02</v>
      </c>
      <c r="BU86">
        <f t="shared" si="276"/>
        <v>0.02</v>
      </c>
      <c r="BV86">
        <f t="shared" si="277"/>
        <v>0.02</v>
      </c>
      <c r="BW86">
        <f t="shared" si="278"/>
        <v>0.02</v>
      </c>
      <c r="BX86">
        <f t="shared" si="279"/>
        <v>0.02</v>
      </c>
      <c r="BY86">
        <f t="shared" si="280"/>
        <v>0.02</v>
      </c>
      <c r="BZ86">
        <f t="shared" si="281"/>
        <v>0.02</v>
      </c>
      <c r="CA86">
        <f t="shared" si="282"/>
        <v>0.02</v>
      </c>
      <c r="CB86">
        <f t="shared" si="283"/>
        <v>0.02</v>
      </c>
      <c r="CC86">
        <f t="shared" si="284"/>
        <v>0.02</v>
      </c>
      <c r="CD86">
        <f t="shared" si="285"/>
        <v>0.02</v>
      </c>
      <c r="CE86">
        <f t="shared" si="286"/>
        <v>0.02</v>
      </c>
      <c r="CF86">
        <f t="shared" si="287"/>
        <v>0.02</v>
      </c>
      <c r="CG86">
        <f t="shared" si="288"/>
        <v>0.02</v>
      </c>
      <c r="CH86">
        <f t="shared" si="289"/>
        <v>0.02</v>
      </c>
      <c r="CI86">
        <f t="shared" si="290"/>
        <v>0.02</v>
      </c>
      <c r="CJ86">
        <f t="shared" si="291"/>
        <v>0.02</v>
      </c>
      <c r="CK86">
        <f t="shared" si="292"/>
        <v>0.02</v>
      </c>
      <c r="CL86">
        <f t="shared" si="293"/>
        <v>0.02</v>
      </c>
      <c r="CM86">
        <f t="shared" si="294"/>
        <v>0.02</v>
      </c>
      <c r="CN86">
        <f t="shared" si="295"/>
        <v>0.02</v>
      </c>
      <c r="CO86">
        <f t="shared" si="296"/>
        <v>0.02</v>
      </c>
      <c r="CP86">
        <f t="shared" si="297"/>
        <v>0.02</v>
      </c>
      <c r="CQ86">
        <f t="shared" si="298"/>
        <v>0.02</v>
      </c>
      <c r="CR86">
        <f t="shared" si="299"/>
        <v>0.02</v>
      </c>
      <c r="CS86">
        <f t="shared" si="300"/>
        <v>0.02</v>
      </c>
      <c r="CT86">
        <f t="shared" si="301"/>
        <v>0.02</v>
      </c>
      <c r="CU86">
        <f t="shared" si="302"/>
        <v>0.02</v>
      </c>
      <c r="CV86">
        <f t="shared" si="303"/>
        <v>0.02</v>
      </c>
      <c r="CW86">
        <f t="shared" si="304"/>
        <v>0.02</v>
      </c>
      <c r="CX86">
        <f t="shared" si="305"/>
        <v>0.02</v>
      </c>
      <c r="CY86">
        <f t="shared" si="306"/>
        <v>0.02</v>
      </c>
      <c r="CZ86">
        <f t="shared" si="307"/>
        <v>0.02</v>
      </c>
      <c r="DA86">
        <f t="shared" si="308"/>
        <v>0.02</v>
      </c>
    </row>
    <row r="87" spans="3:105" x14ac:dyDescent="0.25">
      <c r="C87">
        <f t="shared" si="309"/>
        <v>37.5</v>
      </c>
      <c r="D87">
        <f t="shared" si="207"/>
        <v>4.4166276164642096E-2</v>
      </c>
      <c r="E87">
        <f t="shared" si="208"/>
        <v>2.5392157829229288E-3</v>
      </c>
      <c r="F87">
        <f t="shared" si="209"/>
        <v>8.4560990144304612E-2</v>
      </c>
      <c r="G87">
        <f t="shared" si="210"/>
        <v>0.16829099556499502</v>
      </c>
      <c r="H87">
        <f t="shared" si="211"/>
        <v>6.1535867431732443E-2</v>
      </c>
      <c r="I87">
        <f t="shared" si="212"/>
        <v>0</v>
      </c>
      <c r="J87">
        <f t="shared" si="213"/>
        <v>8.8182707441510758E-2</v>
      </c>
      <c r="K87">
        <f t="shared" si="214"/>
        <v>0.15202614748691301</v>
      </c>
      <c r="L87">
        <f t="shared" si="215"/>
        <v>0.14622699942208958</v>
      </c>
      <c r="M87">
        <f t="shared" si="216"/>
        <v>6.5277967874282999E-2</v>
      </c>
      <c r="N87">
        <f t="shared" si="217"/>
        <v>0</v>
      </c>
      <c r="O87">
        <f t="shared" si="218"/>
        <v>5.7990206671981459E-2</v>
      </c>
      <c r="P87">
        <f t="shared" si="219"/>
        <v>0.13154340026882994</v>
      </c>
      <c r="Q87">
        <f t="shared" si="220"/>
        <v>0.13411429445871431</v>
      </c>
      <c r="R87">
        <f t="shared" si="221"/>
        <v>0.13211475245251389</v>
      </c>
      <c r="S87">
        <f t="shared" si="222"/>
        <v>0.10751192174567803</v>
      </c>
      <c r="T87">
        <f t="shared" si="223"/>
        <v>3.299514242459662E-2</v>
      </c>
      <c r="U87">
        <f t="shared" si="224"/>
        <v>0</v>
      </c>
      <c r="V87">
        <f t="shared" si="225"/>
        <v>5.1503903521972899E-2</v>
      </c>
      <c r="W87">
        <f t="shared" si="226"/>
        <v>0.10252754912799701</v>
      </c>
      <c r="X87">
        <f t="shared" si="227"/>
        <v>0.1060749705874712</v>
      </c>
      <c r="Y87">
        <f t="shared" si="228"/>
        <v>0.10763972418818422</v>
      </c>
      <c r="Z87">
        <f t="shared" si="229"/>
        <v>0.10725479946027427</v>
      </c>
      <c r="AA87">
        <f t="shared" si="230"/>
        <v>0.10577426432950919</v>
      </c>
      <c r="AB87">
        <f t="shared" si="231"/>
        <v>0.10166969384798723</v>
      </c>
      <c r="AC87">
        <f t="shared" si="232"/>
        <v>7.9747891355549702E-2</v>
      </c>
      <c r="AD87">
        <f t="shared" si="233"/>
        <v>3.1131231396278262E-2</v>
      </c>
      <c r="AE87">
        <f t="shared" si="234"/>
        <v>0</v>
      </c>
      <c r="AF87">
        <f t="shared" si="235"/>
        <v>6.1899113696296214E-3</v>
      </c>
      <c r="AG87">
        <f t="shared" si="236"/>
        <v>4.6150613506610587E-2</v>
      </c>
      <c r="AH87">
        <f t="shared" si="237"/>
        <v>6.2369305566598136E-2</v>
      </c>
      <c r="AI87">
        <f t="shared" si="238"/>
        <v>6.4014630773456316E-2</v>
      </c>
      <c r="AJ87">
        <f t="shared" si="239"/>
        <v>6.3036711116992633E-2</v>
      </c>
      <c r="AK87">
        <f t="shared" si="240"/>
        <v>6.1681605773145985E-2</v>
      </c>
      <c r="AL87">
        <f t="shared" si="241"/>
        <v>6.0230046928756817E-2</v>
      </c>
      <c r="AM87">
        <f t="shared" si="242"/>
        <v>5.8638626846126314E-2</v>
      </c>
      <c r="AN87">
        <f t="shared" si="243"/>
        <v>5.6752416014373391E-2</v>
      </c>
      <c r="AO87">
        <f t="shared" si="244"/>
        <v>5.4321566430257484E-2</v>
      </c>
      <c r="AP87">
        <f t="shared" si="245"/>
        <v>5.1027184948868543E-2</v>
      </c>
      <c r="AQ87">
        <f t="shared" si="246"/>
        <v>4.6599119352260895E-2</v>
      </c>
      <c r="AR87">
        <f t="shared" si="247"/>
        <v>4.1060920267080976E-2</v>
      </c>
      <c r="AS87">
        <f t="shared" si="248"/>
        <v>3.4967010113138804E-2</v>
      </c>
      <c r="AT87">
        <f t="shared" si="249"/>
        <v>2.9309812519259494E-2</v>
      </c>
      <c r="AU87">
        <f t="shared" si="250"/>
        <v>2.4988110563099686E-2</v>
      </c>
      <c r="AV87">
        <f t="shared" si="251"/>
        <v>2.2292387019978016E-2</v>
      </c>
      <c r="AW87">
        <f t="shared" si="252"/>
        <v>2.0909457764715998E-2</v>
      </c>
      <c r="AX87">
        <f t="shared" si="253"/>
        <v>2.0315497965935604E-2</v>
      </c>
      <c r="AY87">
        <f t="shared" si="254"/>
        <v>2.009709264300227E-2</v>
      </c>
      <c r="AZ87">
        <f t="shared" si="255"/>
        <v>2.0026843973396852E-2</v>
      </c>
      <c r="BA87">
        <f t="shared" si="256"/>
        <v>2.0006732568181584E-2</v>
      </c>
      <c r="BB87">
        <f t="shared" si="257"/>
        <v>2.0001542266932158E-2</v>
      </c>
      <c r="BC87">
        <f t="shared" si="258"/>
        <v>2.0000324183726052E-2</v>
      </c>
      <c r="BD87">
        <f t="shared" si="259"/>
        <v>2.0000062716707196E-2</v>
      </c>
      <c r="BE87">
        <f t="shared" si="260"/>
        <v>2.0000011187582038E-2</v>
      </c>
      <c r="BF87">
        <f t="shared" si="261"/>
        <v>2.0000001841921158E-2</v>
      </c>
      <c r="BG87">
        <f t="shared" si="262"/>
        <v>2.0000000279967883E-2</v>
      </c>
      <c r="BH87">
        <f t="shared" si="263"/>
        <v>2.0000000039274948E-2</v>
      </c>
      <c r="BI87">
        <f t="shared" si="264"/>
        <v>2.0000000005080832E-2</v>
      </c>
      <c r="BJ87">
        <f t="shared" si="265"/>
        <v>2.0000000000605329E-2</v>
      </c>
      <c r="BK87">
        <f t="shared" si="266"/>
        <v>2.0000000000066305E-2</v>
      </c>
      <c r="BL87">
        <f t="shared" si="267"/>
        <v>2.0000000000006669E-2</v>
      </c>
      <c r="BM87">
        <f t="shared" si="268"/>
        <v>2.0000000000000618E-2</v>
      </c>
      <c r="BN87">
        <f t="shared" si="269"/>
        <v>2.0000000000000049E-2</v>
      </c>
      <c r="BO87">
        <f t="shared" si="270"/>
        <v>2.0000000000000004E-2</v>
      </c>
      <c r="BP87">
        <f t="shared" si="271"/>
        <v>0.02</v>
      </c>
      <c r="BQ87">
        <f t="shared" si="272"/>
        <v>0.02</v>
      </c>
      <c r="BR87">
        <f t="shared" si="273"/>
        <v>0.02</v>
      </c>
      <c r="BS87">
        <f t="shared" si="274"/>
        <v>0.02</v>
      </c>
      <c r="BT87">
        <f t="shared" si="275"/>
        <v>0.02</v>
      </c>
      <c r="BU87">
        <f t="shared" si="276"/>
        <v>0.02</v>
      </c>
      <c r="BV87">
        <f t="shared" si="277"/>
        <v>0.02</v>
      </c>
      <c r="BW87">
        <f t="shared" si="278"/>
        <v>0.02</v>
      </c>
      <c r="BX87">
        <f t="shared" si="279"/>
        <v>0.02</v>
      </c>
      <c r="BY87">
        <f t="shared" si="280"/>
        <v>0.02</v>
      </c>
      <c r="BZ87">
        <f t="shared" si="281"/>
        <v>0.02</v>
      </c>
      <c r="CA87">
        <f t="shared" si="282"/>
        <v>0.02</v>
      </c>
      <c r="CB87">
        <f t="shared" si="283"/>
        <v>0.02</v>
      </c>
      <c r="CC87">
        <f t="shared" si="284"/>
        <v>0.02</v>
      </c>
      <c r="CD87">
        <f t="shared" si="285"/>
        <v>0.02</v>
      </c>
      <c r="CE87">
        <f t="shared" si="286"/>
        <v>0.02</v>
      </c>
      <c r="CF87">
        <f t="shared" si="287"/>
        <v>0.02</v>
      </c>
      <c r="CG87">
        <f t="shared" si="288"/>
        <v>0.02</v>
      </c>
      <c r="CH87">
        <f t="shared" si="289"/>
        <v>0.02</v>
      </c>
      <c r="CI87">
        <f t="shared" si="290"/>
        <v>0.02</v>
      </c>
      <c r="CJ87">
        <f t="shared" si="291"/>
        <v>0.02</v>
      </c>
      <c r="CK87">
        <f t="shared" si="292"/>
        <v>0.02</v>
      </c>
      <c r="CL87">
        <f t="shared" si="293"/>
        <v>0.02</v>
      </c>
      <c r="CM87">
        <f t="shared" si="294"/>
        <v>0.02</v>
      </c>
      <c r="CN87">
        <f t="shared" si="295"/>
        <v>0.02</v>
      </c>
      <c r="CO87">
        <f t="shared" si="296"/>
        <v>0.02</v>
      </c>
      <c r="CP87">
        <f t="shared" si="297"/>
        <v>0.02</v>
      </c>
      <c r="CQ87">
        <f t="shared" si="298"/>
        <v>0.02</v>
      </c>
      <c r="CR87">
        <f t="shared" si="299"/>
        <v>0.02</v>
      </c>
      <c r="CS87">
        <f t="shared" si="300"/>
        <v>0.02</v>
      </c>
      <c r="CT87">
        <f t="shared" si="301"/>
        <v>0.02</v>
      </c>
      <c r="CU87">
        <f t="shared" si="302"/>
        <v>0.02</v>
      </c>
      <c r="CV87">
        <f t="shared" si="303"/>
        <v>0.02</v>
      </c>
      <c r="CW87">
        <f t="shared" si="304"/>
        <v>0.02</v>
      </c>
      <c r="CX87">
        <f t="shared" si="305"/>
        <v>0.02</v>
      </c>
      <c r="CY87">
        <f t="shared" si="306"/>
        <v>0.02</v>
      </c>
      <c r="CZ87">
        <f t="shared" si="307"/>
        <v>0.02</v>
      </c>
      <c r="DA87">
        <f t="shared" si="308"/>
        <v>0.02</v>
      </c>
    </row>
    <row r="88" spans="3:105" x14ac:dyDescent="0.25">
      <c r="C88">
        <f t="shared" si="309"/>
        <v>38</v>
      </c>
      <c r="D88">
        <f t="shared" si="207"/>
        <v>4.4166276164642096E-2</v>
      </c>
      <c r="E88">
        <f t="shared" si="208"/>
        <v>0</v>
      </c>
      <c r="F88">
        <f t="shared" si="209"/>
        <v>6.2908810077117003E-2</v>
      </c>
      <c r="G88">
        <f t="shared" si="210"/>
        <v>0.17223842686247548</v>
      </c>
      <c r="H88">
        <f t="shared" si="211"/>
        <v>8.4224835441668561E-2</v>
      </c>
      <c r="I88">
        <f t="shared" si="212"/>
        <v>0</v>
      </c>
      <c r="J88">
        <f t="shared" si="213"/>
        <v>6.3606638310684971E-2</v>
      </c>
      <c r="K88">
        <f t="shared" si="214"/>
        <v>0.15053301706757422</v>
      </c>
      <c r="L88">
        <f t="shared" si="215"/>
        <v>0.15090690840293691</v>
      </c>
      <c r="M88">
        <f t="shared" si="216"/>
        <v>9.0315751791915103E-2</v>
      </c>
      <c r="N88">
        <f t="shared" si="217"/>
        <v>1.5239256130536616E-3</v>
      </c>
      <c r="O88">
        <f t="shared" si="218"/>
        <v>3.2279603215660362E-2</v>
      </c>
      <c r="P88">
        <f t="shared" si="219"/>
        <v>0.12427145090549697</v>
      </c>
      <c r="Q88">
        <f t="shared" si="220"/>
        <v>0.1341271704240953</v>
      </c>
      <c r="R88">
        <f t="shared" si="221"/>
        <v>0.13248231060646998</v>
      </c>
      <c r="S88">
        <f t="shared" si="222"/>
        <v>0.12139547403544405</v>
      </c>
      <c r="T88">
        <f t="shared" si="223"/>
        <v>5.8271768170898297E-2</v>
      </c>
      <c r="U88">
        <f t="shared" si="224"/>
        <v>0</v>
      </c>
      <c r="V88">
        <f t="shared" si="225"/>
        <v>2.6555921751493964E-2</v>
      </c>
      <c r="W88">
        <f t="shared" si="226"/>
        <v>9.4205742020247077E-2</v>
      </c>
      <c r="X88">
        <f t="shared" si="227"/>
        <v>0.10573897799878296</v>
      </c>
      <c r="Y88">
        <f t="shared" si="228"/>
        <v>0.10756833760466873</v>
      </c>
      <c r="Z88">
        <f t="shared" si="229"/>
        <v>0.10736741152435957</v>
      </c>
      <c r="AA88">
        <f t="shared" si="230"/>
        <v>0.10615279255037927</v>
      </c>
      <c r="AB88">
        <f t="shared" si="231"/>
        <v>0.1044385991487382</v>
      </c>
      <c r="AC88">
        <f t="shared" si="232"/>
        <v>9.3388511536703175E-2</v>
      </c>
      <c r="AD88">
        <f t="shared" si="233"/>
        <v>5.3533688390609194E-2</v>
      </c>
      <c r="AE88">
        <f t="shared" si="234"/>
        <v>8.7524108779427259E-3</v>
      </c>
      <c r="AF88">
        <f t="shared" si="235"/>
        <v>0</v>
      </c>
      <c r="AG88">
        <f t="shared" si="236"/>
        <v>2.9331778602619176E-2</v>
      </c>
      <c r="AH88">
        <f t="shared" si="237"/>
        <v>5.8247588256966173E-2</v>
      </c>
      <c r="AI88">
        <f t="shared" si="238"/>
        <v>6.3877425492037954E-2</v>
      </c>
      <c r="AJ88">
        <f t="shared" si="239"/>
        <v>6.3515217366812204E-2</v>
      </c>
      <c r="AK88">
        <f t="shared" si="240"/>
        <v>6.2268506898371816E-2</v>
      </c>
      <c r="AL88">
        <f t="shared" si="241"/>
        <v>6.088115804776742E-2</v>
      </c>
      <c r="AM88">
        <f t="shared" si="242"/>
        <v>5.9401893579516099E-2</v>
      </c>
      <c r="AN88">
        <f t="shared" si="243"/>
        <v>5.7728571070631375E-2</v>
      </c>
      <c r="AO88">
        <f t="shared" si="244"/>
        <v>5.5665070097335165E-2</v>
      </c>
      <c r="AP88">
        <f t="shared" si="245"/>
        <v>5.2926759187741611E-2</v>
      </c>
      <c r="AQ88">
        <f t="shared" si="246"/>
        <v>4.9195875722964619E-2</v>
      </c>
      <c r="AR88">
        <f t="shared" si="247"/>
        <v>4.4293668216764892E-2</v>
      </c>
      <c r="AS88">
        <f t="shared" si="248"/>
        <v>3.8449900854727187E-2</v>
      </c>
      <c r="AT88">
        <f t="shared" si="249"/>
        <v>3.2438936474531846E-2</v>
      </c>
      <c r="AU88">
        <f t="shared" si="250"/>
        <v>2.7285309506624965E-2</v>
      </c>
      <c r="AV88">
        <f t="shared" si="251"/>
        <v>2.3665950894237522E-2</v>
      </c>
      <c r="AW88">
        <f t="shared" si="252"/>
        <v>2.1585943248124986E-2</v>
      </c>
      <c r="AX88">
        <f t="shared" si="253"/>
        <v>2.0595633297976024E-2</v>
      </c>
      <c r="AY88">
        <f t="shared" si="254"/>
        <v>2.0196948201110405E-2</v>
      </c>
      <c r="AZ88">
        <f t="shared" si="255"/>
        <v>2.0058138259593367E-2</v>
      </c>
      <c r="BA88">
        <f t="shared" si="256"/>
        <v>2.0015498424408071E-2</v>
      </c>
      <c r="BB88">
        <f t="shared" si="257"/>
        <v>2.0003762697529074E-2</v>
      </c>
      <c r="BC88">
        <f t="shared" si="258"/>
        <v>2.0000836843960822E-2</v>
      </c>
      <c r="BD88">
        <f t="shared" si="259"/>
        <v>2.0000171169697899E-2</v>
      </c>
      <c r="BE88">
        <f t="shared" si="260"/>
        <v>2.0000032280688914E-2</v>
      </c>
      <c r="BF88">
        <f t="shared" si="261"/>
        <v>2.0000005621409255E-2</v>
      </c>
      <c r="BG88">
        <f t="shared" si="262"/>
        <v>2.0000000904584789E-2</v>
      </c>
      <c r="BH88">
        <f t="shared" si="263"/>
        <v>2.0000000134523313E-2</v>
      </c>
      <c r="BI88">
        <f t="shared" si="264"/>
        <v>2.0000000018479857E-2</v>
      </c>
      <c r="BJ88">
        <f t="shared" si="265"/>
        <v>2.0000000002342862E-2</v>
      </c>
      <c r="BK88">
        <f t="shared" si="266"/>
        <v>2.000000000027374E-2</v>
      </c>
      <c r="BL88">
        <f t="shared" si="267"/>
        <v>2.0000000000029432E-2</v>
      </c>
      <c r="BM88">
        <f t="shared" si="268"/>
        <v>2.0000000000002911E-2</v>
      </c>
      <c r="BN88">
        <f t="shared" si="269"/>
        <v>2.0000000000000261E-2</v>
      </c>
      <c r="BO88">
        <f t="shared" si="270"/>
        <v>2.0000000000000021E-2</v>
      </c>
      <c r="BP88">
        <f t="shared" si="271"/>
        <v>0.02</v>
      </c>
      <c r="BQ88">
        <f t="shared" si="272"/>
        <v>0.02</v>
      </c>
      <c r="BR88">
        <f t="shared" si="273"/>
        <v>0.02</v>
      </c>
      <c r="BS88">
        <f t="shared" si="274"/>
        <v>0.02</v>
      </c>
      <c r="BT88">
        <f t="shared" si="275"/>
        <v>0.02</v>
      </c>
      <c r="BU88">
        <f t="shared" si="276"/>
        <v>0.02</v>
      </c>
      <c r="BV88">
        <f t="shared" si="277"/>
        <v>0.02</v>
      </c>
      <c r="BW88">
        <f t="shared" si="278"/>
        <v>0.02</v>
      </c>
      <c r="BX88">
        <f t="shared" si="279"/>
        <v>0.02</v>
      </c>
      <c r="BY88">
        <f t="shared" si="280"/>
        <v>0.02</v>
      </c>
      <c r="BZ88">
        <f t="shared" si="281"/>
        <v>0.02</v>
      </c>
      <c r="CA88">
        <f t="shared" si="282"/>
        <v>0.02</v>
      </c>
      <c r="CB88">
        <f t="shared" si="283"/>
        <v>0.02</v>
      </c>
      <c r="CC88">
        <f t="shared" si="284"/>
        <v>0.02</v>
      </c>
      <c r="CD88">
        <f t="shared" si="285"/>
        <v>0.02</v>
      </c>
      <c r="CE88">
        <f t="shared" si="286"/>
        <v>0.02</v>
      </c>
      <c r="CF88">
        <f t="shared" si="287"/>
        <v>0.02</v>
      </c>
      <c r="CG88">
        <f t="shared" si="288"/>
        <v>0.02</v>
      </c>
      <c r="CH88">
        <f t="shared" si="289"/>
        <v>0.02</v>
      </c>
      <c r="CI88">
        <f t="shared" si="290"/>
        <v>0.02</v>
      </c>
      <c r="CJ88">
        <f t="shared" si="291"/>
        <v>0.02</v>
      </c>
      <c r="CK88">
        <f t="shared" si="292"/>
        <v>0.02</v>
      </c>
      <c r="CL88">
        <f t="shared" si="293"/>
        <v>0.02</v>
      </c>
      <c r="CM88">
        <f t="shared" si="294"/>
        <v>0.02</v>
      </c>
      <c r="CN88">
        <f t="shared" si="295"/>
        <v>0.02</v>
      </c>
      <c r="CO88">
        <f t="shared" si="296"/>
        <v>0.02</v>
      </c>
      <c r="CP88">
        <f t="shared" si="297"/>
        <v>0.02</v>
      </c>
      <c r="CQ88">
        <f t="shared" si="298"/>
        <v>0.02</v>
      </c>
      <c r="CR88">
        <f t="shared" si="299"/>
        <v>0.02</v>
      </c>
      <c r="CS88">
        <f t="shared" si="300"/>
        <v>0.02</v>
      </c>
      <c r="CT88">
        <f t="shared" si="301"/>
        <v>0.02</v>
      </c>
      <c r="CU88">
        <f t="shared" si="302"/>
        <v>0.02</v>
      </c>
      <c r="CV88">
        <f t="shared" si="303"/>
        <v>0.02</v>
      </c>
      <c r="CW88">
        <f t="shared" si="304"/>
        <v>0.02</v>
      </c>
      <c r="CX88">
        <f t="shared" si="305"/>
        <v>0.02</v>
      </c>
      <c r="CY88">
        <f t="shared" si="306"/>
        <v>0.02</v>
      </c>
      <c r="CZ88">
        <f t="shared" si="307"/>
        <v>0.02</v>
      </c>
      <c r="DA88">
        <f t="shared" si="308"/>
        <v>0.02</v>
      </c>
    </row>
    <row r="89" spans="3:105" x14ac:dyDescent="0.25">
      <c r="C89">
        <f t="shared" si="309"/>
        <v>38.5</v>
      </c>
      <c r="D89">
        <f t="shared" si="207"/>
        <v>4.4166276164642096E-2</v>
      </c>
      <c r="E89">
        <f t="shared" si="208"/>
        <v>0</v>
      </c>
      <c r="F89">
        <f t="shared" si="209"/>
        <v>4.0809483881645389E-2</v>
      </c>
      <c r="G89">
        <f t="shared" si="210"/>
        <v>0.16862046885736262</v>
      </c>
      <c r="H89">
        <f t="shared" si="211"/>
        <v>0.10632416163714017</v>
      </c>
      <c r="I89">
        <f t="shared" si="212"/>
        <v>3.4757758443474786E-3</v>
      </c>
      <c r="J89">
        <f t="shared" si="213"/>
        <v>3.8901080995630478E-2</v>
      </c>
      <c r="K89">
        <f t="shared" si="214"/>
        <v>0.14542135508932133</v>
      </c>
      <c r="L89">
        <f t="shared" si="215"/>
        <v>0.15181616088969546</v>
      </c>
      <c r="M89">
        <f t="shared" si="216"/>
        <v>0.1143647873128858</v>
      </c>
      <c r="N89">
        <f t="shared" si="217"/>
        <v>1.3724149208094477E-2</v>
      </c>
      <c r="O89">
        <f t="shared" si="218"/>
        <v>7.1240164479848128E-3</v>
      </c>
      <c r="P89">
        <f t="shared" si="219"/>
        <v>0.11022373578467039</v>
      </c>
      <c r="Q89">
        <f t="shared" si="220"/>
        <v>0.13421866983467248</v>
      </c>
      <c r="R89">
        <f t="shared" si="221"/>
        <v>0.13236629476280978</v>
      </c>
      <c r="S89">
        <f t="shared" si="222"/>
        <v>0.12864998275463801</v>
      </c>
      <c r="T89">
        <f t="shared" si="223"/>
        <v>8.4031580368640196E-2</v>
      </c>
      <c r="U89">
        <f t="shared" si="224"/>
        <v>8.6436563716134011E-3</v>
      </c>
      <c r="V89">
        <f t="shared" si="225"/>
        <v>2.3393441869578625E-3</v>
      </c>
      <c r="W89">
        <f t="shared" si="226"/>
        <v>7.8827330223697159E-2</v>
      </c>
      <c r="X89">
        <f t="shared" si="227"/>
        <v>0.10467567927219598</v>
      </c>
      <c r="Y89">
        <f t="shared" si="228"/>
        <v>0.1074692075975716</v>
      </c>
      <c r="Z89">
        <f t="shared" si="229"/>
        <v>0.10745214624275355</v>
      </c>
      <c r="AA89">
        <f t="shared" si="230"/>
        <v>0.10633736654759399</v>
      </c>
      <c r="AB89">
        <f t="shared" si="231"/>
        <v>0.10550131295619478</v>
      </c>
      <c r="AC89">
        <f t="shared" si="232"/>
        <v>0.10111820464534223</v>
      </c>
      <c r="AD89">
        <f t="shared" si="233"/>
        <v>7.418214441742127E-2</v>
      </c>
      <c r="AE89">
        <f t="shared" si="234"/>
        <v>2.6106395281109321E-2</v>
      </c>
      <c r="AF89">
        <f t="shared" si="235"/>
        <v>0</v>
      </c>
      <c r="AG89">
        <f t="shared" si="236"/>
        <v>1.0902737983913186E-2</v>
      </c>
      <c r="AH89">
        <f t="shared" si="237"/>
        <v>4.931046313005228E-2</v>
      </c>
      <c r="AI89">
        <f t="shared" si="238"/>
        <v>6.2762840628237018E-2</v>
      </c>
      <c r="AJ89">
        <f t="shared" si="239"/>
        <v>6.3844014702071322E-2</v>
      </c>
      <c r="AK89">
        <f t="shared" si="240"/>
        <v>6.2814405104816118E-2</v>
      </c>
      <c r="AL89">
        <f t="shared" si="241"/>
        <v>6.1488145757436705E-2</v>
      </c>
      <c r="AM89">
        <f t="shared" si="242"/>
        <v>6.0085355353407227E-2</v>
      </c>
      <c r="AN89">
        <f t="shared" si="243"/>
        <v>5.8560535619410999E-2</v>
      </c>
      <c r="AO89">
        <f t="shared" si="244"/>
        <v>5.6769096467456613E-2</v>
      </c>
      <c r="AP89">
        <f t="shared" si="245"/>
        <v>5.4475998229862897E-2</v>
      </c>
      <c r="AQ89">
        <f t="shared" si="246"/>
        <v>5.137215963835895E-2</v>
      </c>
      <c r="AR89">
        <f t="shared" si="247"/>
        <v>4.7172347984434634E-2</v>
      </c>
      <c r="AS89">
        <f t="shared" si="248"/>
        <v>4.1839064364976392E-2</v>
      </c>
      <c r="AT89">
        <f t="shared" si="249"/>
        <v>3.5833384250195062E-2</v>
      </c>
      <c r="AU89">
        <f t="shared" si="250"/>
        <v>3.0092023901510459E-2</v>
      </c>
      <c r="AV89">
        <f t="shared" si="251"/>
        <v>2.5557356447083037E-2</v>
      </c>
      <c r="AW89">
        <f t="shared" si="252"/>
        <v>2.2628219007289646E-2</v>
      </c>
      <c r="AX89">
        <f t="shared" si="253"/>
        <v>2.1072833976569196E-2</v>
      </c>
      <c r="AY89">
        <f t="shared" si="254"/>
        <v>2.0382610423612085E-2</v>
      </c>
      <c r="AZ89">
        <f t="shared" si="255"/>
        <v>2.0120947002372668E-2</v>
      </c>
      <c r="BA89">
        <f t="shared" si="256"/>
        <v>2.0034334002929446E-2</v>
      </c>
      <c r="BB89">
        <f t="shared" si="257"/>
        <v>2.0008842539977641E-2</v>
      </c>
      <c r="BC89">
        <f t="shared" si="258"/>
        <v>2.0002081285042144E-2</v>
      </c>
      <c r="BD89">
        <f t="shared" si="259"/>
        <v>2.0000449949717829E-2</v>
      </c>
      <c r="BE89">
        <f t="shared" si="260"/>
        <v>2.0000089643122637E-2</v>
      </c>
      <c r="BF89">
        <f t="shared" si="261"/>
        <v>2.0000016493227614E-2</v>
      </c>
      <c r="BG89">
        <f t="shared" si="262"/>
        <v>2.0000002805790715E-2</v>
      </c>
      <c r="BH89">
        <f t="shared" si="263"/>
        <v>2.0000000441558672E-2</v>
      </c>
      <c r="BI89">
        <f t="shared" si="264"/>
        <v>2.0000000064280384E-2</v>
      </c>
      <c r="BJ89">
        <f t="shared" si="265"/>
        <v>2.0000000008651281E-2</v>
      </c>
      <c r="BK89">
        <f t="shared" si="266"/>
        <v>2.0000000001075342E-2</v>
      </c>
      <c r="BL89">
        <f t="shared" si="267"/>
        <v>2.0000000000123273E-2</v>
      </c>
      <c r="BM89">
        <f t="shared" si="268"/>
        <v>2.0000000000013021E-2</v>
      </c>
      <c r="BN89">
        <f t="shared" si="269"/>
        <v>2.0000000000001263E-2</v>
      </c>
      <c r="BO89">
        <f t="shared" si="270"/>
        <v>2.0000000000000111E-2</v>
      </c>
      <c r="BP89">
        <f t="shared" si="271"/>
        <v>2.0000000000000007E-2</v>
      </c>
      <c r="BQ89">
        <f t="shared" si="272"/>
        <v>0.02</v>
      </c>
      <c r="BR89">
        <f t="shared" si="273"/>
        <v>0.02</v>
      </c>
      <c r="BS89">
        <f t="shared" si="274"/>
        <v>0.02</v>
      </c>
      <c r="BT89">
        <f t="shared" si="275"/>
        <v>0.02</v>
      </c>
      <c r="BU89">
        <f t="shared" si="276"/>
        <v>0.02</v>
      </c>
      <c r="BV89">
        <f t="shared" si="277"/>
        <v>0.02</v>
      </c>
      <c r="BW89">
        <f t="shared" si="278"/>
        <v>0.02</v>
      </c>
      <c r="BX89">
        <f t="shared" si="279"/>
        <v>0.02</v>
      </c>
      <c r="BY89">
        <f t="shared" si="280"/>
        <v>0.02</v>
      </c>
      <c r="BZ89">
        <f t="shared" si="281"/>
        <v>0.02</v>
      </c>
      <c r="CA89">
        <f t="shared" si="282"/>
        <v>0.02</v>
      </c>
      <c r="CB89">
        <f t="shared" si="283"/>
        <v>0.02</v>
      </c>
      <c r="CC89">
        <f t="shared" si="284"/>
        <v>0.02</v>
      </c>
      <c r="CD89">
        <f t="shared" si="285"/>
        <v>0.02</v>
      </c>
      <c r="CE89">
        <f t="shared" si="286"/>
        <v>0.02</v>
      </c>
      <c r="CF89">
        <f t="shared" si="287"/>
        <v>0.02</v>
      </c>
      <c r="CG89">
        <f t="shared" si="288"/>
        <v>0.02</v>
      </c>
      <c r="CH89">
        <f t="shared" si="289"/>
        <v>0.02</v>
      </c>
      <c r="CI89">
        <f t="shared" si="290"/>
        <v>0.02</v>
      </c>
      <c r="CJ89">
        <f t="shared" si="291"/>
        <v>0.02</v>
      </c>
      <c r="CK89">
        <f t="shared" si="292"/>
        <v>0.02</v>
      </c>
      <c r="CL89">
        <f t="shared" si="293"/>
        <v>0.02</v>
      </c>
      <c r="CM89">
        <f t="shared" si="294"/>
        <v>0.02</v>
      </c>
      <c r="CN89">
        <f t="shared" si="295"/>
        <v>0.02</v>
      </c>
      <c r="CO89">
        <f t="shared" si="296"/>
        <v>0.02</v>
      </c>
      <c r="CP89">
        <f t="shared" si="297"/>
        <v>0.02</v>
      </c>
      <c r="CQ89">
        <f t="shared" si="298"/>
        <v>0.02</v>
      </c>
      <c r="CR89">
        <f t="shared" si="299"/>
        <v>0.02</v>
      </c>
      <c r="CS89">
        <f t="shared" si="300"/>
        <v>0.02</v>
      </c>
      <c r="CT89">
        <f t="shared" si="301"/>
        <v>0.02</v>
      </c>
      <c r="CU89">
        <f t="shared" si="302"/>
        <v>0.02</v>
      </c>
      <c r="CV89">
        <f t="shared" si="303"/>
        <v>0.02</v>
      </c>
      <c r="CW89">
        <f t="shared" si="304"/>
        <v>0.02</v>
      </c>
      <c r="CX89">
        <f t="shared" si="305"/>
        <v>0.02</v>
      </c>
      <c r="CY89">
        <f t="shared" si="306"/>
        <v>0.02</v>
      </c>
      <c r="CZ89">
        <f t="shared" si="307"/>
        <v>0.02</v>
      </c>
      <c r="DA89">
        <f t="shared" si="308"/>
        <v>0.02</v>
      </c>
    </row>
    <row r="90" spans="3:105" x14ac:dyDescent="0.25">
      <c r="C90">
        <f t="shared" si="309"/>
        <v>39</v>
      </c>
      <c r="D90">
        <f t="shared" si="207"/>
        <v>4.4166276164642096E-2</v>
      </c>
      <c r="E90">
        <f t="shared" si="208"/>
        <v>9.1402095705363229E-4</v>
      </c>
      <c r="F90">
        <f t="shared" si="209"/>
        <v>1.816776363215002E-2</v>
      </c>
      <c r="G90">
        <f t="shared" si="210"/>
        <v>0.15750069634892583</v>
      </c>
      <c r="H90">
        <f t="shared" si="211"/>
        <v>0.12755205803008046</v>
      </c>
      <c r="I90">
        <f t="shared" si="212"/>
        <v>1.5131766754370248E-2</v>
      </c>
      <c r="J90">
        <f t="shared" si="213"/>
        <v>1.5221757229264412E-2</v>
      </c>
      <c r="K90">
        <f t="shared" si="214"/>
        <v>0.13437639143070407</v>
      </c>
      <c r="L90">
        <f t="shared" si="215"/>
        <v>0.15131468629830186</v>
      </c>
      <c r="M90">
        <f t="shared" si="216"/>
        <v>0.13360908131247645</v>
      </c>
      <c r="N90">
        <f t="shared" si="217"/>
        <v>3.6463854794694897E-2</v>
      </c>
      <c r="O90">
        <f t="shared" si="218"/>
        <v>0</v>
      </c>
      <c r="P90">
        <f t="shared" si="219"/>
        <v>8.7437625803693866E-2</v>
      </c>
      <c r="Q90">
        <f t="shared" si="220"/>
        <v>0.13394794495338525</v>
      </c>
      <c r="R90">
        <f t="shared" si="221"/>
        <v>0.13224805328878073</v>
      </c>
      <c r="S90">
        <f t="shared" si="222"/>
        <v>0.13132982878375968</v>
      </c>
      <c r="T90">
        <f t="shared" si="223"/>
        <v>0.10634861631059594</v>
      </c>
      <c r="U90">
        <f t="shared" si="224"/>
        <v>3.0699577749314165E-2</v>
      </c>
      <c r="V90">
        <f t="shared" si="225"/>
        <v>0</v>
      </c>
      <c r="W90">
        <f t="shared" si="226"/>
        <v>5.4683608745822898E-2</v>
      </c>
      <c r="X90">
        <f t="shared" si="227"/>
        <v>0.10166511113137211</v>
      </c>
      <c r="Y90">
        <f t="shared" si="228"/>
        <v>0.10729570870899606</v>
      </c>
      <c r="Z90">
        <f t="shared" si="229"/>
        <v>0.10751973883120455</v>
      </c>
      <c r="AA90">
        <f t="shared" si="230"/>
        <v>0.10645661472875578</v>
      </c>
      <c r="AB90">
        <f t="shared" si="231"/>
        <v>0.10586768928846654</v>
      </c>
      <c r="AC90">
        <f t="shared" si="232"/>
        <v>0.10475192646714852</v>
      </c>
      <c r="AD90">
        <f t="shared" si="233"/>
        <v>8.9377992510563109E-2</v>
      </c>
      <c r="AE90">
        <f t="shared" si="234"/>
        <v>4.7626595445189809E-2</v>
      </c>
      <c r="AF90">
        <f t="shared" si="235"/>
        <v>5.3430962396977611E-3</v>
      </c>
      <c r="AG90">
        <f t="shared" si="236"/>
        <v>0</v>
      </c>
      <c r="AH90">
        <f t="shared" si="237"/>
        <v>3.4221673161765061E-2</v>
      </c>
      <c r="AI90">
        <f t="shared" si="238"/>
        <v>5.948123572942296E-2</v>
      </c>
      <c r="AJ90">
        <f t="shared" si="239"/>
        <v>6.3833428641644124E-2</v>
      </c>
      <c r="AK90">
        <f t="shared" si="240"/>
        <v>6.3299011905903549E-2</v>
      </c>
      <c r="AL90">
        <f t="shared" si="241"/>
        <v>6.2060469504693773E-2</v>
      </c>
      <c r="AM90">
        <f t="shared" si="242"/>
        <v>6.0713092569861293E-2</v>
      </c>
      <c r="AN90">
        <f t="shared" si="243"/>
        <v>5.9289085046412816E-2</v>
      </c>
      <c r="AO90">
        <f t="shared" si="244"/>
        <v>5.7692159924972945E-2</v>
      </c>
      <c r="AP90">
        <f t="shared" si="245"/>
        <v>5.5739242650958788E-2</v>
      </c>
      <c r="AQ90">
        <f t="shared" si="246"/>
        <v>5.3159948816118643E-2</v>
      </c>
      <c r="AR90">
        <f t="shared" si="247"/>
        <v>4.9638573844400485E-2</v>
      </c>
      <c r="AS90">
        <f t="shared" si="248"/>
        <v>4.4963408575905146E-2</v>
      </c>
      <c r="AT90">
        <f t="shared" si="249"/>
        <v>3.9284825724036285E-2</v>
      </c>
      <c r="AU90">
        <f t="shared" si="250"/>
        <v>3.3289977989167031E-2</v>
      </c>
      <c r="AV90">
        <f t="shared" si="251"/>
        <v>2.7986911514321224E-2</v>
      </c>
      <c r="AW90">
        <f t="shared" si="252"/>
        <v>2.4133046200723915E-2</v>
      </c>
      <c r="AX90">
        <f t="shared" si="253"/>
        <v>2.1839781462530336E-2</v>
      </c>
      <c r="AY90">
        <f t="shared" si="254"/>
        <v>2.071056429164075E-2</v>
      </c>
      <c r="AZ90">
        <f t="shared" si="255"/>
        <v>2.0241385182483577E-2</v>
      </c>
      <c r="BA90">
        <f t="shared" si="256"/>
        <v>2.0073154191670987E-2</v>
      </c>
      <c r="BB90">
        <f t="shared" si="257"/>
        <v>2.0020016168813774E-2</v>
      </c>
      <c r="BC90">
        <f t="shared" si="258"/>
        <v>2.0004989188886872E-2</v>
      </c>
      <c r="BD90">
        <f t="shared" si="259"/>
        <v>2.0001140046508815E-2</v>
      </c>
      <c r="BE90">
        <f t="shared" si="260"/>
        <v>2.0000239835462896E-2</v>
      </c>
      <c r="BF90">
        <f t="shared" si="261"/>
        <v>2.0000046582349877E-2</v>
      </c>
      <c r="BG90">
        <f t="shared" si="262"/>
        <v>2.0000008367693556E-2</v>
      </c>
      <c r="BH90">
        <f t="shared" si="263"/>
        <v>2.0000001391491988E-2</v>
      </c>
      <c r="BI90">
        <f t="shared" si="264"/>
        <v>2.0000000214282797E-2</v>
      </c>
      <c r="BJ90">
        <f t="shared" si="265"/>
        <v>2.0000000030551829E-2</v>
      </c>
      <c r="BK90">
        <f t="shared" si="266"/>
        <v>2.0000000004030297E-2</v>
      </c>
      <c r="BL90">
        <f t="shared" si="267"/>
        <v>2.0000000000491368E-2</v>
      </c>
      <c r="BM90">
        <f t="shared" si="268"/>
        <v>2.0000000000055296E-2</v>
      </c>
      <c r="BN90">
        <f t="shared" si="269"/>
        <v>2.0000000000005739E-2</v>
      </c>
      <c r="BO90">
        <f t="shared" si="270"/>
        <v>2.0000000000000549E-2</v>
      </c>
      <c r="BP90">
        <f t="shared" si="271"/>
        <v>2.0000000000000046E-2</v>
      </c>
      <c r="BQ90">
        <f t="shared" si="272"/>
        <v>2.0000000000000004E-2</v>
      </c>
      <c r="BR90">
        <f t="shared" si="273"/>
        <v>0.02</v>
      </c>
      <c r="BS90">
        <f t="shared" si="274"/>
        <v>0.02</v>
      </c>
      <c r="BT90">
        <f t="shared" si="275"/>
        <v>0.02</v>
      </c>
      <c r="BU90">
        <f t="shared" si="276"/>
        <v>0.02</v>
      </c>
      <c r="BV90">
        <f t="shared" si="277"/>
        <v>0.02</v>
      </c>
      <c r="BW90">
        <f t="shared" si="278"/>
        <v>0.02</v>
      </c>
      <c r="BX90">
        <f t="shared" si="279"/>
        <v>0.02</v>
      </c>
      <c r="BY90">
        <f t="shared" si="280"/>
        <v>0.02</v>
      </c>
      <c r="BZ90">
        <f t="shared" si="281"/>
        <v>0.02</v>
      </c>
      <c r="CA90">
        <f t="shared" si="282"/>
        <v>0.02</v>
      </c>
      <c r="CB90">
        <f t="shared" si="283"/>
        <v>0.02</v>
      </c>
      <c r="CC90">
        <f t="shared" si="284"/>
        <v>0.02</v>
      </c>
      <c r="CD90">
        <f t="shared" si="285"/>
        <v>0.02</v>
      </c>
      <c r="CE90">
        <f t="shared" si="286"/>
        <v>0.02</v>
      </c>
      <c r="CF90">
        <f t="shared" si="287"/>
        <v>0.02</v>
      </c>
      <c r="CG90">
        <f t="shared" si="288"/>
        <v>0.02</v>
      </c>
      <c r="CH90">
        <f t="shared" si="289"/>
        <v>0.02</v>
      </c>
      <c r="CI90">
        <f t="shared" si="290"/>
        <v>0.02</v>
      </c>
      <c r="CJ90">
        <f t="shared" si="291"/>
        <v>0.02</v>
      </c>
      <c r="CK90">
        <f t="shared" si="292"/>
        <v>0.02</v>
      </c>
      <c r="CL90">
        <f t="shared" si="293"/>
        <v>0.02</v>
      </c>
      <c r="CM90">
        <f t="shared" si="294"/>
        <v>0.02</v>
      </c>
      <c r="CN90">
        <f t="shared" si="295"/>
        <v>0.02</v>
      </c>
      <c r="CO90">
        <f t="shared" si="296"/>
        <v>0.02</v>
      </c>
      <c r="CP90">
        <f t="shared" si="297"/>
        <v>0.02</v>
      </c>
      <c r="CQ90">
        <f t="shared" si="298"/>
        <v>0.02</v>
      </c>
      <c r="CR90">
        <f t="shared" si="299"/>
        <v>0.02</v>
      </c>
      <c r="CS90">
        <f t="shared" si="300"/>
        <v>0.02</v>
      </c>
      <c r="CT90">
        <f t="shared" si="301"/>
        <v>0.02</v>
      </c>
      <c r="CU90">
        <f t="shared" si="302"/>
        <v>0.02</v>
      </c>
      <c r="CV90">
        <f t="shared" si="303"/>
        <v>0.02</v>
      </c>
      <c r="CW90">
        <f t="shared" si="304"/>
        <v>0.02</v>
      </c>
      <c r="CX90">
        <f t="shared" si="305"/>
        <v>0.02</v>
      </c>
      <c r="CY90">
        <f t="shared" si="306"/>
        <v>0.02</v>
      </c>
      <c r="CZ90">
        <f t="shared" si="307"/>
        <v>0.02</v>
      </c>
      <c r="DA90">
        <f t="shared" si="308"/>
        <v>0.02</v>
      </c>
    </row>
    <row r="91" spans="3:105" x14ac:dyDescent="0.25">
      <c r="C91">
        <f t="shared" si="309"/>
        <v>39.5</v>
      </c>
      <c r="D91">
        <f t="shared" si="207"/>
        <v>4.4166276164642096E-2</v>
      </c>
      <c r="E91">
        <f t="shared" si="208"/>
        <v>8.9644300571913131E-3</v>
      </c>
      <c r="F91">
        <f t="shared" si="209"/>
        <v>0</v>
      </c>
      <c r="G91">
        <f t="shared" si="210"/>
        <v>0.13867978369909983</v>
      </c>
      <c r="H91">
        <f t="shared" si="211"/>
        <v>0.14572636816210965</v>
      </c>
      <c r="I91">
        <f t="shared" si="212"/>
        <v>3.5005603570678993E-2</v>
      </c>
      <c r="J91">
        <f t="shared" si="213"/>
        <v>0</v>
      </c>
      <c r="K91">
        <f t="shared" si="214"/>
        <v>0.1156343716437974</v>
      </c>
      <c r="L91">
        <f t="shared" si="215"/>
        <v>0.15129191558019389</v>
      </c>
      <c r="M91">
        <f t="shared" si="216"/>
        <v>0.14540028869565721</v>
      </c>
      <c r="N91">
        <f t="shared" si="217"/>
        <v>6.2122812930970925E-2</v>
      </c>
      <c r="O91">
        <f t="shared" si="218"/>
        <v>0</v>
      </c>
      <c r="P91">
        <f t="shared" si="219"/>
        <v>6.17884842398604E-2</v>
      </c>
      <c r="Q91">
        <f t="shared" si="220"/>
        <v>0.13170658878338781</v>
      </c>
      <c r="R91">
        <f t="shared" si="221"/>
        <v>0.1321820549611265</v>
      </c>
      <c r="S91">
        <f t="shared" si="222"/>
        <v>0.13181713951489607</v>
      </c>
      <c r="T91">
        <f t="shared" si="223"/>
        <v>0.12095524610256873</v>
      </c>
      <c r="U91">
        <f t="shared" si="224"/>
        <v>5.5906835461990712E-2</v>
      </c>
      <c r="V91">
        <f t="shared" si="225"/>
        <v>0</v>
      </c>
      <c r="W91">
        <f t="shared" si="226"/>
        <v>2.9800811859366401E-2</v>
      </c>
      <c r="X91">
        <f t="shared" si="227"/>
        <v>9.4024038765697343E-2</v>
      </c>
      <c r="Y91">
        <f t="shared" si="228"/>
        <v>0.1069014288208259</v>
      </c>
      <c r="Z91">
        <f t="shared" si="229"/>
        <v>0.10756992392308634</v>
      </c>
      <c r="AA91">
        <f t="shared" si="230"/>
        <v>0.10655641627010083</v>
      </c>
      <c r="AB91">
        <f t="shared" si="231"/>
        <v>0.10597679940684858</v>
      </c>
      <c r="AC91">
        <f t="shared" si="232"/>
        <v>0.10624168193943301</v>
      </c>
      <c r="AD91">
        <f t="shared" si="233"/>
        <v>9.8579480274070541E-2</v>
      </c>
      <c r="AE91">
        <f t="shared" si="234"/>
        <v>6.9157193325065619E-2</v>
      </c>
      <c r="AF91">
        <f t="shared" si="235"/>
        <v>2.1246384081233929E-2</v>
      </c>
      <c r="AG91">
        <f t="shared" si="236"/>
        <v>0</v>
      </c>
      <c r="AH91">
        <f t="shared" si="237"/>
        <v>1.5523392139811739E-2</v>
      </c>
      <c r="AI91">
        <f t="shared" si="238"/>
        <v>5.205729969593223E-2</v>
      </c>
      <c r="AJ91">
        <f t="shared" si="239"/>
        <v>6.3032029351047361E-2</v>
      </c>
      <c r="AK91">
        <f t="shared" si="240"/>
        <v>6.3662069733837576E-2</v>
      </c>
      <c r="AL91">
        <f t="shared" si="241"/>
        <v>6.2598030487680367E-2</v>
      </c>
      <c r="AM91">
        <f t="shared" si="242"/>
        <v>6.1301383314223468E-2</v>
      </c>
      <c r="AN91">
        <f t="shared" si="243"/>
        <v>5.9945024179659238E-2</v>
      </c>
      <c r="AO91">
        <f t="shared" si="244"/>
        <v>5.8482721396439528E-2</v>
      </c>
      <c r="AP91">
        <f t="shared" si="245"/>
        <v>5.6779811221545289E-2</v>
      </c>
      <c r="AQ91">
        <f t="shared" si="246"/>
        <v>5.4615730688129777E-2</v>
      </c>
      <c r="AR91">
        <f t="shared" si="247"/>
        <v>5.1692597815330407E-2</v>
      </c>
      <c r="AS91">
        <f t="shared" si="248"/>
        <v>4.7715190381677521E-2</v>
      </c>
      <c r="AT91">
        <f t="shared" si="249"/>
        <v>4.259286480526224E-2</v>
      </c>
      <c r="AU91">
        <f t="shared" si="250"/>
        <v>3.6696317579179689E-2</v>
      </c>
      <c r="AV91">
        <f t="shared" si="251"/>
        <v>3.0896544996325645E-2</v>
      </c>
      <c r="AW91">
        <f t="shared" si="252"/>
        <v>2.6163356930151711E-2</v>
      </c>
      <c r="AX91">
        <f t="shared" si="253"/>
        <v>2.2998319114707792E-2</v>
      </c>
      <c r="AY91">
        <f t="shared" si="254"/>
        <v>2.1258919829788097E-2</v>
      </c>
      <c r="AZ91">
        <f t="shared" si="255"/>
        <v>2.0461423524496387E-2</v>
      </c>
      <c r="BA91">
        <f t="shared" si="256"/>
        <v>2.0149763075744714E-2</v>
      </c>
      <c r="BB91">
        <f t="shared" si="257"/>
        <v>2.0043626553316277E-2</v>
      </c>
      <c r="BC91">
        <f t="shared" si="258"/>
        <v>2.0011529106342484E-2</v>
      </c>
      <c r="BD91">
        <f t="shared" si="259"/>
        <v>2.0002785656493324E-2</v>
      </c>
      <c r="BE91">
        <f t="shared" si="260"/>
        <v>2.0000618718653034E-2</v>
      </c>
      <c r="BF91">
        <f t="shared" si="261"/>
        <v>2.0000126785837159E-2</v>
      </c>
      <c r="BG91">
        <f t="shared" si="262"/>
        <v>2.0000024026322238E-2</v>
      </c>
      <c r="BH91">
        <f t="shared" si="263"/>
        <v>2.0000004216648701E-2</v>
      </c>
      <c r="BI91">
        <f t="shared" si="264"/>
        <v>2.0000000685848555E-2</v>
      </c>
      <c r="BJ91">
        <f t="shared" si="265"/>
        <v>2.0000000103404317E-2</v>
      </c>
      <c r="BK91">
        <f t="shared" si="266"/>
        <v>2.0000000014446247E-2</v>
      </c>
      <c r="BL91">
        <f t="shared" si="267"/>
        <v>2.0000000001868707E-2</v>
      </c>
      <c r="BM91">
        <f t="shared" si="268"/>
        <v>2.0000000000223565E-2</v>
      </c>
      <c r="BN91">
        <f t="shared" si="269"/>
        <v>2.000000000002471E-2</v>
      </c>
      <c r="BO91">
        <f t="shared" si="270"/>
        <v>2.0000000000002523E-2</v>
      </c>
      <c r="BP91">
        <f t="shared" si="271"/>
        <v>2.0000000000000233E-2</v>
      </c>
      <c r="BQ91">
        <f t="shared" si="272"/>
        <v>2.0000000000000021E-2</v>
      </c>
      <c r="BR91">
        <f t="shared" si="273"/>
        <v>0.02</v>
      </c>
      <c r="BS91">
        <f t="shared" si="274"/>
        <v>0.02</v>
      </c>
      <c r="BT91">
        <f t="shared" si="275"/>
        <v>0.02</v>
      </c>
      <c r="BU91">
        <f t="shared" si="276"/>
        <v>0.02</v>
      </c>
      <c r="BV91">
        <f t="shared" si="277"/>
        <v>0.02</v>
      </c>
      <c r="BW91">
        <f t="shared" si="278"/>
        <v>0.02</v>
      </c>
      <c r="BX91">
        <f t="shared" si="279"/>
        <v>0.02</v>
      </c>
      <c r="BY91">
        <f t="shared" si="280"/>
        <v>0.02</v>
      </c>
      <c r="BZ91">
        <f t="shared" si="281"/>
        <v>0.02</v>
      </c>
      <c r="CA91">
        <f t="shared" si="282"/>
        <v>0.02</v>
      </c>
      <c r="CB91">
        <f t="shared" si="283"/>
        <v>0.02</v>
      </c>
      <c r="CC91">
        <f t="shared" si="284"/>
        <v>0.02</v>
      </c>
      <c r="CD91">
        <f t="shared" si="285"/>
        <v>0.02</v>
      </c>
      <c r="CE91">
        <f t="shared" si="286"/>
        <v>0.02</v>
      </c>
      <c r="CF91">
        <f t="shared" si="287"/>
        <v>0.02</v>
      </c>
      <c r="CG91">
        <f t="shared" si="288"/>
        <v>0.02</v>
      </c>
      <c r="CH91">
        <f t="shared" si="289"/>
        <v>0.02</v>
      </c>
      <c r="CI91">
        <f t="shared" si="290"/>
        <v>0.02</v>
      </c>
      <c r="CJ91">
        <f t="shared" si="291"/>
        <v>0.02</v>
      </c>
      <c r="CK91">
        <f t="shared" si="292"/>
        <v>0.02</v>
      </c>
      <c r="CL91">
        <f t="shared" si="293"/>
        <v>0.02</v>
      </c>
      <c r="CM91">
        <f t="shared" si="294"/>
        <v>0.02</v>
      </c>
      <c r="CN91">
        <f t="shared" si="295"/>
        <v>0.02</v>
      </c>
      <c r="CO91">
        <f t="shared" si="296"/>
        <v>0.02</v>
      </c>
      <c r="CP91">
        <f t="shared" si="297"/>
        <v>0.02</v>
      </c>
      <c r="CQ91">
        <f t="shared" si="298"/>
        <v>0.02</v>
      </c>
      <c r="CR91">
        <f t="shared" si="299"/>
        <v>0.02</v>
      </c>
      <c r="CS91">
        <f t="shared" si="300"/>
        <v>0.02</v>
      </c>
      <c r="CT91">
        <f t="shared" si="301"/>
        <v>0.02</v>
      </c>
      <c r="CU91">
        <f t="shared" si="302"/>
        <v>0.02</v>
      </c>
      <c r="CV91">
        <f t="shared" si="303"/>
        <v>0.02</v>
      </c>
      <c r="CW91">
        <f t="shared" si="304"/>
        <v>0.02</v>
      </c>
      <c r="CX91">
        <f t="shared" si="305"/>
        <v>0.02</v>
      </c>
      <c r="CY91">
        <f t="shared" si="306"/>
        <v>0.02</v>
      </c>
      <c r="CZ91">
        <f t="shared" si="307"/>
        <v>0.02</v>
      </c>
      <c r="DA91">
        <f t="shared" si="308"/>
        <v>0.02</v>
      </c>
    </row>
    <row r="92" spans="3:105" x14ac:dyDescent="0.25">
      <c r="C92">
        <f t="shared" si="309"/>
        <v>40</v>
      </c>
      <c r="D92">
        <f t="shared" si="207"/>
        <v>4.4166276164642096E-2</v>
      </c>
      <c r="E92">
        <f t="shared" si="208"/>
        <v>2.3964430057191316E-2</v>
      </c>
      <c r="F92">
        <f t="shared" si="209"/>
        <v>0</v>
      </c>
      <c r="G92">
        <f t="shared" si="210"/>
        <v>0.11360734455546551</v>
      </c>
      <c r="H92">
        <f t="shared" si="211"/>
        <v>0.15878092875803865</v>
      </c>
      <c r="I92">
        <f t="shared" si="212"/>
        <v>6.0078042714313329E-2</v>
      </c>
      <c r="J92">
        <f t="shared" si="213"/>
        <v>0</v>
      </c>
      <c r="K92">
        <f t="shared" si="214"/>
        <v>9.0993708604842877E-2</v>
      </c>
      <c r="L92">
        <f t="shared" si="215"/>
        <v>0.15183386927438733</v>
      </c>
      <c r="M92">
        <f t="shared" si="216"/>
        <v>0.15078304381323931</v>
      </c>
      <c r="N92">
        <f t="shared" si="217"/>
        <v>8.7217379495841768E-2</v>
      </c>
      <c r="O92">
        <f t="shared" si="218"/>
        <v>6.9555867118151202E-5</v>
      </c>
      <c r="P92">
        <f t="shared" si="219"/>
        <v>3.6081448489491019E-2</v>
      </c>
      <c r="Q92">
        <f t="shared" si="220"/>
        <v>0.12519880099485875</v>
      </c>
      <c r="R92">
        <f t="shared" si="221"/>
        <v>0.13218452180691906</v>
      </c>
      <c r="S92">
        <f t="shared" si="222"/>
        <v>0.1317590234139292</v>
      </c>
      <c r="T92">
        <f t="shared" si="223"/>
        <v>0.12875544289384167</v>
      </c>
      <c r="U92">
        <f t="shared" si="224"/>
        <v>8.1661091405740904E-2</v>
      </c>
      <c r="V92">
        <f t="shared" si="225"/>
        <v>7.0768830606528907E-3</v>
      </c>
      <c r="W92">
        <f t="shared" si="226"/>
        <v>5.6027536471082821E-3</v>
      </c>
      <c r="X92">
        <f t="shared" si="227"/>
        <v>7.9610748978248935E-2</v>
      </c>
      <c r="Y92">
        <f t="shared" si="228"/>
        <v>0.10581951949396157</v>
      </c>
      <c r="Z92">
        <f t="shared" si="229"/>
        <v>0.10759072630150872</v>
      </c>
      <c r="AA92">
        <f t="shared" si="230"/>
        <v>0.10665223937455529</v>
      </c>
      <c r="AB92">
        <f t="shared" si="231"/>
        <v>0.1059961187876869</v>
      </c>
      <c r="AC92">
        <f t="shared" si="232"/>
        <v>0.10679634874737158</v>
      </c>
      <c r="AD92">
        <f t="shared" si="233"/>
        <v>0.10314427879951051</v>
      </c>
      <c r="AE92">
        <f t="shared" si="234"/>
        <v>8.5767362098556107E-2</v>
      </c>
      <c r="AF92">
        <f t="shared" si="235"/>
        <v>4.188224263663267E-2</v>
      </c>
      <c r="AG92">
        <f t="shared" si="236"/>
        <v>2.0135195063851002E-3</v>
      </c>
      <c r="AH92">
        <f t="shared" si="237"/>
        <v>0</v>
      </c>
      <c r="AI92">
        <f t="shared" si="238"/>
        <v>3.8617887530262664E-2</v>
      </c>
      <c r="AJ92">
        <f t="shared" si="239"/>
        <v>6.046084121783183E-2</v>
      </c>
      <c r="AK92">
        <f t="shared" si="240"/>
        <v>6.3751130814738141E-2</v>
      </c>
      <c r="AL92">
        <f t="shared" si="241"/>
        <v>6.308506441694943E-2</v>
      </c>
      <c r="AM92">
        <f t="shared" si="242"/>
        <v>6.1859321046171749E-2</v>
      </c>
      <c r="AN92">
        <f t="shared" si="243"/>
        <v>6.0550631245143864E-2</v>
      </c>
      <c r="AO92">
        <f t="shared" si="244"/>
        <v>5.9178764455111277E-2</v>
      </c>
      <c r="AP92">
        <f t="shared" si="245"/>
        <v>5.7653316294219908E-2</v>
      </c>
      <c r="AQ92">
        <f t="shared" si="246"/>
        <v>5.5803699433989662E-2</v>
      </c>
      <c r="AR92">
        <f t="shared" si="247"/>
        <v>5.3373941926768288E-2</v>
      </c>
      <c r="AS92">
        <f t="shared" si="248"/>
        <v>5.0053175562976684E-2</v>
      </c>
      <c r="AT92">
        <f t="shared" si="249"/>
        <v>4.5603452381967863E-2</v>
      </c>
      <c r="AU92">
        <f t="shared" si="250"/>
        <v>4.0102782695010573E-2</v>
      </c>
      <c r="AV92">
        <f t="shared" si="251"/>
        <v>3.4148928775320823E-2</v>
      </c>
      <c r="AW92">
        <f t="shared" si="252"/>
        <v>2.8719013318815805E-2</v>
      </c>
      <c r="AX92">
        <f t="shared" si="253"/>
        <v>2.4637643122291268E-2</v>
      </c>
      <c r="AY92">
        <f t="shared" si="254"/>
        <v>2.2123472092152655E-2</v>
      </c>
      <c r="AZ92">
        <f t="shared" si="255"/>
        <v>2.0843168297010106E-2</v>
      </c>
      <c r="BA92">
        <f t="shared" si="256"/>
        <v>2.0294181562410491E-2</v>
      </c>
      <c r="BB92">
        <f t="shared" si="257"/>
        <v>2.0091487835217522E-2</v>
      </c>
      <c r="BC92">
        <f t="shared" si="258"/>
        <v>2.002567734948979E-2</v>
      </c>
      <c r="BD92">
        <f t="shared" si="259"/>
        <v>2.0006565887140875E-2</v>
      </c>
      <c r="BE92">
        <f t="shared" si="260"/>
        <v>2.0001540004558113E-2</v>
      </c>
      <c r="BF92">
        <f t="shared" si="261"/>
        <v>2.0000332846099089E-2</v>
      </c>
      <c r="BG92">
        <f t="shared" si="262"/>
        <v>2.0000066496519545E-2</v>
      </c>
      <c r="BH92">
        <f t="shared" si="263"/>
        <v>2.0000012304121881E-2</v>
      </c>
      <c r="BI92">
        <f t="shared" si="264"/>
        <v>2.0000002111087704E-2</v>
      </c>
      <c r="BJ92">
        <f t="shared" si="265"/>
        <v>2.0000000336045216E-2</v>
      </c>
      <c r="BK92">
        <f t="shared" si="266"/>
        <v>2.0000000049628337E-2</v>
      </c>
      <c r="BL92">
        <f t="shared" si="267"/>
        <v>2.0000000006796866E-2</v>
      </c>
      <c r="BM92">
        <f t="shared" si="268"/>
        <v>2.0000000000862512E-2</v>
      </c>
      <c r="BN92">
        <f t="shared" si="269"/>
        <v>2.0000000000101301E-2</v>
      </c>
      <c r="BO92">
        <f t="shared" si="270"/>
        <v>2.0000000000011002E-2</v>
      </c>
      <c r="BP92">
        <f t="shared" si="271"/>
        <v>2.00000000000011E-2</v>
      </c>
      <c r="BQ92">
        <f t="shared" si="272"/>
        <v>2.0000000000000101E-2</v>
      </c>
      <c r="BR92">
        <f t="shared" si="273"/>
        <v>2.0000000000000007E-2</v>
      </c>
      <c r="BS92">
        <f t="shared" si="274"/>
        <v>0.02</v>
      </c>
      <c r="BT92">
        <f t="shared" si="275"/>
        <v>0.02</v>
      </c>
      <c r="BU92">
        <f t="shared" si="276"/>
        <v>0.02</v>
      </c>
      <c r="BV92">
        <f t="shared" si="277"/>
        <v>0.02</v>
      </c>
      <c r="BW92">
        <f t="shared" si="278"/>
        <v>0.02</v>
      </c>
      <c r="BX92">
        <f t="shared" si="279"/>
        <v>0.02</v>
      </c>
      <c r="BY92">
        <f t="shared" si="280"/>
        <v>0.02</v>
      </c>
      <c r="BZ92">
        <f t="shared" si="281"/>
        <v>0.02</v>
      </c>
      <c r="CA92">
        <f t="shared" si="282"/>
        <v>0.02</v>
      </c>
      <c r="CB92">
        <f t="shared" si="283"/>
        <v>0.02</v>
      </c>
      <c r="CC92">
        <f t="shared" si="284"/>
        <v>0.02</v>
      </c>
      <c r="CD92">
        <f t="shared" si="285"/>
        <v>0.02</v>
      </c>
      <c r="CE92">
        <f t="shared" si="286"/>
        <v>0.02</v>
      </c>
      <c r="CF92">
        <f t="shared" si="287"/>
        <v>0.02</v>
      </c>
      <c r="CG92">
        <f t="shared" si="288"/>
        <v>0.02</v>
      </c>
      <c r="CH92">
        <f t="shared" si="289"/>
        <v>0.02</v>
      </c>
      <c r="CI92">
        <f t="shared" si="290"/>
        <v>0.02</v>
      </c>
      <c r="CJ92">
        <f t="shared" si="291"/>
        <v>0.02</v>
      </c>
      <c r="CK92">
        <f t="shared" si="292"/>
        <v>0.02</v>
      </c>
      <c r="CL92">
        <f t="shared" si="293"/>
        <v>0.02</v>
      </c>
      <c r="CM92">
        <f t="shared" si="294"/>
        <v>0.02</v>
      </c>
      <c r="CN92">
        <f t="shared" si="295"/>
        <v>0.02</v>
      </c>
      <c r="CO92">
        <f t="shared" si="296"/>
        <v>0.02</v>
      </c>
      <c r="CP92">
        <f t="shared" si="297"/>
        <v>0.02</v>
      </c>
      <c r="CQ92">
        <f t="shared" si="298"/>
        <v>0.02</v>
      </c>
      <c r="CR92">
        <f t="shared" si="299"/>
        <v>0.02</v>
      </c>
      <c r="CS92">
        <f t="shared" si="300"/>
        <v>0.02</v>
      </c>
      <c r="CT92">
        <f t="shared" si="301"/>
        <v>0.02</v>
      </c>
      <c r="CU92">
        <f t="shared" si="302"/>
        <v>0.02</v>
      </c>
      <c r="CV92">
        <f t="shared" si="303"/>
        <v>0.02</v>
      </c>
      <c r="CW92">
        <f t="shared" si="304"/>
        <v>0.02</v>
      </c>
      <c r="CX92">
        <f t="shared" si="305"/>
        <v>0.02</v>
      </c>
      <c r="CY92">
        <f t="shared" si="306"/>
        <v>0.02</v>
      </c>
      <c r="CZ92">
        <f t="shared" si="307"/>
        <v>0.02</v>
      </c>
      <c r="DA92">
        <f t="shared" si="308"/>
        <v>0.02</v>
      </c>
    </row>
    <row r="93" spans="3:105" x14ac:dyDescent="0.25">
      <c r="C93">
        <f t="shared" si="309"/>
        <v>40.5</v>
      </c>
      <c r="D93">
        <f t="shared" si="207"/>
        <v>4.4166276164642096E-2</v>
      </c>
      <c r="E93">
        <f t="shared" si="208"/>
        <v>3.8964430057191315E-2</v>
      </c>
      <c r="F93">
        <f t="shared" si="209"/>
        <v>0</v>
      </c>
      <c r="G93">
        <f t="shared" si="210"/>
        <v>8.9708993949262378E-2</v>
      </c>
      <c r="H93">
        <f t="shared" si="211"/>
        <v>0.16552129085858761</v>
      </c>
      <c r="I93">
        <f t="shared" si="212"/>
        <v>8.3976393320516457E-2</v>
      </c>
      <c r="J93">
        <f t="shared" si="213"/>
        <v>0</v>
      </c>
      <c r="K93">
        <f t="shared" si="214"/>
        <v>6.6400551896230481E-2</v>
      </c>
      <c r="L93">
        <f t="shared" si="215"/>
        <v>0.15102262613919543</v>
      </c>
      <c r="M93">
        <f t="shared" si="216"/>
        <v>0.15195036910191775</v>
      </c>
      <c r="N93">
        <f t="shared" si="217"/>
        <v>0.11187308285873186</v>
      </c>
      <c r="O93">
        <f t="shared" si="218"/>
        <v>1.0759876811551721E-2</v>
      </c>
      <c r="P93">
        <f t="shared" si="219"/>
        <v>1.0328947512975153E-2</v>
      </c>
      <c r="Q93">
        <f t="shared" si="220"/>
        <v>0.11223823010378939</v>
      </c>
      <c r="R93">
        <f t="shared" si="221"/>
        <v>0.13225983585178197</v>
      </c>
      <c r="S93">
        <f t="shared" si="222"/>
        <v>0.13169712531019165</v>
      </c>
      <c r="T93">
        <f t="shared" si="223"/>
        <v>0.13177919428488363</v>
      </c>
      <c r="U93">
        <f t="shared" si="224"/>
        <v>0.10458249236538825</v>
      </c>
      <c r="V93">
        <f t="shared" si="225"/>
        <v>2.7499661434196982E-2</v>
      </c>
      <c r="W93">
        <f t="shared" si="226"/>
        <v>0</v>
      </c>
      <c r="X93">
        <f t="shared" si="227"/>
        <v>5.6695859831301453E-2</v>
      </c>
      <c r="Y93">
        <f t="shared" si="228"/>
        <v>0.10292030235291076</v>
      </c>
      <c r="Z93">
        <f t="shared" si="229"/>
        <v>0.10753916295592679</v>
      </c>
      <c r="AA93">
        <f t="shared" si="230"/>
        <v>0.10674804611375277</v>
      </c>
      <c r="AB93">
        <f t="shared" si="231"/>
        <v>0.10598742757596875</v>
      </c>
      <c r="AC93">
        <f t="shared" si="232"/>
        <v>0.10698861507667358</v>
      </c>
      <c r="AD93">
        <f t="shared" si="233"/>
        <v>0.10513719327984501</v>
      </c>
      <c r="AE93">
        <f t="shared" si="234"/>
        <v>9.6378329014427541E-2</v>
      </c>
      <c r="AF93">
        <f t="shared" si="235"/>
        <v>6.4299925574008501E-2</v>
      </c>
      <c r="AG93">
        <f t="shared" si="236"/>
        <v>1.6395642884344353E-2</v>
      </c>
      <c r="AH93">
        <f t="shared" si="237"/>
        <v>0</v>
      </c>
      <c r="AI93">
        <f t="shared" si="238"/>
        <v>1.970938750717402E-2</v>
      </c>
      <c r="AJ93">
        <f t="shared" si="239"/>
        <v>5.4338606343701128E-2</v>
      </c>
      <c r="AK93">
        <f t="shared" si="240"/>
        <v>6.3203588597444738E-2</v>
      </c>
      <c r="AL93">
        <f t="shared" si="241"/>
        <v>6.3473344664706624E-2</v>
      </c>
      <c r="AM93">
        <f t="shared" si="242"/>
        <v>6.2387753155837854E-2</v>
      </c>
      <c r="AN93">
        <f t="shared" si="243"/>
        <v>6.1121019266487629E-2</v>
      </c>
      <c r="AO93">
        <f t="shared" si="244"/>
        <v>5.9808824666001757E-2</v>
      </c>
      <c r="AP93">
        <f t="shared" si="245"/>
        <v>5.8405209683773676E-2</v>
      </c>
      <c r="AQ93">
        <f t="shared" si="246"/>
        <v>5.6784981475746565E-2</v>
      </c>
      <c r="AR93">
        <f t="shared" si="247"/>
        <v>5.474162442070267E-2</v>
      </c>
      <c r="AS93">
        <f t="shared" si="248"/>
        <v>5.1989482867588283E-2</v>
      </c>
      <c r="AT93">
        <f t="shared" si="249"/>
        <v>4.8227795553313253E-2</v>
      </c>
      <c r="AU93">
        <f t="shared" si="250"/>
        <v>4.332045655387589E-2</v>
      </c>
      <c r="AV93">
        <f t="shared" si="251"/>
        <v>3.7552038744104246E-2</v>
      </c>
      <c r="AW93">
        <f t="shared" si="252"/>
        <v>3.171984445218759E-2</v>
      </c>
      <c r="AX93">
        <f t="shared" si="253"/>
        <v>2.6805003259109617E-2</v>
      </c>
      <c r="AY93">
        <f t="shared" si="254"/>
        <v>2.3403942897540702E-2</v>
      </c>
      <c r="AZ93">
        <f t="shared" si="255"/>
        <v>2.1469720190523858E-2</v>
      </c>
      <c r="BA93">
        <f t="shared" si="256"/>
        <v>2.0553479613879024E-2</v>
      </c>
      <c r="BB93">
        <f t="shared" si="257"/>
        <v>2.0184382837276658E-2</v>
      </c>
      <c r="BC93">
        <f t="shared" si="258"/>
        <v>2.0055089065091701E-2</v>
      </c>
      <c r="BD93">
        <f t="shared" si="259"/>
        <v>2.0014928393184507E-2</v>
      </c>
      <c r="BE93">
        <f t="shared" si="260"/>
        <v>2.0003699682328947E-2</v>
      </c>
      <c r="BF93">
        <f t="shared" si="261"/>
        <v>2.0000843412728585E-2</v>
      </c>
      <c r="BG93">
        <f t="shared" si="262"/>
        <v>2.00001775641321E-2</v>
      </c>
      <c r="BH93">
        <f t="shared" si="263"/>
        <v>2.0000034613666725E-2</v>
      </c>
      <c r="BI93">
        <f t="shared" si="264"/>
        <v>2.0000006258026018E-2</v>
      </c>
      <c r="BJ93">
        <f t="shared" si="265"/>
        <v>2.0000001050340881E-2</v>
      </c>
      <c r="BK93">
        <f t="shared" si="266"/>
        <v>2.0000000163712891E-2</v>
      </c>
      <c r="BL93">
        <f t="shared" si="267"/>
        <v>2.0000000023694224E-2</v>
      </c>
      <c r="BM93">
        <f t="shared" si="268"/>
        <v>2.0000000003182524E-2</v>
      </c>
      <c r="BN93">
        <f t="shared" si="269"/>
        <v>2.000000000039635E-2</v>
      </c>
      <c r="BO93">
        <f t="shared" si="270"/>
        <v>2.0000000000045724E-2</v>
      </c>
      <c r="BP93">
        <f t="shared" si="271"/>
        <v>2.0000000000004878E-2</v>
      </c>
      <c r="BQ93">
        <f t="shared" si="272"/>
        <v>2.0000000000000479E-2</v>
      </c>
      <c r="BR93">
        <f t="shared" si="273"/>
        <v>2.0000000000000042E-2</v>
      </c>
      <c r="BS93">
        <f t="shared" si="274"/>
        <v>2.0000000000000004E-2</v>
      </c>
      <c r="BT93">
        <f t="shared" si="275"/>
        <v>0.02</v>
      </c>
      <c r="BU93">
        <f t="shared" si="276"/>
        <v>0.02</v>
      </c>
      <c r="BV93">
        <f t="shared" si="277"/>
        <v>0.02</v>
      </c>
      <c r="BW93">
        <f t="shared" si="278"/>
        <v>0.02</v>
      </c>
      <c r="BX93">
        <f t="shared" si="279"/>
        <v>0.02</v>
      </c>
      <c r="BY93">
        <f t="shared" si="280"/>
        <v>0.02</v>
      </c>
      <c r="BZ93">
        <f t="shared" si="281"/>
        <v>0.02</v>
      </c>
      <c r="CA93">
        <f t="shared" si="282"/>
        <v>0.02</v>
      </c>
      <c r="CB93">
        <f t="shared" si="283"/>
        <v>0.02</v>
      </c>
      <c r="CC93">
        <f t="shared" si="284"/>
        <v>0.02</v>
      </c>
      <c r="CD93">
        <f t="shared" si="285"/>
        <v>0.02</v>
      </c>
      <c r="CE93">
        <f t="shared" si="286"/>
        <v>0.02</v>
      </c>
      <c r="CF93">
        <f t="shared" si="287"/>
        <v>0.02</v>
      </c>
      <c r="CG93">
        <f t="shared" si="288"/>
        <v>0.02</v>
      </c>
      <c r="CH93">
        <f t="shared" si="289"/>
        <v>0.02</v>
      </c>
      <c r="CI93">
        <f t="shared" si="290"/>
        <v>0.02</v>
      </c>
      <c r="CJ93">
        <f t="shared" si="291"/>
        <v>0.02</v>
      </c>
      <c r="CK93">
        <f t="shared" si="292"/>
        <v>0.02</v>
      </c>
      <c r="CL93">
        <f t="shared" si="293"/>
        <v>0.02</v>
      </c>
      <c r="CM93">
        <f t="shared" si="294"/>
        <v>0.02</v>
      </c>
      <c r="CN93">
        <f t="shared" si="295"/>
        <v>0.02</v>
      </c>
      <c r="CO93">
        <f t="shared" si="296"/>
        <v>0.02</v>
      </c>
      <c r="CP93">
        <f t="shared" si="297"/>
        <v>0.02</v>
      </c>
      <c r="CQ93">
        <f t="shared" si="298"/>
        <v>0.02</v>
      </c>
      <c r="CR93">
        <f t="shared" si="299"/>
        <v>0.02</v>
      </c>
      <c r="CS93">
        <f t="shared" si="300"/>
        <v>0.02</v>
      </c>
      <c r="CT93">
        <f t="shared" si="301"/>
        <v>0.02</v>
      </c>
      <c r="CU93">
        <f t="shared" si="302"/>
        <v>0.02</v>
      </c>
      <c r="CV93">
        <f t="shared" si="303"/>
        <v>0.02</v>
      </c>
      <c r="CW93">
        <f t="shared" si="304"/>
        <v>0.02</v>
      </c>
      <c r="CX93">
        <f t="shared" si="305"/>
        <v>0.02</v>
      </c>
      <c r="CY93">
        <f t="shared" si="306"/>
        <v>0.02</v>
      </c>
      <c r="CZ93">
        <f t="shared" si="307"/>
        <v>0.02</v>
      </c>
      <c r="DA93">
        <f t="shared" si="308"/>
        <v>0.02</v>
      </c>
    </row>
    <row r="94" spans="3:105" x14ac:dyDescent="0.25">
      <c r="C94">
        <f t="shared" si="309"/>
        <v>41</v>
      </c>
      <c r="D94">
        <f t="shared" si="207"/>
        <v>4.4166276164642096E-2</v>
      </c>
      <c r="E94">
        <f t="shared" si="208"/>
        <v>5.3964430057191315E-2</v>
      </c>
      <c r="F94">
        <f t="shared" si="209"/>
        <v>0</v>
      </c>
      <c r="G94">
        <f t="shared" si="210"/>
        <v>6.6637002720458693E-2</v>
      </c>
      <c r="H94">
        <f t="shared" si="211"/>
        <v>0.16624313483350522</v>
      </c>
      <c r="I94">
        <f t="shared" si="212"/>
        <v>0.10704838454932014</v>
      </c>
      <c r="J94">
        <f t="shared" si="213"/>
        <v>2.8890823715711279E-3</v>
      </c>
      <c r="K94">
        <f t="shared" si="214"/>
        <v>4.1736644063678038E-2</v>
      </c>
      <c r="L94">
        <f t="shared" si="215"/>
        <v>0.14655513081568974</v>
      </c>
      <c r="M94">
        <f t="shared" si="216"/>
        <v>0.15111734825796583</v>
      </c>
      <c r="N94">
        <f t="shared" si="217"/>
        <v>0.13220848038851254</v>
      </c>
      <c r="O94">
        <f t="shared" si="218"/>
        <v>3.2172148447551396E-2</v>
      </c>
      <c r="P94">
        <f t="shared" si="219"/>
        <v>0</v>
      </c>
      <c r="Q94">
        <f t="shared" si="220"/>
        <v>9.0628600751675531E-2</v>
      </c>
      <c r="R94">
        <f t="shared" si="221"/>
        <v>0.13206511723406733</v>
      </c>
      <c r="S94">
        <f t="shared" si="222"/>
        <v>0.13168599153681132</v>
      </c>
      <c r="T94">
        <f t="shared" si="223"/>
        <v>0.13239303245035552</v>
      </c>
      <c r="U94">
        <f t="shared" si="224"/>
        <v>0.12019208396512338</v>
      </c>
      <c r="V94">
        <f t="shared" si="225"/>
        <v>5.259306831448142E-2</v>
      </c>
      <c r="W94">
        <f t="shared" si="226"/>
        <v>0</v>
      </c>
      <c r="X94">
        <f t="shared" si="227"/>
        <v>3.1719006360809807E-2</v>
      </c>
      <c r="Y94">
        <f t="shared" si="228"/>
        <v>9.5725354041966623E-2</v>
      </c>
      <c r="Z94">
        <f t="shared" si="229"/>
        <v>0.10728443723051684</v>
      </c>
      <c r="AA94">
        <f t="shared" si="230"/>
        <v>0.10684143129558671</v>
      </c>
      <c r="AB94">
        <f t="shared" si="231"/>
        <v>0.10597303325018313</v>
      </c>
      <c r="AC94">
        <f t="shared" si="232"/>
        <v>0.10704315282470186</v>
      </c>
      <c r="AD94">
        <f t="shared" si="233"/>
        <v>0.10595359688404274</v>
      </c>
      <c r="AE94">
        <f t="shared" si="234"/>
        <v>0.10180677612288336</v>
      </c>
      <c r="AF94">
        <f t="shared" si="235"/>
        <v>8.2409841025931033E-2</v>
      </c>
      <c r="AG94">
        <f t="shared" si="236"/>
        <v>3.6097469476064861E-2</v>
      </c>
      <c r="AH94">
        <f t="shared" si="237"/>
        <v>0</v>
      </c>
      <c r="AI94">
        <f t="shared" si="238"/>
        <v>2.1666412203672387E-3</v>
      </c>
      <c r="AJ94">
        <f t="shared" si="239"/>
        <v>4.2347533925848169E-2</v>
      </c>
      <c r="AK94">
        <f t="shared" si="240"/>
        <v>6.1211208256885696E-2</v>
      </c>
      <c r="AL94">
        <f t="shared" si="241"/>
        <v>6.3640814702563331E-2</v>
      </c>
      <c r="AM94">
        <f t="shared" si="242"/>
        <v>6.2874494679465209E-2</v>
      </c>
      <c r="AN94">
        <f t="shared" si="243"/>
        <v>6.1664852479301417E-2</v>
      </c>
      <c r="AO94">
        <f t="shared" si="244"/>
        <v>6.0393488830222768E-2</v>
      </c>
      <c r="AP94">
        <f t="shared" si="245"/>
        <v>5.9070818711653303E-2</v>
      </c>
      <c r="AQ94">
        <f t="shared" si="246"/>
        <v>5.7612247324682661E-2</v>
      </c>
      <c r="AR94">
        <f t="shared" si="247"/>
        <v>5.5859081739171285E-2</v>
      </c>
      <c r="AS94">
        <f t="shared" si="248"/>
        <v>5.3569740727916024E-2</v>
      </c>
      <c r="AT94">
        <f t="shared" si="249"/>
        <v>5.0440465692594652E-2</v>
      </c>
      <c r="AU94">
        <f t="shared" si="250"/>
        <v>4.621319456502037E-2</v>
      </c>
      <c r="AV94">
        <f t="shared" si="251"/>
        <v>4.0900944086507969E-2</v>
      </c>
      <c r="AW94">
        <f t="shared" si="252"/>
        <v>3.5011778356453457E-2</v>
      </c>
      <c r="AX94">
        <f t="shared" si="253"/>
        <v>2.9478946068684068E-2</v>
      </c>
      <c r="AY94">
        <f t="shared" si="254"/>
        <v>2.517977429414087E-2</v>
      </c>
      <c r="AZ94">
        <f t="shared" si="255"/>
        <v>2.2438792913827513E-2</v>
      </c>
      <c r="BA94">
        <f t="shared" si="256"/>
        <v>2.0995340974106391E-2</v>
      </c>
      <c r="BB94">
        <f t="shared" si="257"/>
        <v>2.0356574709382954E-2</v>
      </c>
      <c r="BC94">
        <f t="shared" si="258"/>
        <v>2.0113749302582928E-2</v>
      </c>
      <c r="BD94">
        <f t="shared" si="259"/>
        <v>2.0032729829468021E-2</v>
      </c>
      <c r="BE94">
        <f t="shared" si="260"/>
        <v>2.000857976151672E-2</v>
      </c>
      <c r="BF94">
        <f t="shared" si="261"/>
        <v>2.0002063804151191E-2</v>
      </c>
      <c r="BG94">
        <f t="shared" si="262"/>
        <v>2.0000457811835293E-2</v>
      </c>
      <c r="BH94">
        <f t="shared" si="263"/>
        <v>2.0000093971180525E-2</v>
      </c>
      <c r="BI94">
        <f t="shared" si="264"/>
        <v>2.0000017887716447E-2</v>
      </c>
      <c r="BJ94">
        <f t="shared" si="265"/>
        <v>2.0000003162020313E-2</v>
      </c>
      <c r="BK94">
        <f t="shared" si="266"/>
        <v>2.0000000519445955E-2</v>
      </c>
      <c r="BL94">
        <f t="shared" si="267"/>
        <v>2.0000000079317997E-2</v>
      </c>
      <c r="BM94">
        <f t="shared" si="268"/>
        <v>2.0000000011255237E-2</v>
      </c>
      <c r="BN94">
        <f t="shared" si="269"/>
        <v>2.0000000001483251E-2</v>
      </c>
      <c r="BO94">
        <f t="shared" si="270"/>
        <v>2.0000000000181369E-2</v>
      </c>
      <c r="BP94">
        <f t="shared" si="271"/>
        <v>2.0000000000020553E-2</v>
      </c>
      <c r="BQ94">
        <f t="shared" si="272"/>
        <v>2.0000000000002155E-2</v>
      </c>
      <c r="BR94">
        <f t="shared" si="273"/>
        <v>2.0000000000000209E-2</v>
      </c>
      <c r="BS94">
        <f t="shared" si="274"/>
        <v>2.0000000000000018E-2</v>
      </c>
      <c r="BT94">
        <f t="shared" si="275"/>
        <v>0.02</v>
      </c>
      <c r="BU94">
        <f t="shared" si="276"/>
        <v>0.02</v>
      </c>
      <c r="BV94">
        <f t="shared" si="277"/>
        <v>0.02</v>
      </c>
      <c r="BW94">
        <f t="shared" si="278"/>
        <v>0.02</v>
      </c>
      <c r="BX94">
        <f t="shared" si="279"/>
        <v>0.02</v>
      </c>
      <c r="BY94">
        <f t="shared" si="280"/>
        <v>0.02</v>
      </c>
      <c r="BZ94">
        <f t="shared" si="281"/>
        <v>0.02</v>
      </c>
      <c r="CA94">
        <f t="shared" si="282"/>
        <v>0.02</v>
      </c>
      <c r="CB94">
        <f t="shared" si="283"/>
        <v>0.02</v>
      </c>
      <c r="CC94">
        <f t="shared" si="284"/>
        <v>0.02</v>
      </c>
      <c r="CD94">
        <f t="shared" si="285"/>
        <v>0.02</v>
      </c>
      <c r="CE94">
        <f t="shared" si="286"/>
        <v>0.02</v>
      </c>
      <c r="CF94">
        <f t="shared" si="287"/>
        <v>0.02</v>
      </c>
      <c r="CG94">
        <f t="shared" si="288"/>
        <v>0.02</v>
      </c>
      <c r="CH94">
        <f t="shared" si="289"/>
        <v>0.02</v>
      </c>
      <c r="CI94">
        <f t="shared" si="290"/>
        <v>0.02</v>
      </c>
      <c r="CJ94">
        <f t="shared" si="291"/>
        <v>0.02</v>
      </c>
      <c r="CK94">
        <f t="shared" si="292"/>
        <v>0.02</v>
      </c>
      <c r="CL94">
        <f t="shared" si="293"/>
        <v>0.02</v>
      </c>
      <c r="CM94">
        <f t="shared" si="294"/>
        <v>0.02</v>
      </c>
      <c r="CN94">
        <f t="shared" si="295"/>
        <v>0.02</v>
      </c>
      <c r="CO94">
        <f t="shared" si="296"/>
        <v>0.02</v>
      </c>
      <c r="CP94">
        <f t="shared" si="297"/>
        <v>0.02</v>
      </c>
      <c r="CQ94">
        <f t="shared" si="298"/>
        <v>0.02</v>
      </c>
      <c r="CR94">
        <f t="shared" si="299"/>
        <v>0.02</v>
      </c>
      <c r="CS94">
        <f t="shared" si="300"/>
        <v>0.02</v>
      </c>
      <c r="CT94">
        <f t="shared" si="301"/>
        <v>0.02</v>
      </c>
      <c r="CU94">
        <f t="shared" si="302"/>
        <v>0.02</v>
      </c>
      <c r="CV94">
        <f t="shared" si="303"/>
        <v>0.02</v>
      </c>
      <c r="CW94">
        <f t="shared" si="304"/>
        <v>0.02</v>
      </c>
      <c r="CX94">
        <f t="shared" si="305"/>
        <v>0.02</v>
      </c>
      <c r="CY94">
        <f t="shared" si="306"/>
        <v>0.02</v>
      </c>
      <c r="CZ94">
        <f t="shared" si="307"/>
        <v>0.02</v>
      </c>
      <c r="DA94">
        <f t="shared" si="308"/>
        <v>0.02</v>
      </c>
    </row>
    <row r="95" spans="3:105" x14ac:dyDescent="0.25">
      <c r="C95">
        <f t="shared" si="309"/>
        <v>41.5</v>
      </c>
      <c r="D95">
        <f t="shared" si="207"/>
        <v>4.4166276164642096E-2</v>
      </c>
      <c r="E95">
        <f t="shared" si="208"/>
        <v>6.8964430057191314E-2</v>
      </c>
      <c r="F95">
        <f t="shared" si="209"/>
        <v>0</v>
      </c>
      <c r="G95">
        <f t="shared" si="210"/>
        <v>4.3662396402434939E-2</v>
      </c>
      <c r="H95">
        <f t="shared" si="211"/>
        <v>0.16115456955913685</v>
      </c>
      <c r="I95">
        <f t="shared" si="212"/>
        <v>0.12884501660403785</v>
      </c>
      <c r="J95">
        <f t="shared" si="213"/>
        <v>1.3796450179978895E-2</v>
      </c>
      <c r="K95">
        <f t="shared" si="214"/>
        <v>1.7899997373378558E-2</v>
      </c>
      <c r="L95">
        <f t="shared" si="215"/>
        <v>0.13624152438880097</v>
      </c>
      <c r="M95">
        <f t="shared" si="216"/>
        <v>0.15043645682426546</v>
      </c>
      <c r="N95">
        <f t="shared" si="217"/>
        <v>0.14530105572580823</v>
      </c>
      <c r="O95">
        <f t="shared" si="218"/>
        <v>5.786766083485731E-2</v>
      </c>
      <c r="P95">
        <f t="shared" si="219"/>
        <v>0</v>
      </c>
      <c r="Q95">
        <f t="shared" si="220"/>
        <v>6.4929711956201869E-2</v>
      </c>
      <c r="R95">
        <f t="shared" si="221"/>
        <v>0.13018957773836262</v>
      </c>
      <c r="S95">
        <f t="shared" si="222"/>
        <v>0.13169381426482479</v>
      </c>
      <c r="T95">
        <f t="shared" si="223"/>
        <v>0.13235741484707292</v>
      </c>
      <c r="U95">
        <f t="shared" si="224"/>
        <v>0.12875246023016729</v>
      </c>
      <c r="V95">
        <f t="shared" si="225"/>
        <v>7.833617682109402E-2</v>
      </c>
      <c r="W95">
        <f t="shared" si="226"/>
        <v>5.7066570300354259E-3</v>
      </c>
      <c r="X95">
        <f t="shared" si="227"/>
        <v>7.3518144391573337E-3</v>
      </c>
      <c r="Y95">
        <f t="shared" si="228"/>
        <v>8.1885974735342634E-2</v>
      </c>
      <c r="Z95">
        <f t="shared" si="229"/>
        <v>0.10641443962086759</v>
      </c>
      <c r="AA95">
        <f t="shared" si="230"/>
        <v>0.10692093538969429</v>
      </c>
      <c r="AB95">
        <f t="shared" si="231"/>
        <v>0.10596101257627193</v>
      </c>
      <c r="AC95">
        <f t="shared" si="232"/>
        <v>0.10704437383783076</v>
      </c>
      <c r="AD95">
        <f t="shared" si="233"/>
        <v>0.10630913438504885</v>
      </c>
      <c r="AE95">
        <f t="shared" si="234"/>
        <v>0.10420118380302187</v>
      </c>
      <c r="AF95">
        <f t="shared" si="235"/>
        <v>9.4563302620510561E-2</v>
      </c>
      <c r="AG95">
        <f t="shared" si="236"/>
        <v>5.8885748767694694E-2</v>
      </c>
      <c r="AH95">
        <f t="shared" si="237"/>
        <v>1.1854217257619164E-2</v>
      </c>
      <c r="AI95">
        <f t="shared" si="238"/>
        <v>0</v>
      </c>
      <c r="AJ95">
        <f t="shared" si="239"/>
        <v>2.4166144198732864E-2</v>
      </c>
      <c r="AK95">
        <f t="shared" si="240"/>
        <v>5.615151538605917E-2</v>
      </c>
      <c r="AL95">
        <f t="shared" si="241"/>
        <v>6.329525266038423E-2</v>
      </c>
      <c r="AM95">
        <f t="shared" si="242"/>
        <v>6.3281040309785958E-2</v>
      </c>
      <c r="AN95">
        <f t="shared" si="243"/>
        <v>6.2183650221729357E-2</v>
      </c>
      <c r="AO95">
        <f t="shared" si="244"/>
        <v>6.0946760286129768E-2</v>
      </c>
      <c r="AP95">
        <f t="shared" si="245"/>
        <v>5.9676546788066963E-2</v>
      </c>
      <c r="AQ95">
        <f t="shared" si="246"/>
        <v>5.8328033218470868E-2</v>
      </c>
      <c r="AR95">
        <f t="shared" si="247"/>
        <v>5.6785016742099501E-2</v>
      </c>
      <c r="AS95">
        <f t="shared" si="248"/>
        <v>5.4854525731923842E-2</v>
      </c>
      <c r="AT95">
        <f t="shared" si="249"/>
        <v>5.2263845664698771E-2</v>
      </c>
      <c r="AU95">
        <f t="shared" si="250"/>
        <v>4.8710514196536152E-2</v>
      </c>
      <c r="AV95">
        <f t="shared" si="251"/>
        <v>4.4020300970973862E-2</v>
      </c>
      <c r="AW95">
        <f t="shared" si="252"/>
        <v>3.8396952245157823E-2</v>
      </c>
      <c r="AX95">
        <f t="shared" si="253"/>
        <v>3.2558171820595061E-2</v>
      </c>
      <c r="AY95">
        <f t="shared" si="254"/>
        <v>2.7480747894599464E-2</v>
      </c>
      <c r="AZ95">
        <f t="shared" si="255"/>
        <v>2.3846064118381673E-2</v>
      </c>
      <c r="BA95">
        <f t="shared" si="256"/>
        <v>2.1707225649113711E-2</v>
      </c>
      <c r="BB95">
        <f t="shared" si="257"/>
        <v>2.0660432911726853E-2</v>
      </c>
      <c r="BC95">
        <f t="shared" si="258"/>
        <v>2.0225753530908754E-2</v>
      </c>
      <c r="BD95">
        <f t="shared" si="259"/>
        <v>2.0069149847716437E-2</v>
      </c>
      <c r="BE95">
        <f t="shared" si="260"/>
        <v>2.0019203778767963E-2</v>
      </c>
      <c r="BF95">
        <f t="shared" si="261"/>
        <v>2.0004877938601322E-2</v>
      </c>
      <c r="BG95">
        <f t="shared" si="262"/>
        <v>2.0001140351946372E-2</v>
      </c>
      <c r="BH95">
        <f t="shared" si="263"/>
        <v>2.0000246404542406E-2</v>
      </c>
      <c r="BI95">
        <f t="shared" si="264"/>
        <v>2.0000049353075908E-2</v>
      </c>
      <c r="BJ95">
        <f t="shared" si="265"/>
        <v>2.0000009180125511E-2</v>
      </c>
      <c r="BK95">
        <f t="shared" si="266"/>
        <v>2.000000158760229E-2</v>
      </c>
      <c r="BL95">
        <f t="shared" si="267"/>
        <v>2.0000000255406082E-2</v>
      </c>
      <c r="BM95">
        <f t="shared" si="268"/>
        <v>2.0000000038224976E-2</v>
      </c>
      <c r="BN95">
        <f t="shared" si="269"/>
        <v>2.0000000005320349E-2</v>
      </c>
      <c r="BO95">
        <f t="shared" si="270"/>
        <v>2.0000000000688193E-2</v>
      </c>
      <c r="BP95">
        <f t="shared" si="271"/>
        <v>2.000000000008265E-2</v>
      </c>
      <c r="BQ95">
        <f t="shared" si="272"/>
        <v>2.0000000000009205E-2</v>
      </c>
      <c r="BR95">
        <f t="shared" si="273"/>
        <v>2.0000000000000951E-2</v>
      </c>
      <c r="BS95">
        <f t="shared" si="274"/>
        <v>2.0000000000000091E-2</v>
      </c>
      <c r="BT95">
        <f t="shared" si="275"/>
        <v>2.0000000000000007E-2</v>
      </c>
      <c r="BU95">
        <f t="shared" si="276"/>
        <v>0.02</v>
      </c>
      <c r="BV95">
        <f t="shared" si="277"/>
        <v>0.02</v>
      </c>
      <c r="BW95">
        <f t="shared" si="278"/>
        <v>0.02</v>
      </c>
      <c r="BX95">
        <f t="shared" si="279"/>
        <v>0.02</v>
      </c>
      <c r="BY95">
        <f t="shared" si="280"/>
        <v>0.02</v>
      </c>
      <c r="BZ95">
        <f t="shared" si="281"/>
        <v>0.02</v>
      </c>
      <c r="CA95">
        <f t="shared" si="282"/>
        <v>0.02</v>
      </c>
      <c r="CB95">
        <f t="shared" si="283"/>
        <v>0.02</v>
      </c>
      <c r="CC95">
        <f t="shared" si="284"/>
        <v>0.02</v>
      </c>
      <c r="CD95">
        <f t="shared" si="285"/>
        <v>0.02</v>
      </c>
      <c r="CE95">
        <f t="shared" si="286"/>
        <v>0.02</v>
      </c>
      <c r="CF95">
        <f t="shared" si="287"/>
        <v>0.02</v>
      </c>
      <c r="CG95">
        <f t="shared" si="288"/>
        <v>0.02</v>
      </c>
      <c r="CH95">
        <f t="shared" si="289"/>
        <v>0.02</v>
      </c>
      <c r="CI95">
        <f t="shared" si="290"/>
        <v>0.02</v>
      </c>
      <c r="CJ95">
        <f t="shared" si="291"/>
        <v>0.02</v>
      </c>
      <c r="CK95">
        <f t="shared" si="292"/>
        <v>0.02</v>
      </c>
      <c r="CL95">
        <f t="shared" si="293"/>
        <v>0.02</v>
      </c>
      <c r="CM95">
        <f t="shared" si="294"/>
        <v>0.02</v>
      </c>
      <c r="CN95">
        <f t="shared" si="295"/>
        <v>0.02</v>
      </c>
      <c r="CO95">
        <f t="shared" si="296"/>
        <v>0.02</v>
      </c>
      <c r="CP95">
        <f t="shared" si="297"/>
        <v>0.02</v>
      </c>
      <c r="CQ95">
        <f t="shared" si="298"/>
        <v>0.02</v>
      </c>
      <c r="CR95">
        <f t="shared" si="299"/>
        <v>0.02</v>
      </c>
      <c r="CS95">
        <f t="shared" si="300"/>
        <v>0.02</v>
      </c>
      <c r="CT95">
        <f t="shared" si="301"/>
        <v>0.02</v>
      </c>
      <c r="CU95">
        <f t="shared" si="302"/>
        <v>0.02</v>
      </c>
      <c r="CV95">
        <f t="shared" si="303"/>
        <v>0.02</v>
      </c>
      <c r="CW95">
        <f t="shared" si="304"/>
        <v>0.02</v>
      </c>
      <c r="CX95">
        <f t="shared" si="305"/>
        <v>0.02</v>
      </c>
      <c r="CY95">
        <f t="shared" si="306"/>
        <v>0.02</v>
      </c>
      <c r="CZ95">
        <f t="shared" si="307"/>
        <v>0.02</v>
      </c>
      <c r="DA95">
        <f t="shared" si="308"/>
        <v>0.02</v>
      </c>
    </row>
    <row r="96" spans="3:105" x14ac:dyDescent="0.25">
      <c r="C96">
        <f t="shared" si="309"/>
        <v>42</v>
      </c>
      <c r="D96">
        <f t="shared" si="207"/>
        <v>4.4166276164642096E-2</v>
      </c>
      <c r="E96">
        <f t="shared" si="208"/>
        <v>8.3964430057191314E-2</v>
      </c>
      <c r="F96">
        <f t="shared" si="209"/>
        <v>5.7351040892957179E-3</v>
      </c>
      <c r="G96">
        <f t="shared" si="210"/>
        <v>2.0037948687445604E-2</v>
      </c>
      <c r="H96">
        <f t="shared" si="211"/>
        <v>0.1502628839087265</v>
      </c>
      <c r="I96">
        <f t="shared" si="212"/>
        <v>0.14709249298177415</v>
      </c>
      <c r="J96">
        <f t="shared" si="213"/>
        <v>3.2698233756374942E-2</v>
      </c>
      <c r="K96">
        <f t="shared" si="214"/>
        <v>0</v>
      </c>
      <c r="L96">
        <f t="shared" si="215"/>
        <v>0.11838291896449912</v>
      </c>
      <c r="M96">
        <f t="shared" si="216"/>
        <v>0.15090796246271276</v>
      </c>
      <c r="N96">
        <f t="shared" si="217"/>
        <v>0.15166962280872642</v>
      </c>
      <c r="O96">
        <f t="shared" si="218"/>
        <v>8.2968891609946402E-2</v>
      </c>
      <c r="P96">
        <f t="shared" si="219"/>
        <v>0</v>
      </c>
      <c r="Q96">
        <f t="shared" si="220"/>
        <v>3.9192899289421004E-2</v>
      </c>
      <c r="R96">
        <f t="shared" si="221"/>
        <v>0.12430958435054533</v>
      </c>
      <c r="S96">
        <f t="shared" si="222"/>
        <v>0.13173869399443833</v>
      </c>
      <c r="T96">
        <f t="shared" si="223"/>
        <v>0.13230671663087851</v>
      </c>
      <c r="U96">
        <f t="shared" si="224"/>
        <v>0.13225603861689372</v>
      </c>
      <c r="V96">
        <f t="shared" si="225"/>
        <v>0.10179393100772552</v>
      </c>
      <c r="W96">
        <f t="shared" si="226"/>
        <v>2.4951569263977767E-2</v>
      </c>
      <c r="X96">
        <f t="shared" si="227"/>
        <v>0</v>
      </c>
      <c r="Y96">
        <f t="shared" si="228"/>
        <v>5.9618115091941676E-2</v>
      </c>
      <c r="Z96">
        <f t="shared" si="229"/>
        <v>0.10388669473526005</v>
      </c>
      <c r="AA96">
        <f t="shared" si="230"/>
        <v>0.10694908436909321</v>
      </c>
      <c r="AB96">
        <f t="shared" si="231"/>
        <v>0.10595367326686368</v>
      </c>
      <c r="AC96">
        <f t="shared" si="232"/>
        <v>0.10702270177310098</v>
      </c>
      <c r="AD96">
        <f t="shared" si="233"/>
        <v>0.10649094168817702</v>
      </c>
      <c r="AE96">
        <f t="shared" si="234"/>
        <v>0.10515330655141372</v>
      </c>
      <c r="AF96">
        <f t="shared" si="235"/>
        <v>0.10106183333085153</v>
      </c>
      <c r="AG96">
        <f t="shared" si="236"/>
        <v>7.848044851597015E-2</v>
      </c>
      <c r="AH96">
        <f t="shared" si="237"/>
        <v>3.0423161801205328E-2</v>
      </c>
      <c r="AI96">
        <f t="shared" si="238"/>
        <v>0</v>
      </c>
      <c r="AJ96">
        <f t="shared" si="239"/>
        <v>6.2060820242323435E-3</v>
      </c>
      <c r="AK96">
        <f t="shared" si="240"/>
        <v>4.5657530844076061E-2</v>
      </c>
      <c r="AL96">
        <f t="shared" si="241"/>
        <v>6.1759294310534486E-2</v>
      </c>
      <c r="AM96">
        <f t="shared" si="242"/>
        <v>6.3509429935899323E-2</v>
      </c>
      <c r="AN96">
        <f t="shared" si="243"/>
        <v>6.2668069650519784E-2</v>
      </c>
      <c r="AO96">
        <f t="shared" si="244"/>
        <v>6.1476838857237946E-2</v>
      </c>
      <c r="AP96">
        <f t="shared" si="245"/>
        <v>6.0241397288580384E-2</v>
      </c>
      <c r="AQ96">
        <f t="shared" si="246"/>
        <v>5.8965148380688538E-2</v>
      </c>
      <c r="AR96">
        <f t="shared" si="247"/>
        <v>5.7569156811629919E-2</v>
      </c>
      <c r="AS96">
        <f t="shared" si="248"/>
        <v>5.590601167283548E-2</v>
      </c>
      <c r="AT96">
        <f t="shared" si="249"/>
        <v>5.3748347503073675E-2</v>
      </c>
      <c r="AU96">
        <f t="shared" si="250"/>
        <v>5.0801333983651935E-2</v>
      </c>
      <c r="AV96">
        <f t="shared" si="251"/>
        <v>4.6792304660820287E-2</v>
      </c>
      <c r="AW96">
        <f t="shared" si="252"/>
        <v>4.1676789149984121E-2</v>
      </c>
      <c r="AX96">
        <f t="shared" si="253"/>
        <v>3.5874534294364227E-2</v>
      </c>
      <c r="AY96">
        <f t="shared" si="254"/>
        <v>3.0263682687466143E-2</v>
      </c>
      <c r="AZ96">
        <f t="shared" si="255"/>
        <v>2.5759062076527308E-2</v>
      </c>
      <c r="BA96">
        <f t="shared" si="256"/>
        <v>2.278735940022612E-2</v>
      </c>
      <c r="BB96">
        <f t="shared" si="257"/>
        <v>2.1169037970330418E-2</v>
      </c>
      <c r="BC96">
        <f t="shared" si="258"/>
        <v>2.0429921319204764E-2</v>
      </c>
      <c r="BD96">
        <f t="shared" si="259"/>
        <v>2.0140635853645082E-2</v>
      </c>
      <c r="BE96">
        <f t="shared" si="260"/>
        <v>2.0041466144729545E-2</v>
      </c>
      <c r="BF96">
        <f t="shared" si="261"/>
        <v>2.0011136309645221E-2</v>
      </c>
      <c r="BG96">
        <f t="shared" si="262"/>
        <v>2.0002745139337395E-2</v>
      </c>
      <c r="BH96">
        <f t="shared" si="263"/>
        <v>2.0000624433509379E-2</v>
      </c>
      <c r="BI96">
        <f t="shared" si="264"/>
        <v>2.0000131551236321E-2</v>
      </c>
      <c r="BJ96">
        <f t="shared" si="265"/>
        <v>2.0000025730858104E-2</v>
      </c>
      <c r="BK96">
        <f t="shared" si="266"/>
        <v>2.0000004680017433E-2</v>
      </c>
      <c r="BL96">
        <f t="shared" si="267"/>
        <v>2.0000000792265316E-2</v>
      </c>
      <c r="BM96">
        <f t="shared" si="268"/>
        <v>2.0000000124879683E-2</v>
      </c>
      <c r="BN96">
        <f t="shared" si="269"/>
        <v>2.0000000018326844E-2</v>
      </c>
      <c r="BO96">
        <f t="shared" si="270"/>
        <v>2.0000000002503054E-2</v>
      </c>
      <c r="BP96">
        <f t="shared" si="271"/>
        <v>2.000000000031792E-2</v>
      </c>
      <c r="BQ96">
        <f t="shared" si="272"/>
        <v>2.0000000000037516E-2</v>
      </c>
      <c r="BR96">
        <f t="shared" si="273"/>
        <v>2.0000000000004108E-2</v>
      </c>
      <c r="BS96">
        <f t="shared" si="274"/>
        <v>2.0000000000000417E-2</v>
      </c>
      <c r="BT96">
        <f t="shared" si="275"/>
        <v>2.0000000000000039E-2</v>
      </c>
      <c r="BU96">
        <f t="shared" si="276"/>
        <v>2.0000000000000004E-2</v>
      </c>
      <c r="BV96">
        <f t="shared" si="277"/>
        <v>0.02</v>
      </c>
      <c r="BW96">
        <f t="shared" si="278"/>
        <v>0.02</v>
      </c>
      <c r="BX96">
        <f t="shared" si="279"/>
        <v>0.02</v>
      </c>
      <c r="BY96">
        <f t="shared" si="280"/>
        <v>0.02</v>
      </c>
      <c r="BZ96">
        <f t="shared" si="281"/>
        <v>0.02</v>
      </c>
      <c r="CA96">
        <f t="shared" si="282"/>
        <v>0.02</v>
      </c>
      <c r="CB96">
        <f t="shared" si="283"/>
        <v>0.02</v>
      </c>
      <c r="CC96">
        <f t="shared" si="284"/>
        <v>0.02</v>
      </c>
      <c r="CD96">
        <f t="shared" si="285"/>
        <v>0.02</v>
      </c>
      <c r="CE96">
        <f t="shared" si="286"/>
        <v>0.02</v>
      </c>
      <c r="CF96">
        <f t="shared" si="287"/>
        <v>0.02</v>
      </c>
      <c r="CG96">
        <f t="shared" si="288"/>
        <v>0.02</v>
      </c>
      <c r="CH96">
        <f t="shared" si="289"/>
        <v>0.02</v>
      </c>
      <c r="CI96">
        <f t="shared" si="290"/>
        <v>0.02</v>
      </c>
      <c r="CJ96">
        <f t="shared" si="291"/>
        <v>0.02</v>
      </c>
      <c r="CK96">
        <f t="shared" si="292"/>
        <v>0.02</v>
      </c>
      <c r="CL96">
        <f t="shared" si="293"/>
        <v>0.02</v>
      </c>
      <c r="CM96">
        <f t="shared" si="294"/>
        <v>0.02</v>
      </c>
      <c r="CN96">
        <f t="shared" si="295"/>
        <v>0.02</v>
      </c>
      <c r="CO96">
        <f t="shared" si="296"/>
        <v>0.02</v>
      </c>
      <c r="CP96">
        <f t="shared" si="297"/>
        <v>0.02</v>
      </c>
      <c r="CQ96">
        <f t="shared" si="298"/>
        <v>0.02</v>
      </c>
      <c r="CR96">
        <f t="shared" si="299"/>
        <v>0.02</v>
      </c>
      <c r="CS96">
        <f t="shared" si="300"/>
        <v>0.02</v>
      </c>
      <c r="CT96">
        <f t="shared" si="301"/>
        <v>0.02</v>
      </c>
      <c r="CU96">
        <f t="shared" si="302"/>
        <v>0.02</v>
      </c>
      <c r="CV96">
        <f t="shared" si="303"/>
        <v>0.02</v>
      </c>
      <c r="CW96">
        <f t="shared" si="304"/>
        <v>0.02</v>
      </c>
      <c r="CX96">
        <f t="shared" si="305"/>
        <v>0.02</v>
      </c>
      <c r="CY96">
        <f t="shared" si="306"/>
        <v>0.02</v>
      </c>
      <c r="CZ96">
        <f t="shared" si="307"/>
        <v>0.02</v>
      </c>
      <c r="DA96">
        <f t="shared" si="308"/>
        <v>0.02</v>
      </c>
    </row>
    <row r="97" spans="3:105" x14ac:dyDescent="0.25">
      <c r="C97">
        <f t="shared" si="309"/>
        <v>42.5</v>
      </c>
      <c r="D97">
        <f t="shared" si="207"/>
        <v>4.4166276164642096E-2</v>
      </c>
      <c r="E97">
        <f t="shared" si="208"/>
        <v>9.6652970461566678E-2</v>
      </c>
      <c r="F97">
        <f t="shared" si="209"/>
        <v>2.1134742544389181E-2</v>
      </c>
      <c r="G97">
        <f t="shared" si="210"/>
        <v>0</v>
      </c>
      <c r="H97">
        <f t="shared" si="211"/>
        <v>0.13289010985890373</v>
      </c>
      <c r="I97">
        <f t="shared" si="212"/>
        <v>0.16009680751648073</v>
      </c>
      <c r="J97">
        <f t="shared" si="213"/>
        <v>5.7674154650227877E-2</v>
      </c>
      <c r="K97">
        <f t="shared" si="214"/>
        <v>0</v>
      </c>
      <c r="L97">
        <f t="shared" si="215"/>
        <v>9.3709186120798524E-2</v>
      </c>
      <c r="M97">
        <f t="shared" si="216"/>
        <v>0.15200930944460619</v>
      </c>
      <c r="N97">
        <f t="shared" si="217"/>
        <v>0.15347701887204615</v>
      </c>
      <c r="O97">
        <f t="shared" si="218"/>
        <v>0.10757654812169283</v>
      </c>
      <c r="P97">
        <f t="shared" si="219"/>
        <v>9.233803358767367E-3</v>
      </c>
      <c r="Q97">
        <f t="shared" si="220"/>
        <v>1.3412435801139877E-2</v>
      </c>
      <c r="R97">
        <f t="shared" si="221"/>
        <v>0.11223579426679746</v>
      </c>
      <c r="S97">
        <f t="shared" si="222"/>
        <v>0.13182599786079399</v>
      </c>
      <c r="T97">
        <f t="shared" si="223"/>
        <v>0.13231866279531615</v>
      </c>
      <c r="U97">
        <f t="shared" si="224"/>
        <v>0.13305650894164162</v>
      </c>
      <c r="V97">
        <f t="shared" si="225"/>
        <v>0.11822304436167132</v>
      </c>
      <c r="W97">
        <f t="shared" si="226"/>
        <v>4.9844258561155333E-2</v>
      </c>
      <c r="X97">
        <f t="shared" si="227"/>
        <v>0</v>
      </c>
      <c r="Y97">
        <f t="shared" si="228"/>
        <v>3.4572388329625128E-2</v>
      </c>
      <c r="Z97">
        <f t="shared" si="229"/>
        <v>9.7370918458882877E-2</v>
      </c>
      <c r="AA97">
        <f t="shared" si="230"/>
        <v>0.10681211935875164</v>
      </c>
      <c r="AB97">
        <f t="shared" si="231"/>
        <v>0.10594929696596452</v>
      </c>
      <c r="AC97">
        <f t="shared" si="232"/>
        <v>0.10698940919108337</v>
      </c>
      <c r="AD97">
        <f t="shared" si="233"/>
        <v>0.10660760987052745</v>
      </c>
      <c r="AE97">
        <f t="shared" si="234"/>
        <v>0.10553355001483135</v>
      </c>
      <c r="AF97">
        <f t="shared" si="235"/>
        <v>0.10398262608941622</v>
      </c>
      <c r="AG97">
        <f t="shared" si="236"/>
        <v>9.2293823641301898E-2</v>
      </c>
      <c r="AH97">
        <f t="shared" si="237"/>
        <v>5.2633698495251083E-2</v>
      </c>
      <c r="AI97">
        <f t="shared" si="238"/>
        <v>8.525907430181506E-3</v>
      </c>
      <c r="AJ97">
        <f t="shared" si="239"/>
        <v>0</v>
      </c>
      <c r="AK97">
        <f t="shared" si="240"/>
        <v>2.8971727492388556E-2</v>
      </c>
      <c r="AL97">
        <f t="shared" si="241"/>
        <v>5.7610967922365884E-2</v>
      </c>
      <c r="AM97">
        <f t="shared" si="242"/>
        <v>6.3321136366134248E-2</v>
      </c>
      <c r="AN97">
        <f t="shared" si="243"/>
        <v>6.3087337611875835E-2</v>
      </c>
      <c r="AO97">
        <f t="shared" si="244"/>
        <v>6.1985710545908942E-2</v>
      </c>
      <c r="AP97">
        <f t="shared" si="245"/>
        <v>6.0778323172825409E-2</v>
      </c>
      <c r="AQ97">
        <f t="shared" si="246"/>
        <v>5.9547997660821007E-2</v>
      </c>
      <c r="AR97">
        <f t="shared" si="247"/>
        <v>5.8251229842670199E-2</v>
      </c>
      <c r="AS97">
        <f t="shared" si="248"/>
        <v>5.6780312634075E-2</v>
      </c>
      <c r="AT97">
        <f t="shared" si="249"/>
        <v>5.4955261148898184E-2</v>
      </c>
      <c r="AU97">
        <f t="shared" si="250"/>
        <v>5.2516749267745223E-2</v>
      </c>
      <c r="AV97">
        <f t="shared" si="251"/>
        <v>4.9163875116608836E-2</v>
      </c>
      <c r="AW97">
        <f t="shared" si="252"/>
        <v>4.4691182444501952E-2</v>
      </c>
      <c r="AX97">
        <f t="shared" si="253"/>
        <v>3.9227684674479311E-2</v>
      </c>
      <c r="AY97">
        <f t="shared" si="254"/>
        <v>3.3407617639894915E-2</v>
      </c>
      <c r="AZ97">
        <f t="shared" si="255"/>
        <v>2.8188611309249087E-2</v>
      </c>
      <c r="BA97">
        <f t="shared" si="256"/>
        <v>2.4325332511751726E-2</v>
      </c>
      <c r="BB97">
        <f t="shared" si="257"/>
        <v>2.1973375774263535E-2</v>
      </c>
      <c r="BC97">
        <f t="shared" si="258"/>
        <v>2.0784040314937205E-2</v>
      </c>
      <c r="BD97">
        <f t="shared" si="259"/>
        <v>2.0274933435316493E-2</v>
      </c>
      <c r="BE97">
        <f t="shared" si="260"/>
        <v>2.0086305306922698E-2</v>
      </c>
      <c r="BF97">
        <f t="shared" si="261"/>
        <v>2.0024550313369742E-2</v>
      </c>
      <c r="BG97">
        <f t="shared" si="262"/>
        <v>2.000638730043313E-2</v>
      </c>
      <c r="BH97">
        <f t="shared" si="263"/>
        <v>2.00015300293809E-2</v>
      </c>
      <c r="BI97">
        <f t="shared" si="264"/>
        <v>2.0000339001062718E-2</v>
      </c>
      <c r="BJ97">
        <f t="shared" si="265"/>
        <v>2.0000069691706934E-2</v>
      </c>
      <c r="BK97">
        <f t="shared" si="266"/>
        <v>2.0000013321238744E-2</v>
      </c>
      <c r="BL97">
        <f t="shared" si="267"/>
        <v>2.0000002370620509E-2</v>
      </c>
      <c r="BM97">
        <f t="shared" si="268"/>
        <v>2.0000000393049364E-2</v>
      </c>
      <c r="BN97">
        <f t="shared" si="269"/>
        <v>2.0000000060730348E-2</v>
      </c>
      <c r="BO97">
        <f t="shared" si="270"/>
        <v>2.0000000008743146E-2</v>
      </c>
      <c r="BP97">
        <f t="shared" si="271"/>
        <v>2.0000000001172229E-2</v>
      </c>
      <c r="BQ97">
        <f t="shared" si="272"/>
        <v>2.0000000000146251E-2</v>
      </c>
      <c r="BR97">
        <f t="shared" si="273"/>
        <v>2.0000000000016963E-2</v>
      </c>
      <c r="BS97">
        <f t="shared" si="274"/>
        <v>2.0000000000001825E-2</v>
      </c>
      <c r="BT97">
        <f t="shared" si="275"/>
        <v>2.0000000000000181E-2</v>
      </c>
      <c r="BU97">
        <f t="shared" si="276"/>
        <v>2.0000000000000018E-2</v>
      </c>
      <c r="BV97">
        <f t="shared" si="277"/>
        <v>0.02</v>
      </c>
      <c r="BW97">
        <f t="shared" si="278"/>
        <v>0.02</v>
      </c>
      <c r="BX97">
        <f t="shared" si="279"/>
        <v>0.02</v>
      </c>
      <c r="BY97">
        <f t="shared" si="280"/>
        <v>0.02</v>
      </c>
      <c r="BZ97">
        <f t="shared" si="281"/>
        <v>0.02</v>
      </c>
      <c r="CA97">
        <f t="shared" si="282"/>
        <v>0.02</v>
      </c>
      <c r="CB97">
        <f t="shared" si="283"/>
        <v>0.02</v>
      </c>
      <c r="CC97">
        <f t="shared" si="284"/>
        <v>0.02</v>
      </c>
      <c r="CD97">
        <f t="shared" si="285"/>
        <v>0.02</v>
      </c>
      <c r="CE97">
        <f t="shared" si="286"/>
        <v>0.02</v>
      </c>
      <c r="CF97">
        <f t="shared" si="287"/>
        <v>0.02</v>
      </c>
      <c r="CG97">
        <f t="shared" si="288"/>
        <v>0.02</v>
      </c>
      <c r="CH97">
        <f t="shared" si="289"/>
        <v>0.02</v>
      </c>
      <c r="CI97">
        <f t="shared" si="290"/>
        <v>0.02</v>
      </c>
      <c r="CJ97">
        <f t="shared" si="291"/>
        <v>0.02</v>
      </c>
      <c r="CK97">
        <f t="shared" si="292"/>
        <v>0.02</v>
      </c>
      <c r="CL97">
        <f t="shared" si="293"/>
        <v>0.02</v>
      </c>
      <c r="CM97">
        <f t="shared" si="294"/>
        <v>0.02</v>
      </c>
      <c r="CN97">
        <f t="shared" si="295"/>
        <v>0.02</v>
      </c>
      <c r="CO97">
        <f t="shared" si="296"/>
        <v>0.02</v>
      </c>
      <c r="CP97">
        <f t="shared" si="297"/>
        <v>0.02</v>
      </c>
      <c r="CQ97">
        <f t="shared" si="298"/>
        <v>0.02</v>
      </c>
      <c r="CR97">
        <f t="shared" si="299"/>
        <v>0.02</v>
      </c>
      <c r="CS97">
        <f t="shared" si="300"/>
        <v>0.02</v>
      </c>
      <c r="CT97">
        <f t="shared" si="301"/>
        <v>0.02</v>
      </c>
      <c r="CU97">
        <f t="shared" si="302"/>
        <v>0.02</v>
      </c>
      <c r="CV97">
        <f t="shared" si="303"/>
        <v>0.02</v>
      </c>
      <c r="CW97">
        <f t="shared" si="304"/>
        <v>0.02</v>
      </c>
      <c r="CX97">
        <f t="shared" si="305"/>
        <v>0.02</v>
      </c>
      <c r="CY97">
        <f t="shared" si="306"/>
        <v>0.02</v>
      </c>
      <c r="CZ97">
        <f t="shared" si="307"/>
        <v>0.02</v>
      </c>
      <c r="DA97">
        <f t="shared" si="308"/>
        <v>0.02</v>
      </c>
    </row>
    <row r="98" spans="3:105" x14ac:dyDescent="0.25">
      <c r="C98">
        <f t="shared" si="309"/>
        <v>43</v>
      </c>
      <c r="D98">
        <f t="shared" si="207"/>
        <v>4.4166276164642096E-2</v>
      </c>
      <c r="E98">
        <f t="shared" si="208"/>
        <v>0.10367190677699521</v>
      </c>
      <c r="F98">
        <f t="shared" si="209"/>
        <v>4.5590128306362041E-2</v>
      </c>
      <c r="G98">
        <f t="shared" si="210"/>
        <v>0</v>
      </c>
      <c r="H98">
        <f t="shared" si="211"/>
        <v>0.10914130659035441</v>
      </c>
      <c r="I98">
        <f t="shared" si="212"/>
        <v>0.16747315828696591</v>
      </c>
      <c r="J98">
        <f t="shared" si="213"/>
        <v>8.1422957918777197E-2</v>
      </c>
      <c r="K98">
        <f t="shared" si="214"/>
        <v>0</v>
      </c>
      <c r="L98">
        <f t="shared" si="215"/>
        <v>6.913161573531143E-2</v>
      </c>
      <c r="M98">
        <f t="shared" si="216"/>
        <v>0.15173182163612267</v>
      </c>
      <c r="N98">
        <f t="shared" si="217"/>
        <v>0.1527742407718701</v>
      </c>
      <c r="O98">
        <f t="shared" si="218"/>
        <v>0.12835148639523999</v>
      </c>
      <c r="P98">
        <f t="shared" si="219"/>
        <v>2.9278346242757797E-2</v>
      </c>
      <c r="Q98">
        <f t="shared" si="220"/>
        <v>0</v>
      </c>
      <c r="R98">
        <f t="shared" si="221"/>
        <v>9.1767230375682837E-2</v>
      </c>
      <c r="S98">
        <f t="shared" si="222"/>
        <v>0.13164555035802883</v>
      </c>
      <c r="T98">
        <f t="shared" si="223"/>
        <v>0.1323488793930426</v>
      </c>
      <c r="U98">
        <f t="shared" si="224"/>
        <v>0.13304391004095195</v>
      </c>
      <c r="V98">
        <f t="shared" si="225"/>
        <v>0.12743578328424926</v>
      </c>
      <c r="W98">
        <f t="shared" si="226"/>
        <v>7.5549728800410942E-2</v>
      </c>
      <c r="X98">
        <f t="shared" si="227"/>
        <v>4.1724663439563119E-3</v>
      </c>
      <c r="Y98">
        <f t="shared" si="228"/>
        <v>1.0050692471854531E-2</v>
      </c>
      <c r="Z98">
        <f t="shared" si="229"/>
        <v>8.4424434441072976E-2</v>
      </c>
      <c r="AA98">
        <f t="shared" si="230"/>
        <v>0.10615139853857239</v>
      </c>
      <c r="AB98">
        <f t="shared" si="231"/>
        <v>0.1059387078914233</v>
      </c>
      <c r="AC98">
        <f t="shared" si="232"/>
        <v>0.10694873789324649</v>
      </c>
      <c r="AD98">
        <f t="shared" si="233"/>
        <v>0.10669763600519654</v>
      </c>
      <c r="AE98">
        <f t="shared" si="234"/>
        <v>0.10570424250067859</v>
      </c>
      <c r="AF98">
        <f t="shared" si="235"/>
        <v>0.10512236572943519</v>
      </c>
      <c r="AG98">
        <f t="shared" si="236"/>
        <v>0.10020582376047715</v>
      </c>
      <c r="AH98">
        <f t="shared" si="237"/>
        <v>7.3252956937379127E-2</v>
      </c>
      <c r="AI98">
        <f t="shared" si="238"/>
        <v>2.5666302800945735E-2</v>
      </c>
      <c r="AJ98">
        <f t="shared" si="239"/>
        <v>0</v>
      </c>
      <c r="AK98">
        <f t="shared" si="240"/>
        <v>1.0683592205583216E-2</v>
      </c>
      <c r="AL98">
        <f t="shared" si="241"/>
        <v>4.8672675534674609E-2</v>
      </c>
      <c r="AM98">
        <f t="shared" si="242"/>
        <v>6.2152764963516231E-2</v>
      </c>
      <c r="AN98">
        <f t="shared" si="243"/>
        <v>6.3362093064670125E-2</v>
      </c>
      <c r="AO98">
        <f t="shared" si="244"/>
        <v>6.2466266463247488E-2</v>
      </c>
      <c r="AP98">
        <f t="shared" si="245"/>
        <v>6.1295043665251882E-2</v>
      </c>
      <c r="AQ98">
        <f t="shared" si="246"/>
        <v>6.0094105656807291E-2</v>
      </c>
      <c r="AR98">
        <f t="shared" si="247"/>
        <v>5.886166571392968E-2</v>
      </c>
      <c r="AS98">
        <f t="shared" si="248"/>
        <v>5.7524243387359966E-2</v>
      </c>
      <c r="AT98">
        <f t="shared" si="249"/>
        <v>5.5945089371375281E-2</v>
      </c>
      <c r="AU98">
        <f t="shared" si="250"/>
        <v>5.3910755722152134E-2</v>
      </c>
      <c r="AV98">
        <f t="shared" si="251"/>
        <v>5.1136754608346983E-2</v>
      </c>
      <c r="AW98">
        <f t="shared" si="252"/>
        <v>4.7340706638804519E-2</v>
      </c>
      <c r="AX98">
        <f t="shared" si="253"/>
        <v>4.2428120917721052E-2</v>
      </c>
      <c r="AY98">
        <f t="shared" si="254"/>
        <v>3.6733283231381232E-2</v>
      </c>
      <c r="AZ98">
        <f t="shared" si="255"/>
        <v>3.1069881185574036E-2</v>
      </c>
      <c r="BA98">
        <f t="shared" si="256"/>
        <v>2.6374699038298824E-2</v>
      </c>
      <c r="BB98">
        <f t="shared" si="257"/>
        <v>2.3170578779958848E-2</v>
      </c>
      <c r="BC98">
        <f t="shared" si="258"/>
        <v>2.1366249856520574E-2</v>
      </c>
      <c r="BD98">
        <f t="shared" si="259"/>
        <v>2.0515696619087937E-2</v>
      </c>
      <c r="BE98">
        <f t="shared" si="260"/>
        <v>2.0172939332311898E-2</v>
      </c>
      <c r="BF98">
        <f t="shared" si="261"/>
        <v>2.0052229679734523E-2</v>
      </c>
      <c r="BG98">
        <f t="shared" si="262"/>
        <v>2.0014362838213381E-2</v>
      </c>
      <c r="BH98">
        <f t="shared" si="263"/>
        <v>2.0003625697986315E-2</v>
      </c>
      <c r="BI98">
        <f t="shared" si="264"/>
        <v>2.0000845004212127E-2</v>
      </c>
      <c r="BJ98">
        <f t="shared" si="265"/>
        <v>2.0000182539576614E-2</v>
      </c>
      <c r="BK98">
        <f t="shared" si="266"/>
        <v>2.0000036647987187E-2</v>
      </c>
      <c r="BL98">
        <f t="shared" si="267"/>
        <v>2.0000006850237836E-2</v>
      </c>
      <c r="BM98">
        <f t="shared" si="268"/>
        <v>2.0000001193426296E-2</v>
      </c>
      <c r="BN98">
        <f t="shared" si="269"/>
        <v>2.0000000193892455E-2</v>
      </c>
      <c r="BO98">
        <f t="shared" si="270"/>
        <v>2.0000000029380034E-2</v>
      </c>
      <c r="BP98">
        <f t="shared" si="271"/>
        <v>2.0000000004151055E-2</v>
      </c>
      <c r="BQ98">
        <f t="shared" si="272"/>
        <v>2.0000000000546549E-2</v>
      </c>
      <c r="BR98">
        <f t="shared" si="273"/>
        <v>2.0000000000067006E-2</v>
      </c>
      <c r="BS98">
        <f t="shared" si="274"/>
        <v>2.000000000000764E-2</v>
      </c>
      <c r="BT98">
        <f t="shared" si="275"/>
        <v>2.0000000000000809E-2</v>
      </c>
      <c r="BU98">
        <f t="shared" si="276"/>
        <v>2.000000000000008E-2</v>
      </c>
      <c r="BV98">
        <f t="shared" si="277"/>
        <v>2.0000000000000007E-2</v>
      </c>
      <c r="BW98">
        <f t="shared" si="278"/>
        <v>0.02</v>
      </c>
      <c r="BX98">
        <f t="shared" si="279"/>
        <v>0.02</v>
      </c>
      <c r="BY98">
        <f t="shared" si="280"/>
        <v>0.02</v>
      </c>
      <c r="BZ98">
        <f t="shared" si="281"/>
        <v>0.02</v>
      </c>
      <c r="CA98">
        <f t="shared" si="282"/>
        <v>0.02</v>
      </c>
      <c r="CB98">
        <f t="shared" si="283"/>
        <v>0.02</v>
      </c>
      <c r="CC98">
        <f t="shared" si="284"/>
        <v>0.02</v>
      </c>
      <c r="CD98">
        <f t="shared" si="285"/>
        <v>0.02</v>
      </c>
      <c r="CE98">
        <f t="shared" si="286"/>
        <v>0.02</v>
      </c>
      <c r="CF98">
        <f t="shared" si="287"/>
        <v>0.02</v>
      </c>
      <c r="CG98">
        <f t="shared" si="288"/>
        <v>0.02</v>
      </c>
      <c r="CH98">
        <f t="shared" si="289"/>
        <v>0.02</v>
      </c>
      <c r="CI98">
        <f t="shared" si="290"/>
        <v>0.02</v>
      </c>
      <c r="CJ98">
        <f t="shared" si="291"/>
        <v>0.02</v>
      </c>
      <c r="CK98">
        <f t="shared" si="292"/>
        <v>0.02</v>
      </c>
      <c r="CL98">
        <f t="shared" si="293"/>
        <v>0.02</v>
      </c>
      <c r="CM98">
        <f t="shared" si="294"/>
        <v>0.02</v>
      </c>
      <c r="CN98">
        <f t="shared" si="295"/>
        <v>0.02</v>
      </c>
      <c r="CO98">
        <f t="shared" si="296"/>
        <v>0.02</v>
      </c>
      <c r="CP98">
        <f t="shared" si="297"/>
        <v>0.02</v>
      </c>
      <c r="CQ98">
        <f t="shared" si="298"/>
        <v>0.02</v>
      </c>
      <c r="CR98">
        <f t="shared" si="299"/>
        <v>0.02</v>
      </c>
      <c r="CS98">
        <f t="shared" si="300"/>
        <v>0.02</v>
      </c>
      <c r="CT98">
        <f t="shared" si="301"/>
        <v>0.02</v>
      </c>
      <c r="CU98">
        <f t="shared" si="302"/>
        <v>0.02</v>
      </c>
      <c r="CV98">
        <f t="shared" si="303"/>
        <v>0.02</v>
      </c>
      <c r="CW98">
        <f t="shared" si="304"/>
        <v>0.02</v>
      </c>
      <c r="CX98">
        <f t="shared" si="305"/>
        <v>0.02</v>
      </c>
      <c r="CY98">
        <f t="shared" si="306"/>
        <v>0.02</v>
      </c>
      <c r="CZ98">
        <f t="shared" si="307"/>
        <v>0.02</v>
      </c>
      <c r="DA98">
        <f t="shared" si="308"/>
        <v>0.02</v>
      </c>
    </row>
    <row r="99" spans="3:105" x14ac:dyDescent="0.25">
      <c r="C99">
        <f t="shared" si="309"/>
        <v>43.5</v>
      </c>
      <c r="D99">
        <f t="shared" si="207"/>
        <v>4.4166276164642096E-2</v>
      </c>
      <c r="E99">
        <f t="shared" si="208"/>
        <v>0.10329543751895529</v>
      </c>
      <c r="F99">
        <f t="shared" si="209"/>
        <v>7.0620813831488882E-2</v>
      </c>
      <c r="G99">
        <f t="shared" si="210"/>
        <v>0</v>
      </c>
      <c r="H99">
        <f t="shared" si="211"/>
        <v>8.6336605728889348E-2</v>
      </c>
      <c r="I99">
        <f t="shared" si="212"/>
        <v>0.17019146801278032</v>
      </c>
      <c r="J99">
        <f t="shared" si="213"/>
        <v>0.10422765878024226</v>
      </c>
      <c r="K99">
        <f t="shared" si="214"/>
        <v>2.0168243102670958E-3</v>
      </c>
      <c r="L99">
        <f t="shared" si="215"/>
        <v>4.4529439710487465E-2</v>
      </c>
      <c r="M99">
        <f t="shared" si="216"/>
        <v>0.14785453958479908</v>
      </c>
      <c r="N99">
        <f t="shared" si="217"/>
        <v>0.1516137003574389</v>
      </c>
      <c r="O99">
        <f t="shared" si="218"/>
        <v>0.14219701019872644</v>
      </c>
      <c r="P99">
        <f t="shared" si="219"/>
        <v>5.5041062682012962E-2</v>
      </c>
      <c r="Q99">
        <f t="shared" si="220"/>
        <v>0</v>
      </c>
      <c r="R99">
        <f t="shared" si="221"/>
        <v>6.6058849885958643E-2</v>
      </c>
      <c r="S99">
        <f t="shared" si="222"/>
        <v>0.12991237229288924</v>
      </c>
      <c r="T99">
        <f t="shared" si="223"/>
        <v>0.13238277228919923</v>
      </c>
      <c r="U99">
        <f t="shared" si="224"/>
        <v>0.13296458961054461</v>
      </c>
      <c r="V99">
        <f t="shared" si="225"/>
        <v>0.13136381425864313</v>
      </c>
      <c r="W99">
        <f t="shared" si="226"/>
        <v>9.9628772551581937E-2</v>
      </c>
      <c r="X99">
        <f t="shared" si="227"/>
        <v>2.1939689410110277E-2</v>
      </c>
      <c r="Y99">
        <f t="shared" si="228"/>
        <v>0</v>
      </c>
      <c r="Z99">
        <f t="shared" si="229"/>
        <v>6.3208613126228066E-2</v>
      </c>
      <c r="AA99">
        <f t="shared" si="230"/>
        <v>0.1040343764936682</v>
      </c>
      <c r="AB99">
        <f t="shared" si="231"/>
        <v>0.10589016206430503</v>
      </c>
      <c r="AC99">
        <f t="shared" si="232"/>
        <v>0.10690194995031366</v>
      </c>
      <c r="AD99">
        <f t="shared" si="233"/>
        <v>0.10677432502500928</v>
      </c>
      <c r="AE99">
        <f t="shared" si="234"/>
        <v>0.10580347979773207</v>
      </c>
      <c r="AF99">
        <f t="shared" si="235"/>
        <v>0.10552236684400962</v>
      </c>
      <c r="AG99">
        <f t="shared" si="236"/>
        <v>0.10397217336100233</v>
      </c>
      <c r="AH99">
        <f t="shared" si="237"/>
        <v>8.8519470106709991E-2</v>
      </c>
      <c r="AI99">
        <f t="shared" si="238"/>
        <v>4.7029254632499913E-2</v>
      </c>
      <c r="AJ99">
        <f t="shared" si="239"/>
        <v>5.2817451914468905E-3</v>
      </c>
      <c r="AK99">
        <f t="shared" si="240"/>
        <v>0</v>
      </c>
      <c r="AL99">
        <f t="shared" si="241"/>
        <v>3.3627206404848814E-2</v>
      </c>
      <c r="AM99">
        <f t="shared" si="242"/>
        <v>5.8808827297216218E-2</v>
      </c>
      <c r="AN99">
        <f t="shared" si="243"/>
        <v>6.3297236313889102E-2</v>
      </c>
      <c r="AO99">
        <f t="shared" si="244"/>
        <v>6.2893764782149725E-2</v>
      </c>
      <c r="AP99">
        <f t="shared" si="245"/>
        <v>6.1793850694484696E-2</v>
      </c>
      <c r="AQ99">
        <f t="shared" si="246"/>
        <v>6.0615436027671596E-2</v>
      </c>
      <c r="AR99">
        <f t="shared" si="247"/>
        <v>5.9423000020361272E-2</v>
      </c>
      <c r="AS99">
        <f t="shared" si="248"/>
        <v>5.8174840730015713E-2</v>
      </c>
      <c r="AT99">
        <f t="shared" si="249"/>
        <v>5.6771249191928316E-2</v>
      </c>
      <c r="AU99">
        <f t="shared" si="250"/>
        <v>5.504463297962147E-2</v>
      </c>
      <c r="AV99">
        <f t="shared" si="251"/>
        <v>5.2749275177398726E-2</v>
      </c>
      <c r="AW99">
        <f t="shared" si="252"/>
        <v>4.958856136119958E-2</v>
      </c>
      <c r="AX99">
        <f t="shared" si="253"/>
        <v>4.5332199199910772E-2</v>
      </c>
      <c r="AY99">
        <f t="shared" si="254"/>
        <v>4.0041124040148805E-2</v>
      </c>
      <c r="AZ99">
        <f t="shared" si="255"/>
        <v>3.4264176741687073E-2</v>
      </c>
      <c r="BA99">
        <f t="shared" si="256"/>
        <v>2.8926199317400866E-2</v>
      </c>
      <c r="BB99">
        <f t="shared" si="257"/>
        <v>2.4842035675333579E-2</v>
      </c>
      <c r="BC99">
        <f t="shared" si="258"/>
        <v>2.2270018591047318E-2</v>
      </c>
      <c r="BD99">
        <f t="shared" si="259"/>
        <v>2.0926148110140902E-2</v>
      </c>
      <c r="BE99">
        <f t="shared" si="260"/>
        <v>2.0333096321943092E-2</v>
      </c>
      <c r="BF99">
        <f t="shared" si="261"/>
        <v>2.0107127427099119E-2</v>
      </c>
      <c r="BG99">
        <f t="shared" si="262"/>
        <v>2.0031199638479432E-2</v>
      </c>
      <c r="BH99">
        <f t="shared" si="263"/>
        <v>2.0008309288265552E-2</v>
      </c>
      <c r="BI99">
        <f t="shared" si="264"/>
        <v>2.0002038036965687E-2</v>
      </c>
      <c r="BJ99">
        <f t="shared" si="265"/>
        <v>2.0000462633832618E-2</v>
      </c>
      <c r="BK99">
        <f t="shared" si="266"/>
        <v>2.000009752428817E-2</v>
      </c>
      <c r="BL99">
        <f t="shared" si="267"/>
        <v>2.0000019135240972E-2</v>
      </c>
      <c r="BM99">
        <f t="shared" si="268"/>
        <v>2.0000003499849893E-2</v>
      </c>
      <c r="BN99">
        <f t="shared" si="269"/>
        <v>2.0000000597234481E-2</v>
      </c>
      <c r="BO99">
        <f t="shared" si="270"/>
        <v>2.0000000095125429E-2</v>
      </c>
      <c r="BP99">
        <f t="shared" si="271"/>
        <v>2.0000000014141858E-2</v>
      </c>
      <c r="BQ99">
        <f t="shared" si="272"/>
        <v>2.0000000001961674E-2</v>
      </c>
      <c r="BR99">
        <f t="shared" si="273"/>
        <v>2.0000000000253738E-2</v>
      </c>
      <c r="BS99">
        <f t="shared" si="274"/>
        <v>2.0000000000030577E-2</v>
      </c>
      <c r="BT99">
        <f t="shared" si="275"/>
        <v>2.0000000000003428E-2</v>
      </c>
      <c r="BU99">
        <f t="shared" si="276"/>
        <v>2.0000000000000358E-2</v>
      </c>
      <c r="BV99">
        <f t="shared" si="277"/>
        <v>2.0000000000000035E-2</v>
      </c>
      <c r="BW99">
        <f t="shared" si="278"/>
        <v>2.0000000000000004E-2</v>
      </c>
      <c r="BX99">
        <f t="shared" si="279"/>
        <v>0.02</v>
      </c>
      <c r="BY99">
        <f t="shared" si="280"/>
        <v>0.02</v>
      </c>
      <c r="BZ99">
        <f t="shared" si="281"/>
        <v>0.02</v>
      </c>
      <c r="CA99">
        <f t="shared" si="282"/>
        <v>0.02</v>
      </c>
      <c r="CB99">
        <f t="shared" si="283"/>
        <v>0.02</v>
      </c>
      <c r="CC99">
        <f t="shared" si="284"/>
        <v>0.02</v>
      </c>
      <c r="CD99">
        <f t="shared" si="285"/>
        <v>0.02</v>
      </c>
      <c r="CE99">
        <f t="shared" si="286"/>
        <v>0.02</v>
      </c>
      <c r="CF99">
        <f t="shared" si="287"/>
        <v>0.02</v>
      </c>
      <c r="CG99">
        <f t="shared" si="288"/>
        <v>0.02</v>
      </c>
      <c r="CH99">
        <f t="shared" si="289"/>
        <v>0.02</v>
      </c>
      <c r="CI99">
        <f t="shared" si="290"/>
        <v>0.02</v>
      </c>
      <c r="CJ99">
        <f t="shared" si="291"/>
        <v>0.02</v>
      </c>
      <c r="CK99">
        <f t="shared" si="292"/>
        <v>0.02</v>
      </c>
      <c r="CL99">
        <f t="shared" si="293"/>
        <v>0.02</v>
      </c>
      <c r="CM99">
        <f t="shared" si="294"/>
        <v>0.02</v>
      </c>
      <c r="CN99">
        <f t="shared" si="295"/>
        <v>0.02</v>
      </c>
      <c r="CO99">
        <f t="shared" si="296"/>
        <v>0.02</v>
      </c>
      <c r="CP99">
        <f t="shared" si="297"/>
        <v>0.02</v>
      </c>
      <c r="CQ99">
        <f t="shared" si="298"/>
        <v>0.02</v>
      </c>
      <c r="CR99">
        <f t="shared" si="299"/>
        <v>0.02</v>
      </c>
      <c r="CS99">
        <f t="shared" si="300"/>
        <v>0.02</v>
      </c>
      <c r="CT99">
        <f t="shared" si="301"/>
        <v>0.02</v>
      </c>
      <c r="CU99">
        <f t="shared" si="302"/>
        <v>0.02</v>
      </c>
      <c r="CV99">
        <f t="shared" si="303"/>
        <v>0.02</v>
      </c>
      <c r="CW99">
        <f t="shared" si="304"/>
        <v>0.02</v>
      </c>
      <c r="CX99">
        <f t="shared" si="305"/>
        <v>0.02</v>
      </c>
      <c r="CY99">
        <f t="shared" si="306"/>
        <v>0.02</v>
      </c>
      <c r="CZ99">
        <f t="shared" si="307"/>
        <v>0.02</v>
      </c>
      <c r="DA99">
        <f t="shared" si="308"/>
        <v>0.02</v>
      </c>
    </row>
    <row r="100" spans="3:105" x14ac:dyDescent="0.25">
      <c r="C100">
        <f t="shared" si="309"/>
        <v>44</v>
      </c>
      <c r="D100">
        <f t="shared" si="207"/>
        <v>4.4166276164642096E-2</v>
      </c>
      <c r="E100">
        <f t="shared" si="208"/>
        <v>9.7393395734732116E-2</v>
      </c>
      <c r="F100">
        <f t="shared" si="209"/>
        <v>9.5624768577874483E-2</v>
      </c>
      <c r="G100">
        <f t="shared" si="210"/>
        <v>0</v>
      </c>
      <c r="H100">
        <f t="shared" si="211"/>
        <v>6.3925099217787093E-2</v>
      </c>
      <c r="I100">
        <f t="shared" si="212"/>
        <v>0.16843691098303837</v>
      </c>
      <c r="J100">
        <f t="shared" si="213"/>
        <v>0.12581393677085184</v>
      </c>
      <c r="K100">
        <f t="shared" si="214"/>
        <v>1.1989458817637836E-2</v>
      </c>
      <c r="L100">
        <f t="shared" si="215"/>
        <v>2.0435262697374834E-2</v>
      </c>
      <c r="M100">
        <f t="shared" si="216"/>
        <v>0.13833862324092142</v>
      </c>
      <c r="N100">
        <f t="shared" si="217"/>
        <v>0.15123982220467314</v>
      </c>
      <c r="O100">
        <f t="shared" si="218"/>
        <v>0.14910385057423817</v>
      </c>
      <c r="P100">
        <f t="shared" si="219"/>
        <v>8.0334346368384046E-2</v>
      </c>
      <c r="Q100">
        <f t="shared" si="220"/>
        <v>0</v>
      </c>
      <c r="R100">
        <f t="shared" si="221"/>
        <v>4.0317416698506151E-2</v>
      </c>
      <c r="S100">
        <f t="shared" si="222"/>
        <v>0.12427010844023778</v>
      </c>
      <c r="T100">
        <f t="shared" si="223"/>
        <v>0.13244762271129798</v>
      </c>
      <c r="U100">
        <f t="shared" si="224"/>
        <v>0.13294147773919776</v>
      </c>
      <c r="V100">
        <f t="shared" si="225"/>
        <v>0.13232125067469183</v>
      </c>
      <c r="W100">
        <f t="shared" si="226"/>
        <v>0.11708730620507589</v>
      </c>
      <c r="X100">
        <f t="shared" si="227"/>
        <v>4.6658835759415332E-2</v>
      </c>
      <c r="Y100">
        <f t="shared" si="228"/>
        <v>0</v>
      </c>
      <c r="Z100">
        <f t="shared" si="229"/>
        <v>3.8152632785093329E-2</v>
      </c>
      <c r="AA100">
        <f t="shared" si="230"/>
        <v>9.8336943677006419E-2</v>
      </c>
      <c r="AB100">
        <f t="shared" si="231"/>
        <v>0.10570533244118133</v>
      </c>
      <c r="AC100">
        <f t="shared" si="232"/>
        <v>0.10684748233221669</v>
      </c>
      <c r="AD100">
        <f t="shared" si="233"/>
        <v>0.10684192052926325</v>
      </c>
      <c r="AE100">
        <f t="shared" si="234"/>
        <v>0.10588136469008987</v>
      </c>
      <c r="AF100">
        <f t="shared" si="235"/>
        <v>0.10564391096772766</v>
      </c>
      <c r="AG100">
        <f t="shared" si="236"/>
        <v>0.10554206729309655</v>
      </c>
      <c r="AH100">
        <f t="shared" si="237"/>
        <v>9.7820961712716245E-2</v>
      </c>
      <c r="AI100">
        <f t="shared" si="238"/>
        <v>6.8481946563132112E-2</v>
      </c>
      <c r="AJ100">
        <f t="shared" si="239"/>
        <v>2.1031923921727057E-2</v>
      </c>
      <c r="AK100">
        <f t="shared" si="240"/>
        <v>0</v>
      </c>
      <c r="AL100">
        <f t="shared" si="241"/>
        <v>1.5075054122068898E-2</v>
      </c>
      <c r="AM100">
        <f t="shared" si="242"/>
        <v>5.1314929298467427E-2</v>
      </c>
      <c r="AN100">
        <f t="shared" si="243"/>
        <v>6.243249294401168E-2</v>
      </c>
      <c r="AO100">
        <f t="shared" si="244"/>
        <v>6.3203612116969357E-2</v>
      </c>
      <c r="AP100">
        <f t="shared" si="245"/>
        <v>6.2269360275688336E-2</v>
      </c>
      <c r="AQ100">
        <f t="shared" si="246"/>
        <v>6.1119223294564026E-2</v>
      </c>
      <c r="AR100">
        <f t="shared" si="247"/>
        <v>5.9951379245721942E-2</v>
      </c>
      <c r="AS100">
        <f t="shared" si="248"/>
        <v>5.8760292922341383E-2</v>
      </c>
      <c r="AT100">
        <f t="shared" si="249"/>
        <v>5.7477699106698525E-2</v>
      </c>
      <c r="AU100">
        <f t="shared" si="250"/>
        <v>5.5976890900547631E-2</v>
      </c>
      <c r="AV100">
        <f t="shared" si="251"/>
        <v>5.4057942486717928E-2</v>
      </c>
      <c r="AW100">
        <f t="shared" si="252"/>
        <v>5.1447766918636464E-2</v>
      </c>
      <c r="AX100">
        <f t="shared" si="253"/>
        <v>4.7858556319110679E-2</v>
      </c>
      <c r="AY100">
        <f t="shared" si="254"/>
        <v>4.3153075417916624E-2</v>
      </c>
      <c r="AZ100">
        <f t="shared" si="255"/>
        <v>3.7584248287530438E-2</v>
      </c>
      <c r="BA100">
        <f t="shared" si="256"/>
        <v>3.1893935839641493E-2</v>
      </c>
      <c r="BB100">
        <f t="shared" si="257"/>
        <v>2.7025437614762143E-2</v>
      </c>
      <c r="BC100">
        <f t="shared" si="258"/>
        <v>2.358960415977376E-2</v>
      </c>
      <c r="BD100">
        <f t="shared" si="259"/>
        <v>2.1588972324832902E-2</v>
      </c>
      <c r="BE100">
        <f t="shared" si="260"/>
        <v>2.0615490636457207E-2</v>
      </c>
      <c r="BF100">
        <f t="shared" si="261"/>
        <v>2.0211553161344566E-2</v>
      </c>
      <c r="BG100">
        <f t="shared" si="262"/>
        <v>2.006542130163701E-2</v>
      </c>
      <c r="BH100">
        <f t="shared" si="263"/>
        <v>2.0018412183904717E-2</v>
      </c>
      <c r="BI100">
        <f t="shared" si="264"/>
        <v>2.0004756789156801E-2</v>
      </c>
      <c r="BJ100">
        <f t="shared" si="265"/>
        <v>2.0001135014637642E-2</v>
      </c>
      <c r="BK100">
        <f t="shared" si="266"/>
        <v>2.0000251196197628E-2</v>
      </c>
      <c r="BL100">
        <f t="shared" si="267"/>
        <v>2.0000051714693164E-2</v>
      </c>
      <c r="BM100">
        <f t="shared" si="268"/>
        <v>2.0000009923268537E-2</v>
      </c>
      <c r="BN100">
        <f t="shared" si="269"/>
        <v>2.0000001776971487E-2</v>
      </c>
      <c r="BO100">
        <f t="shared" si="270"/>
        <v>2.0000000297167024E-2</v>
      </c>
      <c r="BP100">
        <f t="shared" si="271"/>
        <v>2.0000000046423098E-2</v>
      </c>
      <c r="BQ100">
        <f t="shared" si="272"/>
        <v>2.0000000006773908E-2</v>
      </c>
      <c r="BR100">
        <f t="shared" si="273"/>
        <v>2.0000000000922863E-2</v>
      </c>
      <c r="BS100">
        <f t="shared" si="274"/>
        <v>2.0000000000117309E-2</v>
      </c>
      <c r="BT100">
        <f t="shared" si="275"/>
        <v>2.0000000000013899E-2</v>
      </c>
      <c r="BU100">
        <f t="shared" si="276"/>
        <v>2.0000000000001534E-2</v>
      </c>
      <c r="BV100">
        <f t="shared" si="277"/>
        <v>2.000000000000016E-2</v>
      </c>
      <c r="BW100">
        <f t="shared" si="278"/>
        <v>2.0000000000000014E-2</v>
      </c>
      <c r="BX100">
        <f t="shared" si="279"/>
        <v>0.02</v>
      </c>
      <c r="BY100">
        <f t="shared" si="280"/>
        <v>0.02</v>
      </c>
      <c r="BZ100">
        <f t="shared" si="281"/>
        <v>0.02</v>
      </c>
      <c r="CA100">
        <f t="shared" si="282"/>
        <v>0.02</v>
      </c>
      <c r="CB100">
        <f t="shared" si="283"/>
        <v>0.02</v>
      </c>
      <c r="CC100">
        <f t="shared" si="284"/>
        <v>0.02</v>
      </c>
      <c r="CD100">
        <f t="shared" si="285"/>
        <v>0.02</v>
      </c>
      <c r="CE100">
        <f t="shared" si="286"/>
        <v>0.02</v>
      </c>
      <c r="CF100">
        <f t="shared" si="287"/>
        <v>0.02</v>
      </c>
      <c r="CG100">
        <f t="shared" si="288"/>
        <v>0.02</v>
      </c>
      <c r="CH100">
        <f t="shared" si="289"/>
        <v>0.02</v>
      </c>
      <c r="CI100">
        <f t="shared" si="290"/>
        <v>0.02</v>
      </c>
      <c r="CJ100">
        <f t="shared" si="291"/>
        <v>0.02</v>
      </c>
      <c r="CK100">
        <f t="shared" si="292"/>
        <v>0.02</v>
      </c>
      <c r="CL100">
        <f t="shared" si="293"/>
        <v>0.02</v>
      </c>
      <c r="CM100">
        <f t="shared" si="294"/>
        <v>0.02</v>
      </c>
      <c r="CN100">
        <f t="shared" si="295"/>
        <v>0.02</v>
      </c>
      <c r="CO100">
        <f t="shared" si="296"/>
        <v>0.02</v>
      </c>
      <c r="CP100">
        <f t="shared" si="297"/>
        <v>0.02</v>
      </c>
      <c r="CQ100">
        <f t="shared" si="298"/>
        <v>0.02</v>
      </c>
      <c r="CR100">
        <f t="shared" si="299"/>
        <v>0.02</v>
      </c>
      <c r="CS100">
        <f t="shared" si="300"/>
        <v>0.02</v>
      </c>
      <c r="CT100">
        <f t="shared" si="301"/>
        <v>0.02</v>
      </c>
      <c r="CU100">
        <f t="shared" si="302"/>
        <v>0.02</v>
      </c>
      <c r="CV100">
        <f t="shared" si="303"/>
        <v>0.02</v>
      </c>
      <c r="CW100">
        <f t="shared" si="304"/>
        <v>0.02</v>
      </c>
      <c r="CX100">
        <f t="shared" si="305"/>
        <v>0.02</v>
      </c>
      <c r="CY100">
        <f t="shared" si="306"/>
        <v>0.02</v>
      </c>
      <c r="CZ100">
        <f t="shared" si="307"/>
        <v>0.02</v>
      </c>
      <c r="DA100">
        <f t="shared" si="308"/>
        <v>0.02</v>
      </c>
    </row>
    <row r="101" spans="3:105" x14ac:dyDescent="0.25">
      <c r="C101">
        <f t="shared" si="309"/>
        <v>44.5</v>
      </c>
      <c r="D101">
        <f t="shared" si="207"/>
        <v>4.4166276164642096E-2</v>
      </c>
      <c r="E101">
        <f t="shared" si="208"/>
        <v>8.8035937699552785E-2</v>
      </c>
      <c r="F101">
        <f t="shared" si="209"/>
        <v>0.12014851298942696</v>
      </c>
      <c r="G101">
        <f t="shared" si="210"/>
        <v>4.7309448193486401E-3</v>
      </c>
      <c r="H101">
        <f t="shared" si="211"/>
        <v>4.1257011856771948E-2</v>
      </c>
      <c r="I101">
        <f t="shared" si="212"/>
        <v>0.16228326731242954</v>
      </c>
      <c r="J101">
        <f t="shared" si="213"/>
        <v>0.1437735551221121</v>
      </c>
      <c r="K101">
        <f t="shared" si="214"/>
        <v>3.0029109777902949E-2</v>
      </c>
      <c r="L101">
        <f t="shared" si="215"/>
        <v>0</v>
      </c>
      <c r="M101">
        <f t="shared" si="216"/>
        <v>0.12143395081149506</v>
      </c>
      <c r="N101">
        <f t="shared" si="217"/>
        <v>0.15190489882986735</v>
      </c>
      <c r="O101">
        <f t="shared" si="218"/>
        <v>0.1512595629434991</v>
      </c>
      <c r="P101">
        <f t="shared" si="219"/>
        <v>0.10515695360775046</v>
      </c>
      <c r="Q101">
        <f t="shared" si="220"/>
        <v>8.5405968454536803E-3</v>
      </c>
      <c r="R101">
        <f t="shared" si="221"/>
        <v>1.4537045722293019E-2</v>
      </c>
      <c r="S101">
        <f t="shared" si="222"/>
        <v>0.11252924826980619</v>
      </c>
      <c r="T101">
        <f t="shared" si="223"/>
        <v>0.13255080435083669</v>
      </c>
      <c r="U101">
        <f t="shared" si="224"/>
        <v>0.13293839822439429</v>
      </c>
      <c r="V101">
        <f t="shared" si="225"/>
        <v>0.13232049770446844</v>
      </c>
      <c r="W101">
        <f t="shared" si="226"/>
        <v>0.12712547275523806</v>
      </c>
      <c r="X101">
        <f t="shared" si="227"/>
        <v>7.2336778066313154E-2</v>
      </c>
      <c r="Y101">
        <f t="shared" si="228"/>
        <v>2.3184598430244646E-3</v>
      </c>
      <c r="Z101">
        <f t="shared" si="229"/>
        <v>1.3544398429690487E-2</v>
      </c>
      <c r="AA101">
        <f t="shared" si="230"/>
        <v>8.6506145033679815E-2</v>
      </c>
      <c r="AB101">
        <f t="shared" si="231"/>
        <v>0.10507601472775482</v>
      </c>
      <c r="AC101">
        <f t="shared" si="232"/>
        <v>0.10677724456108613</v>
      </c>
      <c r="AD101">
        <f t="shared" si="233"/>
        <v>0.10690133425467961</v>
      </c>
      <c r="AE101">
        <f t="shared" si="234"/>
        <v>0.10595551953881331</v>
      </c>
      <c r="AF101">
        <f t="shared" si="235"/>
        <v>0.10566550770076417</v>
      </c>
      <c r="AG101">
        <f t="shared" si="236"/>
        <v>0.10614273649343059</v>
      </c>
      <c r="AH101">
        <f t="shared" si="237"/>
        <v>0.10246683242417559</v>
      </c>
      <c r="AI101">
        <f t="shared" si="238"/>
        <v>8.5098536753105372E-2</v>
      </c>
      <c r="AJ101">
        <f t="shared" si="239"/>
        <v>4.154259482064418E-2</v>
      </c>
      <c r="AK101">
        <f t="shared" si="240"/>
        <v>2.1023192567000762E-3</v>
      </c>
      <c r="AL101">
        <f t="shared" si="241"/>
        <v>0</v>
      </c>
      <c r="AM101">
        <f t="shared" si="242"/>
        <v>3.7836407999810286E-2</v>
      </c>
      <c r="AN101">
        <f t="shared" si="243"/>
        <v>5.9774844397326887E-2</v>
      </c>
      <c r="AO101">
        <f t="shared" si="244"/>
        <v>6.323733848165275E-2</v>
      </c>
      <c r="AP101">
        <f t="shared" si="245"/>
        <v>6.2701594402903002E-2</v>
      </c>
      <c r="AQ101">
        <f t="shared" si="246"/>
        <v>6.1607936632554663E-2</v>
      </c>
      <c r="AR101">
        <f t="shared" si="247"/>
        <v>6.0457838761774949E-2</v>
      </c>
      <c r="AS101">
        <f t="shared" si="248"/>
        <v>5.9301390714562599E-2</v>
      </c>
      <c r="AT101">
        <f t="shared" si="249"/>
        <v>5.8098908920132988E-2</v>
      </c>
      <c r="AU101">
        <f t="shared" si="250"/>
        <v>5.6758189670929889E-2</v>
      </c>
      <c r="AV101">
        <f t="shared" si="251"/>
        <v>5.5123415799193463E-2</v>
      </c>
      <c r="AW101">
        <f t="shared" si="252"/>
        <v>5.2962511153410566E-2</v>
      </c>
      <c r="AX101">
        <f t="shared" si="253"/>
        <v>4.9985386638389209E-2</v>
      </c>
      <c r="AY101">
        <f t="shared" si="254"/>
        <v>4.5942749086485726E-2</v>
      </c>
      <c r="AZ101">
        <f t="shared" si="255"/>
        <v>4.0834451485344897E-2</v>
      </c>
      <c r="BA101">
        <f t="shared" si="256"/>
        <v>3.5123812864394012E-2</v>
      </c>
      <c r="BB101">
        <f t="shared" si="257"/>
        <v>2.96907307964758E-2</v>
      </c>
      <c r="BC101">
        <f t="shared" si="258"/>
        <v>2.5396066680695023E-2</v>
      </c>
      <c r="BD101">
        <f t="shared" si="259"/>
        <v>2.2598867052316594E-2</v>
      </c>
      <c r="BE101">
        <f t="shared" si="260"/>
        <v>2.108867424739605E-2</v>
      </c>
      <c r="BF101">
        <f t="shared" si="261"/>
        <v>2.0401534180377948E-2</v>
      </c>
      <c r="BG101">
        <f t="shared" si="262"/>
        <v>2.0132271364362846E-2</v>
      </c>
      <c r="BH101">
        <f t="shared" si="263"/>
        <v>2.0039425412901664E-2</v>
      </c>
      <c r="BI101">
        <f t="shared" si="264"/>
        <v>2.0010742771069418E-2</v>
      </c>
      <c r="BJ101">
        <f t="shared" si="265"/>
        <v>2.0002696165367491E-2</v>
      </c>
      <c r="BK101">
        <f t="shared" si="266"/>
        <v>2.0000626557507176E-2</v>
      </c>
      <c r="BL101">
        <f t="shared" si="267"/>
        <v>2.000013531565914E-2</v>
      </c>
      <c r="BM101">
        <f t="shared" si="268"/>
        <v>2.0000027226684688E-2</v>
      </c>
      <c r="BN101">
        <f t="shared" si="269"/>
        <v>2.0000005112415498E-2</v>
      </c>
      <c r="BO101">
        <f t="shared" si="270"/>
        <v>2.0000000896802036E-2</v>
      </c>
      <c r="BP101">
        <f t="shared" si="271"/>
        <v>2.0000000147044311E-2</v>
      </c>
      <c r="BQ101">
        <f t="shared" si="272"/>
        <v>2.0000000022539741E-2</v>
      </c>
      <c r="BR101">
        <f t="shared" si="273"/>
        <v>2.0000000003229376E-2</v>
      </c>
      <c r="BS101">
        <f t="shared" si="274"/>
        <v>2.0000000000432266E-2</v>
      </c>
      <c r="BT101">
        <f t="shared" si="275"/>
        <v>2.0000000000054016E-2</v>
      </c>
      <c r="BU101">
        <f t="shared" si="276"/>
        <v>2.0000000000006294E-2</v>
      </c>
      <c r="BV101">
        <f t="shared" si="277"/>
        <v>2.0000000000000687E-2</v>
      </c>
      <c r="BW101">
        <f t="shared" si="278"/>
        <v>2.000000000000007E-2</v>
      </c>
      <c r="BX101">
        <f t="shared" si="279"/>
        <v>2.0000000000000004E-2</v>
      </c>
      <c r="BY101">
        <f t="shared" si="280"/>
        <v>0.02</v>
      </c>
      <c r="BZ101">
        <f t="shared" si="281"/>
        <v>0.02</v>
      </c>
      <c r="CA101">
        <f t="shared" si="282"/>
        <v>0.02</v>
      </c>
      <c r="CB101">
        <f t="shared" si="283"/>
        <v>0.02</v>
      </c>
      <c r="CC101">
        <f t="shared" si="284"/>
        <v>0.02</v>
      </c>
      <c r="CD101">
        <f t="shared" si="285"/>
        <v>0.02</v>
      </c>
      <c r="CE101">
        <f t="shared" si="286"/>
        <v>0.02</v>
      </c>
      <c r="CF101">
        <f t="shared" si="287"/>
        <v>0.02</v>
      </c>
      <c r="CG101">
        <f t="shared" si="288"/>
        <v>0.02</v>
      </c>
      <c r="CH101">
        <f t="shared" si="289"/>
        <v>0.02</v>
      </c>
      <c r="CI101">
        <f t="shared" si="290"/>
        <v>0.02</v>
      </c>
      <c r="CJ101">
        <f t="shared" si="291"/>
        <v>0.02</v>
      </c>
      <c r="CK101">
        <f t="shared" si="292"/>
        <v>0.02</v>
      </c>
      <c r="CL101">
        <f t="shared" si="293"/>
        <v>0.02</v>
      </c>
      <c r="CM101">
        <f t="shared" si="294"/>
        <v>0.02</v>
      </c>
      <c r="CN101">
        <f t="shared" si="295"/>
        <v>0.02</v>
      </c>
      <c r="CO101">
        <f t="shared" si="296"/>
        <v>0.02</v>
      </c>
      <c r="CP101">
        <f t="shared" si="297"/>
        <v>0.02</v>
      </c>
      <c r="CQ101">
        <f t="shared" si="298"/>
        <v>0.02</v>
      </c>
      <c r="CR101">
        <f t="shared" si="299"/>
        <v>0.02</v>
      </c>
      <c r="CS101">
        <f t="shared" si="300"/>
        <v>0.02</v>
      </c>
      <c r="CT101">
        <f t="shared" si="301"/>
        <v>0.02</v>
      </c>
      <c r="CU101">
        <f t="shared" si="302"/>
        <v>0.02</v>
      </c>
      <c r="CV101">
        <f t="shared" si="303"/>
        <v>0.02</v>
      </c>
      <c r="CW101">
        <f t="shared" si="304"/>
        <v>0.02</v>
      </c>
      <c r="CX101">
        <f t="shared" si="305"/>
        <v>0.02</v>
      </c>
      <c r="CY101">
        <f t="shared" si="306"/>
        <v>0.02</v>
      </c>
      <c r="CZ101">
        <f t="shared" si="307"/>
        <v>0.02</v>
      </c>
      <c r="DA101">
        <f t="shared" si="308"/>
        <v>0.02</v>
      </c>
    </row>
    <row r="102" spans="3:105" x14ac:dyDescent="0.25">
      <c r="C102">
        <f t="shared" si="309"/>
        <v>45</v>
      </c>
      <c r="D102">
        <f t="shared" si="207"/>
        <v>4.4166276164642096E-2</v>
      </c>
      <c r="E102">
        <f t="shared" si="208"/>
        <v>7.7293523627805491E-2</v>
      </c>
      <c r="F102">
        <f t="shared" si="209"/>
        <v>0.14176071414771407</v>
      </c>
      <c r="G102">
        <f t="shared" si="210"/>
        <v>1.6263374195304707E-2</v>
      </c>
      <c r="H102">
        <f t="shared" si="211"/>
        <v>1.9683915896053745E-2</v>
      </c>
      <c r="I102">
        <f t="shared" si="212"/>
        <v>0.15129353852189367</v>
      </c>
      <c r="J102">
        <f t="shared" si="213"/>
        <v>0.15636211126945654</v>
      </c>
      <c r="K102">
        <f t="shared" si="214"/>
        <v>5.522882326423003E-2</v>
      </c>
      <c r="L102">
        <f t="shared" si="215"/>
        <v>0</v>
      </c>
      <c r="M102">
        <f t="shared" si="216"/>
        <v>9.6847092220219977E-2</v>
      </c>
      <c r="N102">
        <f t="shared" si="217"/>
        <v>0.1530216979294958</v>
      </c>
      <c r="O102">
        <f t="shared" si="218"/>
        <v>0.15071485324348038</v>
      </c>
      <c r="P102">
        <f t="shared" si="219"/>
        <v>0.12639777970401422</v>
      </c>
      <c r="Q102">
        <f t="shared" si="220"/>
        <v>2.8024321178549479E-2</v>
      </c>
      <c r="R102">
        <f t="shared" si="221"/>
        <v>0</v>
      </c>
      <c r="S102">
        <f t="shared" si="222"/>
        <v>9.2489916394472807E-2</v>
      </c>
      <c r="T102">
        <f t="shared" si="223"/>
        <v>0.13239817690496403</v>
      </c>
      <c r="U102">
        <f t="shared" si="224"/>
        <v>0.13293274704088354</v>
      </c>
      <c r="V102">
        <f t="shared" si="225"/>
        <v>0.13222397182677434</v>
      </c>
      <c r="W102">
        <f t="shared" si="226"/>
        <v>0.13161318443060085</v>
      </c>
      <c r="X102">
        <f t="shared" si="227"/>
        <v>9.7163078456722826E-2</v>
      </c>
      <c r="Y102">
        <f t="shared" si="228"/>
        <v>1.8239204535013123E-2</v>
      </c>
      <c r="Z102">
        <f t="shared" si="229"/>
        <v>0</v>
      </c>
      <c r="AA102">
        <f t="shared" si="230"/>
        <v>6.6664258245432761E-2</v>
      </c>
      <c r="AB102">
        <f t="shared" si="231"/>
        <v>0.10317899643802514</v>
      </c>
      <c r="AC102">
        <f t="shared" si="232"/>
        <v>0.10666272880692924</v>
      </c>
      <c r="AD102">
        <f t="shared" si="233"/>
        <v>0.10695186289809221</v>
      </c>
      <c r="AE102">
        <f t="shared" si="234"/>
        <v>0.10603185000848213</v>
      </c>
      <c r="AF102">
        <f t="shared" si="235"/>
        <v>0.10565379954978163</v>
      </c>
      <c r="AG102">
        <f t="shared" si="236"/>
        <v>0.1063637062235067</v>
      </c>
      <c r="AH102">
        <f t="shared" si="237"/>
        <v>0.10450710755494928</v>
      </c>
      <c r="AI102">
        <f t="shared" si="238"/>
        <v>9.5753238236252494E-2</v>
      </c>
      <c r="AJ102">
        <f t="shared" si="239"/>
        <v>6.3836921539328184E-2</v>
      </c>
      <c r="AK102">
        <f t="shared" si="240"/>
        <v>1.6391090765902651E-2</v>
      </c>
      <c r="AL102">
        <f t="shared" si="241"/>
        <v>0</v>
      </c>
      <c r="AM102">
        <f t="shared" si="242"/>
        <v>1.90747875234086E-2</v>
      </c>
      <c r="AN102">
        <f t="shared" si="243"/>
        <v>5.3533116466626639E-2</v>
      </c>
      <c r="AO102">
        <f t="shared" si="244"/>
        <v>6.2621509668956105E-2</v>
      </c>
      <c r="AP102">
        <f t="shared" si="245"/>
        <v>6.3038074514154246E-2</v>
      </c>
      <c r="AQ102">
        <f t="shared" si="246"/>
        <v>6.2077525374199707E-2</v>
      </c>
      <c r="AR102">
        <f t="shared" si="247"/>
        <v>6.0949132142471239E-2</v>
      </c>
      <c r="AS102">
        <f t="shared" si="248"/>
        <v>5.9812998641682373E-2</v>
      </c>
      <c r="AT102">
        <f t="shared" si="249"/>
        <v>5.8660960654797548E-2</v>
      </c>
      <c r="AU102">
        <f t="shared" si="250"/>
        <v>5.7429708373557868E-2</v>
      </c>
      <c r="AV102">
        <f t="shared" si="251"/>
        <v>5.6001966751044095E-2</v>
      </c>
      <c r="AW102">
        <f t="shared" si="252"/>
        <v>5.4190862230472821E-2</v>
      </c>
      <c r="AX102">
        <f t="shared" si="253"/>
        <v>5.1735457690810976E-2</v>
      </c>
      <c r="AY102">
        <f t="shared" si="254"/>
        <v>4.8346217195804057E-2</v>
      </c>
      <c r="AZ102">
        <f t="shared" si="255"/>
        <v>4.3850123637197883E-2</v>
      </c>
      <c r="BA102">
        <f t="shared" si="256"/>
        <v>3.8423841309300204E-2</v>
      </c>
      <c r="BB102">
        <f t="shared" si="257"/>
        <v>3.273203475223524E-2</v>
      </c>
      <c r="BC102">
        <f t="shared" si="258"/>
        <v>2.7709589814912845E-2</v>
      </c>
      <c r="BD102">
        <f t="shared" si="259"/>
        <v>2.4045290195845507E-2</v>
      </c>
      <c r="BE102">
        <f t="shared" si="260"/>
        <v>2.1839171835097742E-2</v>
      </c>
      <c r="BF102">
        <f t="shared" si="261"/>
        <v>2.0731001048108814E-2</v>
      </c>
      <c r="BG102">
        <f t="shared" si="262"/>
        <v>2.0257478587990912E-2</v>
      </c>
      <c r="BH102">
        <f t="shared" si="263"/>
        <v>2.0081506392971783E-2</v>
      </c>
      <c r="BI102">
        <f t="shared" si="264"/>
        <v>2.0023466902635116E-2</v>
      </c>
      <c r="BJ102">
        <f t="shared" si="265"/>
        <v>2.000620124359279E-2</v>
      </c>
      <c r="BK102">
        <f t="shared" si="266"/>
        <v>2.0001513879966973E-2</v>
      </c>
      <c r="BL102">
        <f t="shared" si="267"/>
        <v>2.0000342983142606E-2</v>
      </c>
      <c r="BM102">
        <f t="shared" si="268"/>
        <v>2.0000072342078443E-2</v>
      </c>
      <c r="BN102">
        <f t="shared" si="269"/>
        <v>2.0000014235718615E-2</v>
      </c>
      <c r="BO102">
        <f t="shared" si="270"/>
        <v>2.0000002617303111E-2</v>
      </c>
      <c r="BP102">
        <f t="shared" si="271"/>
        <v>2.0000000449976196E-2</v>
      </c>
      <c r="BQ102">
        <f t="shared" si="272"/>
        <v>2.0000000072371616E-2</v>
      </c>
      <c r="BR102">
        <f t="shared" si="273"/>
        <v>2.0000000010889616E-2</v>
      </c>
      <c r="BS102">
        <f t="shared" si="274"/>
        <v>2.0000000001532528E-2</v>
      </c>
      <c r="BT102">
        <f t="shared" si="275"/>
        <v>2.0000000000201617E-2</v>
      </c>
      <c r="BU102">
        <f t="shared" si="276"/>
        <v>2.0000000000024772E-2</v>
      </c>
      <c r="BV102">
        <f t="shared" si="277"/>
        <v>2.0000000000002845E-2</v>
      </c>
      <c r="BW102">
        <f t="shared" si="278"/>
        <v>2.0000000000000306E-2</v>
      </c>
      <c r="BX102">
        <f t="shared" si="279"/>
        <v>2.0000000000000028E-2</v>
      </c>
      <c r="BY102">
        <f t="shared" si="280"/>
        <v>0.02</v>
      </c>
      <c r="BZ102">
        <f t="shared" si="281"/>
        <v>0.02</v>
      </c>
      <c r="CA102">
        <f t="shared" si="282"/>
        <v>0.02</v>
      </c>
      <c r="CB102">
        <f t="shared" si="283"/>
        <v>0.02</v>
      </c>
      <c r="CC102">
        <f t="shared" si="284"/>
        <v>0.02</v>
      </c>
      <c r="CD102">
        <f t="shared" si="285"/>
        <v>0.02</v>
      </c>
      <c r="CE102">
        <f t="shared" si="286"/>
        <v>0.02</v>
      </c>
      <c r="CF102">
        <f t="shared" si="287"/>
        <v>0.02</v>
      </c>
      <c r="CG102">
        <f t="shared" si="288"/>
        <v>0.02</v>
      </c>
      <c r="CH102">
        <f t="shared" si="289"/>
        <v>0.02</v>
      </c>
      <c r="CI102">
        <f t="shared" si="290"/>
        <v>0.02</v>
      </c>
      <c r="CJ102">
        <f t="shared" si="291"/>
        <v>0.02</v>
      </c>
      <c r="CK102">
        <f t="shared" si="292"/>
        <v>0.02</v>
      </c>
      <c r="CL102">
        <f t="shared" si="293"/>
        <v>0.02</v>
      </c>
      <c r="CM102">
        <f t="shared" si="294"/>
        <v>0.02</v>
      </c>
      <c r="CN102">
        <f t="shared" si="295"/>
        <v>0.02</v>
      </c>
      <c r="CO102">
        <f t="shared" si="296"/>
        <v>0.02</v>
      </c>
      <c r="CP102">
        <f t="shared" si="297"/>
        <v>0.02</v>
      </c>
      <c r="CQ102">
        <f t="shared" si="298"/>
        <v>0.02</v>
      </c>
      <c r="CR102">
        <f t="shared" si="299"/>
        <v>0.02</v>
      </c>
      <c r="CS102">
        <f t="shared" si="300"/>
        <v>0.02</v>
      </c>
      <c r="CT102">
        <f t="shared" si="301"/>
        <v>0.02</v>
      </c>
      <c r="CU102">
        <f t="shared" si="302"/>
        <v>0.02</v>
      </c>
      <c r="CV102">
        <f t="shared" si="303"/>
        <v>0.02</v>
      </c>
      <c r="CW102">
        <f t="shared" si="304"/>
        <v>0.02</v>
      </c>
      <c r="CX102">
        <f t="shared" si="305"/>
        <v>0.02</v>
      </c>
      <c r="CY102">
        <f t="shared" si="306"/>
        <v>0.02</v>
      </c>
      <c r="CZ102">
        <f t="shared" si="307"/>
        <v>0.02</v>
      </c>
      <c r="DA102">
        <f t="shared" si="308"/>
        <v>0.02</v>
      </c>
    </row>
    <row r="103" spans="3:105" x14ac:dyDescent="0.25">
      <c r="C103">
        <f t="shared" si="309"/>
        <v>45.5</v>
      </c>
      <c r="D103">
        <f t="shared" si="207"/>
        <v>4.4166276164642096E-2</v>
      </c>
      <c r="E103">
        <f t="shared" si="208"/>
        <v>6.6975794166728775E-2</v>
      </c>
      <c r="F103">
        <f t="shared" si="209"/>
        <v>0.15751449488855437</v>
      </c>
      <c r="G103">
        <f t="shared" si="210"/>
        <v>3.4100791648514067E-2</v>
      </c>
      <c r="H103">
        <f t="shared" si="211"/>
        <v>1.3156149174635111E-3</v>
      </c>
      <c r="I103">
        <f t="shared" si="212"/>
        <v>0.13461551086816936</v>
      </c>
      <c r="J103">
        <f t="shared" si="213"/>
        <v>0.16325361171235792</v>
      </c>
      <c r="K103">
        <f t="shared" si="214"/>
        <v>7.9387162925821708E-2</v>
      </c>
      <c r="L103">
        <f t="shared" si="215"/>
        <v>0</v>
      </c>
      <c r="M103">
        <f t="shared" si="216"/>
        <v>7.2361447885725627E-2</v>
      </c>
      <c r="N103">
        <f t="shared" si="217"/>
        <v>0.15280499923994273</v>
      </c>
      <c r="O103">
        <f t="shared" si="218"/>
        <v>0.1494224713283413</v>
      </c>
      <c r="P103">
        <f t="shared" si="219"/>
        <v>0.14082377690316741</v>
      </c>
      <c r="Q103">
        <f t="shared" si="220"/>
        <v>5.3802347428182906E-2</v>
      </c>
      <c r="R103">
        <f t="shared" si="221"/>
        <v>0</v>
      </c>
      <c r="S103">
        <f t="shared" si="222"/>
        <v>6.6798975879976089E-2</v>
      </c>
      <c r="T103">
        <f t="shared" si="223"/>
        <v>0.13075811475526489</v>
      </c>
      <c r="U103">
        <f t="shared" si="224"/>
        <v>0.13292854407415439</v>
      </c>
      <c r="V103">
        <f t="shared" si="225"/>
        <v>0.13219230128572684</v>
      </c>
      <c r="W103">
        <f t="shared" si="226"/>
        <v>0.13280565334348754</v>
      </c>
      <c r="X103">
        <f t="shared" si="227"/>
        <v>0.1158973983027288</v>
      </c>
      <c r="Y103">
        <f t="shared" si="228"/>
        <v>4.2741879103352282E-2</v>
      </c>
      <c r="Z103">
        <f t="shared" si="229"/>
        <v>0</v>
      </c>
      <c r="AA103">
        <f t="shared" si="230"/>
        <v>4.1668665969578092E-2</v>
      </c>
      <c r="AB103">
        <f t="shared" si="231"/>
        <v>9.8118771073467032E-2</v>
      </c>
      <c r="AC103">
        <f t="shared" si="232"/>
        <v>0.10641453424998519</v>
      </c>
      <c r="AD103">
        <f t="shared" si="233"/>
        <v>0.10699069597692483</v>
      </c>
      <c r="AE103">
        <f t="shared" si="234"/>
        <v>0.10611194136984989</v>
      </c>
      <c r="AF103">
        <f t="shared" si="235"/>
        <v>0.10563320875695965</v>
      </c>
      <c r="AG103">
        <f t="shared" si="236"/>
        <v>0.10643908345219895</v>
      </c>
      <c r="AH103">
        <f t="shared" si="237"/>
        <v>0.10534540924105298</v>
      </c>
      <c r="AI103">
        <f t="shared" si="238"/>
        <v>0.10123282805418859</v>
      </c>
      <c r="AJ103">
        <f t="shared" si="239"/>
        <v>8.1888782990063927E-2</v>
      </c>
      <c r="AK103">
        <f t="shared" si="240"/>
        <v>3.5999819190705259E-2</v>
      </c>
      <c r="AL103">
        <f t="shared" si="241"/>
        <v>0</v>
      </c>
      <c r="AM103">
        <f t="shared" si="242"/>
        <v>1.7209380026636419E-3</v>
      </c>
      <c r="AN103">
        <f t="shared" si="243"/>
        <v>4.1440143405945658E-2</v>
      </c>
      <c r="AO103">
        <f t="shared" si="244"/>
        <v>6.0528921536058336E-2</v>
      </c>
      <c r="AP103">
        <f t="shared" si="245"/>
        <v>6.3150541413293917E-2</v>
      </c>
      <c r="AQ103">
        <f t="shared" si="246"/>
        <v>6.251186058879174E-2</v>
      </c>
      <c r="AR103">
        <f t="shared" si="247"/>
        <v>6.1427809242011695E-2</v>
      </c>
      <c r="AS103">
        <f t="shared" si="248"/>
        <v>6.0305283513786188E-2</v>
      </c>
      <c r="AT103">
        <f t="shared" si="249"/>
        <v>5.9183019276046217E-2</v>
      </c>
      <c r="AU103">
        <f t="shared" si="250"/>
        <v>5.8023478117674387E-2</v>
      </c>
      <c r="AV103">
        <f t="shared" si="251"/>
        <v>5.6741479724993472E-2</v>
      </c>
      <c r="AW103">
        <f t="shared" si="252"/>
        <v>5.5192353766931844E-2</v>
      </c>
      <c r="AX103">
        <f t="shared" si="253"/>
        <v>5.3157540594583774E-2</v>
      </c>
      <c r="AY103">
        <f t="shared" si="254"/>
        <v>5.0355272497777208E-2</v>
      </c>
      <c r="AZ103">
        <f t="shared" si="255"/>
        <v>4.6522511215681121E-2</v>
      </c>
      <c r="BA103">
        <f t="shared" si="256"/>
        <v>4.1605165021786884E-2</v>
      </c>
      <c r="BB103">
        <f t="shared" si="257"/>
        <v>3.5982522641804945E-2</v>
      </c>
      <c r="BC103">
        <f t="shared" si="258"/>
        <v>3.0479075249032078E-2</v>
      </c>
      <c r="BD103">
        <f t="shared" si="259"/>
        <v>2.5986898909427375E-2</v>
      </c>
      <c r="BE103">
        <f t="shared" si="260"/>
        <v>2.2961453507898664E-2</v>
      </c>
      <c r="BF103">
        <f t="shared" si="261"/>
        <v>2.1273585932835355E-2</v>
      </c>
      <c r="BG103">
        <f t="shared" si="262"/>
        <v>2.0481657749249496E-2</v>
      </c>
      <c r="BH103">
        <f t="shared" si="263"/>
        <v>2.016248296347677E-2</v>
      </c>
      <c r="BI103">
        <f t="shared" si="264"/>
        <v>2.0049549238914426E-2</v>
      </c>
      <c r="BJ103">
        <f t="shared" si="265"/>
        <v>2.0013807061081218E-2</v>
      </c>
      <c r="BK103">
        <f t="shared" si="266"/>
        <v>2.0003543703955615E-2</v>
      </c>
      <c r="BL103">
        <f t="shared" si="267"/>
        <v>2.0000842472248096E-2</v>
      </c>
      <c r="BM103">
        <f t="shared" si="268"/>
        <v>2.0000186252867092E-2</v>
      </c>
      <c r="BN103">
        <f t="shared" si="269"/>
        <v>2.0000038395344644E-2</v>
      </c>
      <c r="BO103">
        <f t="shared" si="270"/>
        <v>2.0000007394062522E-2</v>
      </c>
      <c r="BP103">
        <f t="shared" si="271"/>
        <v>2.0000001331794949E-2</v>
      </c>
      <c r="BQ103">
        <f t="shared" si="272"/>
        <v>2.0000000224515115E-2</v>
      </c>
      <c r="BR103">
        <f t="shared" si="273"/>
        <v>2.000000003543536E-2</v>
      </c>
      <c r="BS103">
        <f t="shared" si="274"/>
        <v>2.000000000523592E-2</v>
      </c>
      <c r="BT103">
        <f t="shared" si="275"/>
        <v>2.0000000000724053E-2</v>
      </c>
      <c r="BU103">
        <f t="shared" si="276"/>
        <v>2.0000000000093648E-2</v>
      </c>
      <c r="BV103">
        <f t="shared" si="277"/>
        <v>2.0000000000011325E-2</v>
      </c>
      <c r="BW103">
        <f t="shared" si="278"/>
        <v>2.0000000000001284E-2</v>
      </c>
      <c r="BX103">
        <f t="shared" si="279"/>
        <v>2.0000000000000136E-2</v>
      </c>
      <c r="BY103">
        <f t="shared" si="280"/>
        <v>2.0000000000000011E-2</v>
      </c>
      <c r="BZ103">
        <f t="shared" si="281"/>
        <v>0.02</v>
      </c>
      <c r="CA103">
        <f t="shared" si="282"/>
        <v>0.02</v>
      </c>
      <c r="CB103">
        <f t="shared" si="283"/>
        <v>0.02</v>
      </c>
      <c r="CC103">
        <f t="shared" si="284"/>
        <v>0.02</v>
      </c>
      <c r="CD103">
        <f t="shared" si="285"/>
        <v>0.02</v>
      </c>
      <c r="CE103">
        <f t="shared" si="286"/>
        <v>0.02</v>
      </c>
      <c r="CF103">
        <f t="shared" si="287"/>
        <v>0.02</v>
      </c>
      <c r="CG103">
        <f t="shared" si="288"/>
        <v>0.02</v>
      </c>
      <c r="CH103">
        <f t="shared" si="289"/>
        <v>0.02</v>
      </c>
      <c r="CI103">
        <f t="shared" si="290"/>
        <v>0.02</v>
      </c>
      <c r="CJ103">
        <f t="shared" si="291"/>
        <v>0.02</v>
      </c>
      <c r="CK103">
        <f t="shared" si="292"/>
        <v>0.02</v>
      </c>
      <c r="CL103">
        <f t="shared" si="293"/>
        <v>0.02</v>
      </c>
      <c r="CM103">
        <f t="shared" si="294"/>
        <v>0.02</v>
      </c>
      <c r="CN103">
        <f t="shared" si="295"/>
        <v>0.02</v>
      </c>
      <c r="CO103">
        <f t="shared" si="296"/>
        <v>0.02</v>
      </c>
      <c r="CP103">
        <f t="shared" si="297"/>
        <v>0.02</v>
      </c>
      <c r="CQ103">
        <f t="shared" si="298"/>
        <v>0.02</v>
      </c>
      <c r="CR103">
        <f t="shared" si="299"/>
        <v>0.02</v>
      </c>
      <c r="CS103">
        <f t="shared" si="300"/>
        <v>0.02</v>
      </c>
      <c r="CT103">
        <f t="shared" si="301"/>
        <v>0.02</v>
      </c>
      <c r="CU103">
        <f t="shared" si="302"/>
        <v>0.02</v>
      </c>
      <c r="CV103">
        <f t="shared" si="303"/>
        <v>0.02</v>
      </c>
      <c r="CW103">
        <f t="shared" si="304"/>
        <v>0.02</v>
      </c>
      <c r="CX103">
        <f t="shared" si="305"/>
        <v>0.02</v>
      </c>
      <c r="CY103">
        <f t="shared" si="306"/>
        <v>0.02</v>
      </c>
      <c r="CZ103">
        <f t="shared" si="307"/>
        <v>0.02</v>
      </c>
      <c r="DA103">
        <f t="shared" si="308"/>
        <v>0.02</v>
      </c>
    </row>
    <row r="104" spans="3:105" x14ac:dyDescent="0.25">
      <c r="C104">
        <f t="shared" si="309"/>
        <v>46</v>
      </c>
      <c r="D104">
        <f t="shared" si="207"/>
        <v>4.4166276164642096E-2</v>
      </c>
      <c r="E104">
        <f t="shared" si="208"/>
        <v>5.7938911590194195E-2</v>
      </c>
      <c r="F104">
        <f t="shared" si="209"/>
        <v>0.16559265995552366</v>
      </c>
      <c r="G104">
        <f t="shared" si="210"/>
        <v>5.7597838961903194E-2</v>
      </c>
      <c r="H104">
        <f t="shared" si="211"/>
        <v>0</v>
      </c>
      <c r="I104">
        <f t="shared" si="212"/>
        <v>0.11178860516623057</v>
      </c>
      <c r="J104">
        <f t="shared" si="213"/>
        <v>0.16653393192591234</v>
      </c>
      <c r="K104">
        <f t="shared" si="214"/>
        <v>0.10275390389090597</v>
      </c>
      <c r="L104">
        <f t="shared" si="215"/>
        <v>1.1389723335072128E-3</v>
      </c>
      <c r="M104">
        <f t="shared" si="216"/>
        <v>4.7855842557235434E-2</v>
      </c>
      <c r="N104">
        <f t="shared" si="217"/>
        <v>0.14921730513615192</v>
      </c>
      <c r="O104">
        <f t="shared" si="218"/>
        <v>0.1485599733173755</v>
      </c>
      <c r="P104">
        <f t="shared" si="219"/>
        <v>0.14820364713599071</v>
      </c>
      <c r="Q104">
        <f t="shared" si="220"/>
        <v>7.91704507676389E-2</v>
      </c>
      <c r="R104">
        <f t="shared" si="221"/>
        <v>0</v>
      </c>
      <c r="S104">
        <f t="shared" si="222"/>
        <v>4.1072433091108508E-2</v>
      </c>
      <c r="T104">
        <f t="shared" si="223"/>
        <v>0.12527269404941663</v>
      </c>
      <c r="U104">
        <f t="shared" si="224"/>
        <v>0.13295919003936665</v>
      </c>
      <c r="V104">
        <f t="shared" si="225"/>
        <v>0.1321891108671486</v>
      </c>
      <c r="W104">
        <f t="shared" si="226"/>
        <v>0.13285701480728046</v>
      </c>
      <c r="X104">
        <f t="shared" si="227"/>
        <v>0.12696142418112133</v>
      </c>
      <c r="Y104">
        <f t="shared" si="228"/>
        <v>6.8386414463214668E-2</v>
      </c>
      <c r="Z104">
        <f t="shared" si="229"/>
        <v>2.9322608343969607E-4</v>
      </c>
      <c r="AA104">
        <f t="shared" si="230"/>
        <v>1.70797067427692E-2</v>
      </c>
      <c r="AB104">
        <f t="shared" si="231"/>
        <v>8.7230929778128158E-2</v>
      </c>
      <c r="AC104">
        <f t="shared" si="232"/>
        <v>0.10575739627859675</v>
      </c>
      <c r="AD104">
        <f t="shared" si="233"/>
        <v>0.107009405692682</v>
      </c>
      <c r="AE104">
        <f t="shared" si="234"/>
        <v>0.1061956583630822</v>
      </c>
      <c r="AF104">
        <f t="shared" si="235"/>
        <v>0.10561299438301909</v>
      </c>
      <c r="AG104">
        <f t="shared" si="236"/>
        <v>0.10645761350470175</v>
      </c>
      <c r="AH104">
        <f t="shared" si="237"/>
        <v>0.10570902112574508</v>
      </c>
      <c r="AI104">
        <f t="shared" si="238"/>
        <v>0.10366208030957919</v>
      </c>
      <c r="AJ104">
        <f t="shared" si="239"/>
        <v>9.4026436631009819E-2</v>
      </c>
      <c r="AK104">
        <f t="shared" si="240"/>
        <v>5.8714417087776888E-2</v>
      </c>
      <c r="AL104">
        <f t="shared" si="241"/>
        <v>1.2006546655712311E-2</v>
      </c>
      <c r="AM104">
        <f t="shared" si="242"/>
        <v>0</v>
      </c>
      <c r="AN104">
        <f t="shared" si="243"/>
        <v>2.322215157769068E-2</v>
      </c>
      <c r="AO104">
        <f t="shared" si="244"/>
        <v>5.5320046260250409E-2</v>
      </c>
      <c r="AP104">
        <f t="shared" si="245"/>
        <v>6.2735149967765858E-2</v>
      </c>
      <c r="AQ104">
        <f t="shared" si="246"/>
        <v>6.2868372640789025E-2</v>
      </c>
      <c r="AR104">
        <f t="shared" si="247"/>
        <v>6.1890863219370727E-2</v>
      </c>
      <c r="AS104">
        <f t="shared" si="248"/>
        <v>6.0784528511634149E-2</v>
      </c>
      <c r="AT104">
        <f t="shared" si="249"/>
        <v>5.9678758710712605E-2</v>
      </c>
      <c r="AU104">
        <f t="shared" si="250"/>
        <v>5.8563606671226072E-2</v>
      </c>
      <c r="AV104">
        <f t="shared" si="251"/>
        <v>5.7380447157086935E-2</v>
      </c>
      <c r="AW104">
        <f t="shared" si="252"/>
        <v>5.6020840849352757E-2</v>
      </c>
      <c r="AX104">
        <f t="shared" si="253"/>
        <v>5.4310441582195612E-2</v>
      </c>
      <c r="AY104">
        <f t="shared" si="254"/>
        <v>5.2000944997359334E-2</v>
      </c>
      <c r="AZ104">
        <f t="shared" si="255"/>
        <v>4.8804235424998919E-2</v>
      </c>
      <c r="BA104">
        <f t="shared" si="256"/>
        <v>4.451806682017128E-2</v>
      </c>
      <c r="BB104">
        <f t="shared" si="257"/>
        <v>3.924870872111727E-2</v>
      </c>
      <c r="BC104">
        <f t="shared" si="258"/>
        <v>3.358022205441813E-2</v>
      </c>
      <c r="BD104">
        <f t="shared" si="259"/>
        <v>2.8425037504257643E-2</v>
      </c>
      <c r="BE104">
        <f t="shared" si="260"/>
        <v>2.4538151907539208E-2</v>
      </c>
      <c r="BF104">
        <f t="shared" si="261"/>
        <v>2.2118747112265438E-2</v>
      </c>
      <c r="BG104">
        <f t="shared" si="262"/>
        <v>2.0864022154447669E-2</v>
      </c>
      <c r="BH104">
        <f t="shared" si="263"/>
        <v>2.031182982285832E-2</v>
      </c>
      <c r="BI104">
        <f t="shared" si="264"/>
        <v>2.0101022192464985E-2</v>
      </c>
      <c r="BJ104">
        <f t="shared" si="265"/>
        <v>2.00297439487052E-2</v>
      </c>
      <c r="BK104">
        <f t="shared" si="266"/>
        <v>2.0008035620609751E-2</v>
      </c>
      <c r="BL104">
        <f t="shared" si="267"/>
        <v>2.0002005808387076E-2</v>
      </c>
      <c r="BM104">
        <f t="shared" si="268"/>
        <v>2.0000464864345466E-2</v>
      </c>
      <c r="BN104">
        <f t="shared" si="269"/>
        <v>2.0000100369863279E-2</v>
      </c>
      <c r="BO104">
        <f t="shared" si="270"/>
        <v>2.0000020236580061E-2</v>
      </c>
      <c r="BP104">
        <f t="shared" si="271"/>
        <v>2.0000003816043038E-2</v>
      </c>
      <c r="BQ104">
        <f t="shared" si="272"/>
        <v>2.0000000673703711E-2</v>
      </c>
      <c r="BR104">
        <f t="shared" si="273"/>
        <v>2.0000000111415603E-2</v>
      </c>
      <c r="BS104">
        <f t="shared" si="274"/>
        <v>2.0000000017263389E-2</v>
      </c>
      <c r="BT104">
        <f t="shared" si="275"/>
        <v>2.000000000250585E-2</v>
      </c>
      <c r="BU104">
        <f t="shared" si="276"/>
        <v>2.0000000000340606E-2</v>
      </c>
      <c r="BV104">
        <f t="shared" si="277"/>
        <v>2.000000000004333E-2</v>
      </c>
      <c r="BW104">
        <f t="shared" si="278"/>
        <v>2.0000000000005163E-2</v>
      </c>
      <c r="BX104">
        <f t="shared" si="279"/>
        <v>2.0000000000000576E-2</v>
      </c>
      <c r="BY104">
        <f t="shared" si="280"/>
        <v>2.0000000000000059E-2</v>
      </c>
      <c r="BZ104">
        <f t="shared" si="281"/>
        <v>2.0000000000000004E-2</v>
      </c>
      <c r="CA104">
        <f t="shared" si="282"/>
        <v>0.02</v>
      </c>
      <c r="CB104">
        <f t="shared" si="283"/>
        <v>0.02</v>
      </c>
      <c r="CC104">
        <f t="shared" si="284"/>
        <v>0.02</v>
      </c>
      <c r="CD104">
        <f t="shared" si="285"/>
        <v>0.02</v>
      </c>
      <c r="CE104">
        <f t="shared" si="286"/>
        <v>0.02</v>
      </c>
      <c r="CF104">
        <f t="shared" si="287"/>
        <v>0.02</v>
      </c>
      <c r="CG104">
        <f t="shared" si="288"/>
        <v>0.02</v>
      </c>
      <c r="CH104">
        <f t="shared" si="289"/>
        <v>0.02</v>
      </c>
      <c r="CI104">
        <f t="shared" si="290"/>
        <v>0.02</v>
      </c>
      <c r="CJ104">
        <f t="shared" si="291"/>
        <v>0.02</v>
      </c>
      <c r="CK104">
        <f t="shared" si="292"/>
        <v>0.02</v>
      </c>
      <c r="CL104">
        <f t="shared" si="293"/>
        <v>0.02</v>
      </c>
      <c r="CM104">
        <f t="shared" si="294"/>
        <v>0.02</v>
      </c>
      <c r="CN104">
        <f t="shared" si="295"/>
        <v>0.02</v>
      </c>
      <c r="CO104">
        <f t="shared" si="296"/>
        <v>0.02</v>
      </c>
      <c r="CP104">
        <f t="shared" si="297"/>
        <v>0.02</v>
      </c>
      <c r="CQ104">
        <f t="shared" si="298"/>
        <v>0.02</v>
      </c>
      <c r="CR104">
        <f t="shared" si="299"/>
        <v>0.02</v>
      </c>
      <c r="CS104">
        <f t="shared" si="300"/>
        <v>0.02</v>
      </c>
      <c r="CT104">
        <f t="shared" si="301"/>
        <v>0.02</v>
      </c>
      <c r="CU104">
        <f t="shared" si="302"/>
        <v>0.02</v>
      </c>
      <c r="CV104">
        <f t="shared" si="303"/>
        <v>0.02</v>
      </c>
      <c r="CW104">
        <f t="shared" si="304"/>
        <v>0.02</v>
      </c>
      <c r="CX104">
        <f t="shared" si="305"/>
        <v>0.02</v>
      </c>
      <c r="CY104">
        <f t="shared" si="306"/>
        <v>0.02</v>
      </c>
      <c r="CZ104">
        <f t="shared" si="307"/>
        <v>0.02</v>
      </c>
      <c r="DA104">
        <f t="shared" si="308"/>
        <v>0.02</v>
      </c>
    </row>
    <row r="105" spans="3:105" x14ac:dyDescent="0.25">
      <c r="C105">
        <f t="shared" si="309"/>
        <v>46.5</v>
      </c>
      <c r="D105">
        <f t="shared" si="207"/>
        <v>4.4166276164642096E-2</v>
      </c>
      <c r="E105">
        <f t="shared" si="208"/>
        <v>4.9876472259931075E-2</v>
      </c>
      <c r="F105">
        <f t="shared" si="209"/>
        <v>0.16566833181645493</v>
      </c>
      <c r="G105">
        <f t="shared" si="210"/>
        <v>8.0660278292166321E-2</v>
      </c>
      <c r="H105">
        <f t="shared" si="211"/>
        <v>0</v>
      </c>
      <c r="I105">
        <f t="shared" si="212"/>
        <v>8.8853716543253997E-2</v>
      </c>
      <c r="J105">
        <f t="shared" si="213"/>
        <v>0.16706250585967047</v>
      </c>
      <c r="K105">
        <f t="shared" si="214"/>
        <v>0.12522110690197202</v>
      </c>
      <c r="L105">
        <f t="shared" si="215"/>
        <v>1.0141920522014562E-2</v>
      </c>
      <c r="M105">
        <f t="shared" si="216"/>
        <v>2.3509966651440801E-2</v>
      </c>
      <c r="N105">
        <f t="shared" si="217"/>
        <v>0.14031365980616822</v>
      </c>
      <c r="O105">
        <f t="shared" si="218"/>
        <v>0.14848066008175972</v>
      </c>
      <c r="P105">
        <f t="shared" si="219"/>
        <v>0.15075335128219855</v>
      </c>
      <c r="Q105">
        <f t="shared" si="220"/>
        <v>0.10406332552095982</v>
      </c>
      <c r="R105">
        <f t="shared" si="221"/>
        <v>8.1567566922683306E-3</v>
      </c>
      <c r="S105">
        <f t="shared" si="222"/>
        <v>1.529130578848208E-2</v>
      </c>
      <c r="T105">
        <f t="shared" si="223"/>
        <v>0.11375488921049651</v>
      </c>
      <c r="U105">
        <f t="shared" si="224"/>
        <v>0.13304434481184232</v>
      </c>
      <c r="V105">
        <f t="shared" si="225"/>
        <v>0.13218644442688707</v>
      </c>
      <c r="W105">
        <f t="shared" si="226"/>
        <v>0.13277808519238138</v>
      </c>
      <c r="X105">
        <f t="shared" si="227"/>
        <v>0.13214797706744233</v>
      </c>
      <c r="Y105">
        <f t="shared" si="228"/>
        <v>9.4040502718380034E-2</v>
      </c>
      <c r="Z105">
        <f t="shared" si="229"/>
        <v>1.4222017271942743E-2</v>
      </c>
      <c r="AA105">
        <f t="shared" si="230"/>
        <v>0</v>
      </c>
      <c r="AB105">
        <f t="shared" si="231"/>
        <v>6.8624685145194403E-2</v>
      </c>
      <c r="AC105">
        <f t="shared" si="232"/>
        <v>0.10393770832847134</v>
      </c>
      <c r="AD105">
        <f t="shared" si="233"/>
        <v>0.10698189271227328</v>
      </c>
      <c r="AE105">
        <f t="shared" si="234"/>
        <v>0.10628177929346508</v>
      </c>
      <c r="AF105">
        <f t="shared" si="235"/>
        <v>0.1055968521567152</v>
      </c>
      <c r="AG105">
        <f t="shared" si="236"/>
        <v>0.10645148520527302</v>
      </c>
      <c r="AH105">
        <f t="shared" si="237"/>
        <v>0.10589297421337189</v>
      </c>
      <c r="AI105">
        <f t="shared" si="238"/>
        <v>0.10463099291662492</v>
      </c>
      <c r="AJ105">
        <f t="shared" si="239"/>
        <v>0.10052491491175211</v>
      </c>
      <c r="AK105">
        <f t="shared" si="240"/>
        <v>7.8197879224753422E-2</v>
      </c>
      <c r="AL105">
        <f t="shared" si="241"/>
        <v>3.0538062127390523E-2</v>
      </c>
      <c r="AM105">
        <f t="shared" si="242"/>
        <v>0</v>
      </c>
      <c r="AN105">
        <f t="shared" si="243"/>
        <v>5.4521399004271894E-3</v>
      </c>
      <c r="AO105">
        <f t="shared" si="244"/>
        <v>4.4625045108352766E-2</v>
      </c>
      <c r="AP105">
        <f t="shared" si="245"/>
        <v>6.109347119023071E-2</v>
      </c>
      <c r="AQ105">
        <f t="shared" si="246"/>
        <v>6.3043027773627316E-2</v>
      </c>
      <c r="AR105">
        <f t="shared" si="247"/>
        <v>6.2325287858650026E-2</v>
      </c>
      <c r="AS105">
        <f t="shared" si="248"/>
        <v>6.1253295851956414E-2</v>
      </c>
      <c r="AT105">
        <f t="shared" si="249"/>
        <v>6.0157535217815611E-2</v>
      </c>
      <c r="AU105">
        <f t="shared" si="250"/>
        <v>5.9067746620344717E-2</v>
      </c>
      <c r="AV105">
        <f t="shared" si="251"/>
        <v>5.79485917207683E-2</v>
      </c>
      <c r="AW105">
        <f t="shared" si="252"/>
        <v>5.6721446924690055E-2</v>
      </c>
      <c r="AX105">
        <f t="shared" si="253"/>
        <v>5.5252158678540199E-2</v>
      </c>
      <c r="AY105">
        <f t="shared" si="254"/>
        <v>5.3335433432636269E-2</v>
      </c>
      <c r="AZ105">
        <f t="shared" si="255"/>
        <v>5.0699226661187285E-2</v>
      </c>
      <c r="BA105">
        <f t="shared" si="256"/>
        <v>4.7071424357935501E-2</v>
      </c>
      <c r="BB105">
        <f t="shared" si="257"/>
        <v>4.2351095202691452E-2</v>
      </c>
      <c r="BC105">
        <f t="shared" si="258"/>
        <v>3.6836397105764244E-2</v>
      </c>
      <c r="BD105">
        <f t="shared" si="259"/>
        <v>3.1287799256437376E-2</v>
      </c>
      <c r="BE105">
        <f t="shared" si="260"/>
        <v>2.6613569451787524E-2</v>
      </c>
      <c r="BF105">
        <f t="shared" si="261"/>
        <v>2.3359083395764989E-2</v>
      </c>
      <c r="BG105">
        <f t="shared" si="262"/>
        <v>2.1482872440273176E-2</v>
      </c>
      <c r="BH105">
        <f t="shared" si="263"/>
        <v>2.0574994367165311E-2</v>
      </c>
      <c r="BI105">
        <f t="shared" si="264"/>
        <v>2.0198605965184743E-2</v>
      </c>
      <c r="BJ105">
        <f t="shared" si="265"/>
        <v>2.0061947063347955E-2</v>
      </c>
      <c r="BK105">
        <f t="shared" si="266"/>
        <v>2.0017645433109271E-2</v>
      </c>
      <c r="BL105">
        <f t="shared" si="267"/>
        <v>2.0004628969246735E-2</v>
      </c>
      <c r="BM105">
        <f t="shared" si="268"/>
        <v>2.0001125092172195E-2</v>
      </c>
      <c r="BN105">
        <f t="shared" si="269"/>
        <v>2.0000254433028102E-2</v>
      </c>
      <c r="BO105">
        <f t="shared" si="270"/>
        <v>2.0000053692462178E-2</v>
      </c>
      <c r="BP105">
        <f t="shared" si="271"/>
        <v>2.000001059457902E-2</v>
      </c>
      <c r="BQ105">
        <f t="shared" si="272"/>
        <v>2.0000001957357093E-2</v>
      </c>
      <c r="BR105">
        <f t="shared" si="273"/>
        <v>2.0000000338872174E-2</v>
      </c>
      <c r="BS105">
        <f t="shared" si="274"/>
        <v>2.0000000055000619E-2</v>
      </c>
      <c r="BT105">
        <f t="shared" si="275"/>
        <v>2.0000000008369594E-2</v>
      </c>
      <c r="BU105">
        <f t="shared" si="276"/>
        <v>2.0000000001193868E-2</v>
      </c>
      <c r="BV105">
        <f t="shared" si="277"/>
        <v>2.0000000000159564E-2</v>
      </c>
      <c r="BW105">
        <f t="shared" si="278"/>
        <v>2.0000000000019977E-2</v>
      </c>
      <c r="BX105">
        <f t="shared" si="279"/>
        <v>2.0000000000002346E-2</v>
      </c>
      <c r="BY105">
        <f t="shared" si="280"/>
        <v>2.0000000000000261E-2</v>
      </c>
      <c r="BZ105">
        <f t="shared" si="281"/>
        <v>2.0000000000000025E-2</v>
      </c>
      <c r="CA105">
        <f t="shared" si="282"/>
        <v>0.02</v>
      </c>
      <c r="CB105">
        <f t="shared" si="283"/>
        <v>0.02</v>
      </c>
      <c r="CC105">
        <f t="shared" si="284"/>
        <v>0.02</v>
      </c>
      <c r="CD105">
        <f t="shared" si="285"/>
        <v>0.02</v>
      </c>
      <c r="CE105">
        <f t="shared" si="286"/>
        <v>0.02</v>
      </c>
      <c r="CF105">
        <f t="shared" si="287"/>
        <v>0.02</v>
      </c>
      <c r="CG105">
        <f t="shared" si="288"/>
        <v>0.02</v>
      </c>
      <c r="CH105">
        <f t="shared" si="289"/>
        <v>0.02</v>
      </c>
      <c r="CI105">
        <f t="shared" si="290"/>
        <v>0.02</v>
      </c>
      <c r="CJ105">
        <f t="shared" si="291"/>
        <v>0.02</v>
      </c>
      <c r="CK105">
        <f t="shared" si="292"/>
        <v>0.02</v>
      </c>
      <c r="CL105">
        <f t="shared" si="293"/>
        <v>0.02</v>
      </c>
      <c r="CM105">
        <f t="shared" si="294"/>
        <v>0.02</v>
      </c>
      <c r="CN105">
        <f t="shared" si="295"/>
        <v>0.02</v>
      </c>
      <c r="CO105">
        <f t="shared" si="296"/>
        <v>0.02</v>
      </c>
      <c r="CP105">
        <f t="shared" si="297"/>
        <v>0.02</v>
      </c>
      <c r="CQ105">
        <f t="shared" si="298"/>
        <v>0.02</v>
      </c>
      <c r="CR105">
        <f t="shared" si="299"/>
        <v>0.02</v>
      </c>
      <c r="CS105">
        <f t="shared" si="300"/>
        <v>0.02</v>
      </c>
      <c r="CT105">
        <f t="shared" si="301"/>
        <v>0.02</v>
      </c>
      <c r="CU105">
        <f t="shared" si="302"/>
        <v>0.02</v>
      </c>
      <c r="CV105">
        <f t="shared" si="303"/>
        <v>0.02</v>
      </c>
      <c r="CW105">
        <f t="shared" si="304"/>
        <v>0.02</v>
      </c>
      <c r="CX105">
        <f t="shared" si="305"/>
        <v>0.02</v>
      </c>
      <c r="CY105">
        <f t="shared" si="306"/>
        <v>0.02</v>
      </c>
      <c r="CZ105">
        <f t="shared" si="307"/>
        <v>0.02</v>
      </c>
      <c r="DA105">
        <f t="shared" si="308"/>
        <v>0.02</v>
      </c>
    </row>
    <row r="106" spans="3:105" x14ac:dyDescent="0.25">
      <c r="C106">
        <f t="shared" si="309"/>
        <v>47</v>
      </c>
      <c r="D106">
        <f t="shared" si="207"/>
        <v>4.4166276164642096E-2</v>
      </c>
      <c r="E106">
        <f t="shared" si="208"/>
        <v>4.1824179060940991E-2</v>
      </c>
      <c r="F106">
        <f t="shared" si="209"/>
        <v>0.15960040154313007</v>
      </c>
      <c r="G106">
        <f t="shared" si="210"/>
        <v>0.10371257149115641</v>
      </c>
      <c r="H106">
        <f t="shared" si="211"/>
        <v>0</v>
      </c>
      <c r="I106">
        <f t="shared" si="212"/>
        <v>6.5991736301925438E-2</v>
      </c>
      <c r="J106">
        <f t="shared" si="213"/>
        <v>0.16490677274253948</v>
      </c>
      <c r="K106">
        <f t="shared" si="214"/>
        <v>0.14406926153856309</v>
      </c>
      <c r="L106">
        <f t="shared" si="215"/>
        <v>2.7137214190383337E-2</v>
      </c>
      <c r="M106">
        <f t="shared" si="216"/>
        <v>2.129480747665724E-3</v>
      </c>
      <c r="N106">
        <f t="shared" si="217"/>
        <v>0.12422799877866098</v>
      </c>
      <c r="O106">
        <f t="shared" si="218"/>
        <v>0.1491880595090084</v>
      </c>
      <c r="P106">
        <f t="shared" si="219"/>
        <v>0.15056690613380269</v>
      </c>
      <c r="Q106">
        <f t="shared" si="220"/>
        <v>0.12549535438822884</v>
      </c>
      <c r="R106">
        <f t="shared" si="221"/>
        <v>2.729288455040417E-2</v>
      </c>
      <c r="S106">
        <f t="shared" si="222"/>
        <v>0</v>
      </c>
      <c r="T106">
        <f t="shared" si="223"/>
        <v>9.4002267141958029E-2</v>
      </c>
      <c r="U106">
        <f t="shared" si="224"/>
        <v>0.13292091238211601</v>
      </c>
      <c r="V106">
        <f t="shared" si="225"/>
        <v>0.13217949318447048</v>
      </c>
      <c r="W106">
        <f t="shared" si="226"/>
        <v>0.13277717537026368</v>
      </c>
      <c r="X106">
        <f t="shared" si="227"/>
        <v>0.13362966364084897</v>
      </c>
      <c r="Y106">
        <f t="shared" si="228"/>
        <v>0.11420460472226281</v>
      </c>
      <c r="Z106">
        <f t="shared" si="229"/>
        <v>3.84217579932572E-2</v>
      </c>
      <c r="AA106">
        <f t="shared" si="230"/>
        <v>0</v>
      </c>
      <c r="AB106">
        <f t="shared" si="231"/>
        <v>4.3575408360447695E-2</v>
      </c>
      <c r="AC106">
        <f t="shared" si="232"/>
        <v>9.9229393836139726E-2</v>
      </c>
      <c r="AD106">
        <f t="shared" si="233"/>
        <v>0.10682803294461059</v>
      </c>
      <c r="AE106">
        <f t="shared" si="234"/>
        <v>0.10636729872085904</v>
      </c>
      <c r="AF106">
        <f t="shared" si="235"/>
        <v>0.10558641692092344</v>
      </c>
      <c r="AG106">
        <f t="shared" si="236"/>
        <v>0.10643266908077416</v>
      </c>
      <c r="AH106">
        <f t="shared" si="237"/>
        <v>0.10600987514335131</v>
      </c>
      <c r="AI106">
        <f t="shared" si="238"/>
        <v>0.10501701265347399</v>
      </c>
      <c r="AJ106">
        <f t="shared" si="239"/>
        <v>0.10345455930992412</v>
      </c>
      <c r="AK106">
        <f t="shared" si="240"/>
        <v>9.1932525287096833E-2</v>
      </c>
      <c r="AL106">
        <f t="shared" si="241"/>
        <v>5.270508858744026E-2</v>
      </c>
      <c r="AM106">
        <f t="shared" si="242"/>
        <v>8.8582446937681969E-3</v>
      </c>
      <c r="AN106">
        <f t="shared" si="243"/>
        <v>0</v>
      </c>
      <c r="AO106">
        <f t="shared" si="244"/>
        <v>2.778242849906205E-2</v>
      </c>
      <c r="AP106">
        <f t="shared" si="245"/>
        <v>5.6768050695712266E-2</v>
      </c>
      <c r="AQ106">
        <f t="shared" si="246"/>
        <v>6.2785751717481214E-2</v>
      </c>
      <c r="AR106">
        <f t="shared" si="247"/>
        <v>6.2696498064409856E-2</v>
      </c>
      <c r="AS106">
        <f t="shared" si="248"/>
        <v>6.170939825205219E-2</v>
      </c>
      <c r="AT106">
        <f t="shared" si="249"/>
        <v>6.0625177798684045E-2</v>
      </c>
      <c r="AU106">
        <f t="shared" si="250"/>
        <v>5.9548467707123721E-2</v>
      </c>
      <c r="AV106">
        <f t="shared" si="251"/>
        <v>5.8468174698427404E-2</v>
      </c>
      <c r="AW106">
        <f t="shared" si="252"/>
        <v>5.7330082452369327E-2</v>
      </c>
      <c r="AX106">
        <f t="shared" si="253"/>
        <v>5.6034010009070011E-2</v>
      </c>
      <c r="AY106">
        <f t="shared" si="254"/>
        <v>5.4417575289710717E-2</v>
      </c>
      <c r="AZ106">
        <f t="shared" si="255"/>
        <v>5.2245363781703504E-2</v>
      </c>
      <c r="BA106">
        <f t="shared" si="256"/>
        <v>4.9233314657926269E-2</v>
      </c>
      <c r="BB106">
        <f t="shared" si="257"/>
        <v>4.5156025859282474E-2</v>
      </c>
      <c r="BC106">
        <f t="shared" si="258"/>
        <v>4.0055770027376141E-2</v>
      </c>
      <c r="BD106">
        <f t="shared" si="259"/>
        <v>3.4434462843634848E-2</v>
      </c>
      <c r="BE106">
        <f t="shared" si="260"/>
        <v>2.9169253395700531E-2</v>
      </c>
      <c r="BF106">
        <f t="shared" si="261"/>
        <v>2.5068328266392544E-2</v>
      </c>
      <c r="BG106">
        <f t="shared" si="262"/>
        <v>2.2429487131166204E-2</v>
      </c>
      <c r="BH106">
        <f t="shared" si="263"/>
        <v>2.1016429581314673E-2</v>
      </c>
      <c r="BI106">
        <f t="shared" si="264"/>
        <v>2.0375837667169491E-2</v>
      </c>
      <c r="BJ106">
        <f t="shared" si="265"/>
        <v>2.0124585318314746E-2</v>
      </c>
      <c r="BK106">
        <f t="shared" si="266"/>
        <v>2.0037499856296697E-2</v>
      </c>
      <c r="BL106">
        <f t="shared" si="267"/>
        <v>2.0010352755723895E-2</v>
      </c>
      <c r="BM106">
        <f t="shared" si="268"/>
        <v>2.0002640833723627E-2</v>
      </c>
      <c r="BN106">
        <f t="shared" si="269"/>
        <v>2.0000625670943756E-2</v>
      </c>
      <c r="BO106">
        <f t="shared" si="270"/>
        <v>2.0000138182378155E-2</v>
      </c>
      <c r="BP106">
        <f t="shared" si="271"/>
        <v>2.0000028520788183E-2</v>
      </c>
      <c r="BQ106">
        <f t="shared" si="272"/>
        <v>2.0000005510959332E-2</v>
      </c>
      <c r="BR106">
        <f t="shared" si="273"/>
        <v>2.0000000998038687E-2</v>
      </c>
      <c r="BS106">
        <f t="shared" si="274"/>
        <v>2.0000000169519763E-2</v>
      </c>
      <c r="BT106">
        <f t="shared" si="275"/>
        <v>2.0000000027013631E-2</v>
      </c>
      <c r="BU106">
        <f t="shared" si="276"/>
        <v>2.0000000004038641E-2</v>
      </c>
      <c r="BV106">
        <f t="shared" si="277"/>
        <v>2.0000000000566318E-2</v>
      </c>
      <c r="BW106">
        <f t="shared" si="278"/>
        <v>2.0000000000074455E-2</v>
      </c>
      <c r="BX106">
        <f t="shared" si="279"/>
        <v>2.0000000000009177E-2</v>
      </c>
      <c r="BY106">
        <f t="shared" si="280"/>
        <v>2.0000000000001066E-2</v>
      </c>
      <c r="BZ106">
        <f t="shared" si="281"/>
        <v>2.0000000000000115E-2</v>
      </c>
      <c r="CA106">
        <f t="shared" si="282"/>
        <v>2.0000000000000007E-2</v>
      </c>
      <c r="CB106">
        <f t="shared" si="283"/>
        <v>0.02</v>
      </c>
      <c r="CC106">
        <f t="shared" si="284"/>
        <v>0.02</v>
      </c>
      <c r="CD106">
        <f t="shared" si="285"/>
        <v>0.02</v>
      </c>
      <c r="CE106">
        <f t="shared" si="286"/>
        <v>0.02</v>
      </c>
      <c r="CF106">
        <f t="shared" si="287"/>
        <v>0.02</v>
      </c>
      <c r="CG106">
        <f t="shared" si="288"/>
        <v>0.02</v>
      </c>
      <c r="CH106">
        <f t="shared" si="289"/>
        <v>0.02</v>
      </c>
      <c r="CI106">
        <f t="shared" si="290"/>
        <v>0.02</v>
      </c>
      <c r="CJ106">
        <f t="shared" si="291"/>
        <v>0.02</v>
      </c>
      <c r="CK106">
        <f t="shared" si="292"/>
        <v>0.02</v>
      </c>
      <c r="CL106">
        <f t="shared" si="293"/>
        <v>0.02</v>
      </c>
      <c r="CM106">
        <f t="shared" si="294"/>
        <v>0.02</v>
      </c>
      <c r="CN106">
        <f t="shared" si="295"/>
        <v>0.02</v>
      </c>
      <c r="CO106">
        <f t="shared" si="296"/>
        <v>0.02</v>
      </c>
      <c r="CP106">
        <f t="shared" si="297"/>
        <v>0.02</v>
      </c>
      <c r="CQ106">
        <f t="shared" si="298"/>
        <v>0.02</v>
      </c>
      <c r="CR106">
        <f t="shared" si="299"/>
        <v>0.02</v>
      </c>
      <c r="CS106">
        <f t="shared" si="300"/>
        <v>0.02</v>
      </c>
      <c r="CT106">
        <f t="shared" si="301"/>
        <v>0.02</v>
      </c>
      <c r="CU106">
        <f t="shared" si="302"/>
        <v>0.02</v>
      </c>
      <c r="CV106">
        <f t="shared" si="303"/>
        <v>0.02</v>
      </c>
      <c r="CW106">
        <f t="shared" si="304"/>
        <v>0.02</v>
      </c>
      <c r="CX106">
        <f t="shared" si="305"/>
        <v>0.02</v>
      </c>
      <c r="CY106">
        <f t="shared" si="306"/>
        <v>0.02</v>
      </c>
      <c r="CZ106">
        <f t="shared" si="307"/>
        <v>0.02</v>
      </c>
      <c r="DA106">
        <f t="shared" si="308"/>
        <v>0.02</v>
      </c>
    </row>
    <row r="107" spans="3:105" x14ac:dyDescent="0.25">
      <c r="C107">
        <f t="shared" si="309"/>
        <v>47.5</v>
      </c>
      <c r="D107">
        <f t="shared" si="207"/>
        <v>4.4166276164642096E-2</v>
      </c>
      <c r="E107">
        <f t="shared" si="208"/>
        <v>3.3018288909401623E-2</v>
      </c>
      <c r="F107">
        <f t="shared" si="209"/>
        <v>0.14893304829212406</v>
      </c>
      <c r="G107">
        <f t="shared" si="210"/>
        <v>0.12751846164269579</v>
      </c>
      <c r="H107">
        <f t="shared" si="211"/>
        <v>4.9975539440349215E-3</v>
      </c>
      <c r="I107">
        <f t="shared" si="212"/>
        <v>4.2838194644621179E-2</v>
      </c>
      <c r="J107">
        <f t="shared" si="213"/>
        <v>0.1597615143016311</v>
      </c>
      <c r="K107">
        <f t="shared" si="214"/>
        <v>0.15724380919245853</v>
      </c>
      <c r="L107">
        <f t="shared" si="215"/>
        <v>5.1447535003808345E-2</v>
      </c>
      <c r="M107">
        <f t="shared" si="216"/>
        <v>0</v>
      </c>
      <c r="N107">
        <f t="shared" si="217"/>
        <v>0.10028303001909156</v>
      </c>
      <c r="O107">
        <f t="shared" si="218"/>
        <v>0.15026562616956715</v>
      </c>
      <c r="P107">
        <f t="shared" si="219"/>
        <v>0.14960195833651438</v>
      </c>
      <c r="Q107">
        <f t="shared" si="220"/>
        <v>0.14016882702660169</v>
      </c>
      <c r="R107">
        <f t="shared" si="221"/>
        <v>5.3073729680053777E-2</v>
      </c>
      <c r="S107">
        <f t="shared" si="222"/>
        <v>0</v>
      </c>
      <c r="T107">
        <f t="shared" si="223"/>
        <v>6.8324539549350541E-2</v>
      </c>
      <c r="U107">
        <f t="shared" si="224"/>
        <v>0.1314205437541941</v>
      </c>
      <c r="V107">
        <f t="shared" si="225"/>
        <v>0.1321757701306987</v>
      </c>
      <c r="W107">
        <f t="shared" si="226"/>
        <v>0.13281500322434142</v>
      </c>
      <c r="X107">
        <f t="shared" si="227"/>
        <v>0.13372215620991251</v>
      </c>
      <c r="Y107">
        <f t="shared" si="228"/>
        <v>0.1264497841980623</v>
      </c>
      <c r="Z107">
        <f t="shared" si="229"/>
        <v>6.4010716070572932E-2</v>
      </c>
      <c r="AA107">
        <f t="shared" si="230"/>
        <v>0</v>
      </c>
      <c r="AB107">
        <f t="shared" si="231"/>
        <v>1.88899631948348E-2</v>
      </c>
      <c r="AC107">
        <f t="shared" si="232"/>
        <v>8.8834816670080335E-2</v>
      </c>
      <c r="AD107">
        <f t="shared" si="233"/>
        <v>0.10630507107920369</v>
      </c>
      <c r="AE107">
        <f t="shared" si="234"/>
        <v>0.10644429897601403</v>
      </c>
      <c r="AF107">
        <f t="shared" si="235"/>
        <v>0.10558240448475889</v>
      </c>
      <c r="AG107">
        <f t="shared" si="236"/>
        <v>0.10640583617704394</v>
      </c>
      <c r="AH107">
        <f t="shared" si="237"/>
        <v>0.10609992225296648</v>
      </c>
      <c r="AI107">
        <f t="shared" si="238"/>
        <v>0.10518792158803048</v>
      </c>
      <c r="AJ107">
        <f t="shared" si="239"/>
        <v>0.10459988717590929</v>
      </c>
      <c r="AK107">
        <f t="shared" si="240"/>
        <v>9.9790399819770309E-2</v>
      </c>
      <c r="AL107">
        <f t="shared" si="241"/>
        <v>7.3157580166285083E-2</v>
      </c>
      <c r="AM107">
        <f t="shared" si="242"/>
        <v>2.6015680237120926E-2</v>
      </c>
      <c r="AN107">
        <f t="shared" si="243"/>
        <v>0</v>
      </c>
      <c r="AO107">
        <f t="shared" si="244"/>
        <v>9.6829166937358185E-3</v>
      </c>
      <c r="AP107">
        <f t="shared" si="245"/>
        <v>4.7559988889063466E-2</v>
      </c>
      <c r="AQ107">
        <f t="shared" si="246"/>
        <v>6.1508862005980283E-2</v>
      </c>
      <c r="AR107">
        <f t="shared" si="247"/>
        <v>6.2919392571836291E-2</v>
      </c>
      <c r="AS107">
        <f t="shared" si="248"/>
        <v>6.2142344029073565E-2</v>
      </c>
      <c r="AT107">
        <f t="shared" si="249"/>
        <v>6.1084212434966395E-2</v>
      </c>
      <c r="AU107">
        <f t="shared" si="250"/>
        <v>6.0014371680561812E-2</v>
      </c>
      <c r="AV107">
        <f t="shared" si="251"/>
        <v>5.8955443889766618E-2</v>
      </c>
      <c r="AW107">
        <f t="shared" si="252"/>
        <v>5.7874292048194963E-2</v>
      </c>
      <c r="AX107">
        <f t="shared" si="253"/>
        <v>5.6698400555252874E-2</v>
      </c>
      <c r="AY107">
        <f t="shared" si="254"/>
        <v>5.5303508660826263E-2</v>
      </c>
      <c r="AZ107">
        <f t="shared" si="255"/>
        <v>5.3497238465776406E-2</v>
      </c>
      <c r="BA107">
        <f t="shared" si="256"/>
        <v>5.1018322798215665E-2</v>
      </c>
      <c r="BB107">
        <f t="shared" si="257"/>
        <v>4.7589662995845855E-2</v>
      </c>
      <c r="BC107">
        <f t="shared" si="258"/>
        <v>4.3070412945207831E-2</v>
      </c>
      <c r="BD107">
        <f t="shared" si="259"/>
        <v>3.7681678995642329E-2</v>
      </c>
      <c r="BE107">
        <f t="shared" si="260"/>
        <v>3.2113220512537191E-2</v>
      </c>
      <c r="BF107">
        <f t="shared" si="261"/>
        <v>2.7274672156865482E-2</v>
      </c>
      <c r="BG107">
        <f t="shared" si="262"/>
        <v>2.3792789568714154E-2</v>
      </c>
      <c r="BH107">
        <f t="shared" si="263"/>
        <v>2.1718513216871609E-2</v>
      </c>
      <c r="BI107">
        <f t="shared" si="264"/>
        <v>2.068318265177178E-2</v>
      </c>
      <c r="BJ107">
        <f t="shared" si="265"/>
        <v>2.0241588621055982E-2</v>
      </c>
      <c r="BK107">
        <f t="shared" si="266"/>
        <v>2.0077056005603146E-2</v>
      </c>
      <c r="BL107">
        <f t="shared" si="267"/>
        <v>2.0022429098257851E-2</v>
      </c>
      <c r="BM107">
        <f t="shared" si="268"/>
        <v>2.0006011092399602E-2</v>
      </c>
      <c r="BN107">
        <f t="shared" si="269"/>
        <v>2.0001492828159363E-2</v>
      </c>
      <c r="BO107">
        <f t="shared" si="270"/>
        <v>2.0000345094262489E-2</v>
      </c>
      <c r="BP107">
        <f t="shared" si="271"/>
        <v>2.0000074491403348E-2</v>
      </c>
      <c r="BQ107">
        <f t="shared" si="272"/>
        <v>2.0000015047590691E-2</v>
      </c>
      <c r="BR107">
        <f t="shared" si="273"/>
        <v>2.000000284884745E-2</v>
      </c>
      <c r="BS107">
        <f t="shared" si="274"/>
        <v>2.0000000505979942E-2</v>
      </c>
      <c r="BT107">
        <f t="shared" si="275"/>
        <v>2.0000000084352841E-2</v>
      </c>
      <c r="BU107">
        <f t="shared" si="276"/>
        <v>2.0000000013202637E-2</v>
      </c>
      <c r="BV107">
        <f t="shared" si="277"/>
        <v>2.0000000001939907E-2</v>
      </c>
      <c r="BW107">
        <f t="shared" si="278"/>
        <v>2.0000000000267502E-2</v>
      </c>
      <c r="BX107">
        <f t="shared" si="279"/>
        <v>2.0000000000034608E-2</v>
      </c>
      <c r="BY107">
        <f t="shared" si="280"/>
        <v>2.0000000000004205E-2</v>
      </c>
      <c r="BZ107">
        <f t="shared" si="281"/>
        <v>2.0000000000000483E-2</v>
      </c>
      <c r="CA107">
        <f t="shared" si="282"/>
        <v>2.0000000000000049E-2</v>
      </c>
      <c r="CB107">
        <f t="shared" si="283"/>
        <v>2.0000000000000004E-2</v>
      </c>
      <c r="CC107">
        <f t="shared" si="284"/>
        <v>0.02</v>
      </c>
      <c r="CD107">
        <f t="shared" si="285"/>
        <v>0.02</v>
      </c>
      <c r="CE107">
        <f t="shared" si="286"/>
        <v>0.02</v>
      </c>
      <c r="CF107">
        <f t="shared" si="287"/>
        <v>0.02</v>
      </c>
      <c r="CG107">
        <f t="shared" si="288"/>
        <v>0.02</v>
      </c>
      <c r="CH107">
        <f t="shared" si="289"/>
        <v>0.02</v>
      </c>
      <c r="CI107">
        <f t="shared" si="290"/>
        <v>0.02</v>
      </c>
      <c r="CJ107">
        <f t="shared" si="291"/>
        <v>0.02</v>
      </c>
      <c r="CK107">
        <f t="shared" si="292"/>
        <v>0.02</v>
      </c>
      <c r="CL107">
        <f t="shared" si="293"/>
        <v>0.02</v>
      </c>
      <c r="CM107">
        <f t="shared" si="294"/>
        <v>0.02</v>
      </c>
      <c r="CN107">
        <f t="shared" si="295"/>
        <v>0.02</v>
      </c>
      <c r="CO107">
        <f t="shared" si="296"/>
        <v>0.02</v>
      </c>
      <c r="CP107">
        <f t="shared" si="297"/>
        <v>0.02</v>
      </c>
      <c r="CQ107">
        <f t="shared" si="298"/>
        <v>0.02</v>
      </c>
      <c r="CR107">
        <f t="shared" si="299"/>
        <v>0.02</v>
      </c>
      <c r="CS107">
        <f t="shared" si="300"/>
        <v>0.02</v>
      </c>
      <c r="CT107">
        <f t="shared" si="301"/>
        <v>0.02</v>
      </c>
      <c r="CU107">
        <f t="shared" si="302"/>
        <v>0.02</v>
      </c>
      <c r="CV107">
        <f t="shared" si="303"/>
        <v>0.02</v>
      </c>
      <c r="CW107">
        <f t="shared" si="304"/>
        <v>0.02</v>
      </c>
      <c r="CX107">
        <f t="shared" si="305"/>
        <v>0.02</v>
      </c>
      <c r="CY107">
        <f t="shared" si="306"/>
        <v>0.02</v>
      </c>
      <c r="CZ107">
        <f t="shared" si="307"/>
        <v>0.02</v>
      </c>
      <c r="DA107">
        <f t="shared" si="308"/>
        <v>0.02</v>
      </c>
    </row>
    <row r="108" spans="3:105" x14ac:dyDescent="0.25">
      <c r="C108">
        <f t="shared" si="309"/>
        <v>48</v>
      </c>
      <c r="D108">
        <f t="shared" si="207"/>
        <v>4.4166276164642096E-2</v>
      </c>
      <c r="E108">
        <f t="shared" si="208"/>
        <v>2.3182143730314311E-2</v>
      </c>
      <c r="F108">
        <f t="shared" si="209"/>
        <v>0.1349834656240449</v>
      </c>
      <c r="G108">
        <f t="shared" si="210"/>
        <v>0.15033432546981754</v>
      </c>
      <c r="H108">
        <f t="shared" si="211"/>
        <v>1.6125516300880473E-2</v>
      </c>
      <c r="I108">
        <f t="shared" si="212"/>
        <v>2.1071024742881878E-2</v>
      </c>
      <c r="J108">
        <f t="shared" si="213"/>
        <v>0.15033853090540555</v>
      </c>
      <c r="K108">
        <f t="shared" si="214"/>
        <v>0.1641764528727398</v>
      </c>
      <c r="L108">
        <f t="shared" si="215"/>
        <v>7.5513340672262882E-2</v>
      </c>
      <c r="M108">
        <f t="shared" si="216"/>
        <v>0</v>
      </c>
      <c r="N108">
        <f t="shared" si="217"/>
        <v>7.5555060597563076E-2</v>
      </c>
      <c r="O108">
        <f t="shared" si="218"/>
        <v>0.150256266955342</v>
      </c>
      <c r="P108">
        <f t="shared" si="219"/>
        <v>0.14892833172509173</v>
      </c>
      <c r="Q108">
        <f t="shared" si="220"/>
        <v>0.14770624484004322</v>
      </c>
      <c r="R108">
        <f t="shared" si="221"/>
        <v>7.847532571300489E-2</v>
      </c>
      <c r="S108">
        <f t="shared" si="222"/>
        <v>0</v>
      </c>
      <c r="T108">
        <f t="shared" si="223"/>
        <v>4.2611308129814743E-2</v>
      </c>
      <c r="U108">
        <f t="shared" si="224"/>
        <v>0.12620552712265867</v>
      </c>
      <c r="V108">
        <f t="shared" si="225"/>
        <v>0.13220852410463865</v>
      </c>
      <c r="W108">
        <f t="shared" si="226"/>
        <v>0.13285556737211088</v>
      </c>
      <c r="X108">
        <f t="shared" si="227"/>
        <v>0.13362485174797292</v>
      </c>
      <c r="Y108">
        <f t="shared" si="228"/>
        <v>0.13246175182776465</v>
      </c>
      <c r="Z108">
        <f t="shared" si="229"/>
        <v>8.9788497978108367E-2</v>
      </c>
      <c r="AA108">
        <f t="shared" si="230"/>
        <v>1.2440417808339247E-2</v>
      </c>
      <c r="AB108">
        <f t="shared" si="231"/>
        <v>0</v>
      </c>
      <c r="AC108">
        <f t="shared" si="232"/>
        <v>7.0833581423404512E-2</v>
      </c>
      <c r="AD108">
        <f t="shared" si="233"/>
        <v>0.1047151204452917</v>
      </c>
      <c r="AE108">
        <f t="shared" si="234"/>
        <v>0.10648974434560984</v>
      </c>
      <c r="AF108">
        <f t="shared" si="235"/>
        <v>0.10558476214960145</v>
      </c>
      <c r="AG108">
        <f t="shared" si="236"/>
        <v>0.1063731165504071</v>
      </c>
      <c r="AH108">
        <f t="shared" si="237"/>
        <v>0.10617710186546619</v>
      </c>
      <c r="AI108">
        <f t="shared" si="238"/>
        <v>0.10528519183427681</v>
      </c>
      <c r="AJ108">
        <f t="shared" si="239"/>
        <v>0.10500084623481355</v>
      </c>
      <c r="AK108">
        <f t="shared" si="240"/>
        <v>0.10353832843988653</v>
      </c>
      <c r="AL108">
        <f t="shared" si="241"/>
        <v>8.8275493335445293E-2</v>
      </c>
      <c r="AM108">
        <f t="shared" si="242"/>
        <v>4.7362330021665913E-2</v>
      </c>
      <c r="AN108">
        <f t="shared" si="243"/>
        <v>5.7752213365175695E-3</v>
      </c>
      <c r="AO108">
        <f t="shared" si="244"/>
        <v>0</v>
      </c>
      <c r="AP108">
        <f t="shared" si="245"/>
        <v>3.2269595476557902E-2</v>
      </c>
      <c r="AQ108">
        <f t="shared" si="246"/>
        <v>5.7972988727330158E-2</v>
      </c>
      <c r="AR108">
        <f t="shared" si="247"/>
        <v>6.2787327083969377E-2</v>
      </c>
      <c r="AS108">
        <f t="shared" si="248"/>
        <v>6.2523867063397964E-2</v>
      </c>
      <c r="AT108">
        <f t="shared" si="249"/>
        <v>6.1533089941922553E-2</v>
      </c>
      <c r="AU108">
        <f t="shared" si="250"/>
        <v>6.0470853241931591E-2</v>
      </c>
      <c r="AV108">
        <f t="shared" si="251"/>
        <v>5.9421946376698731E-2</v>
      </c>
      <c r="AW108">
        <f t="shared" si="252"/>
        <v>5.8374613454801279E-2</v>
      </c>
      <c r="AX108">
        <f t="shared" si="253"/>
        <v>5.7278771946237692E-2</v>
      </c>
      <c r="AY108">
        <f t="shared" si="254"/>
        <v>5.6041943754336715E-2</v>
      </c>
      <c r="AZ108">
        <f t="shared" si="255"/>
        <v>5.4513123099162272E-2</v>
      </c>
      <c r="BA108">
        <f t="shared" si="256"/>
        <v>5.2469853155542173E-2</v>
      </c>
      <c r="BB108">
        <f t="shared" si="257"/>
        <v>4.9634291306922443E-2</v>
      </c>
      <c r="BC108">
        <f t="shared" si="258"/>
        <v>4.5763425643281334E-2</v>
      </c>
      <c r="BD108">
        <f t="shared" si="259"/>
        <v>4.0842248333805557E-2</v>
      </c>
      <c r="BE108">
        <f t="shared" si="260"/>
        <v>3.5290708868933512E-2</v>
      </c>
      <c r="BF108">
        <f t="shared" si="261"/>
        <v>2.9939332462420039E-2</v>
      </c>
      <c r="BG108">
        <f t="shared" si="262"/>
        <v>2.5635552155355065E-2</v>
      </c>
      <c r="BH108">
        <f t="shared" si="263"/>
        <v>2.2773026465200314E-2</v>
      </c>
      <c r="BI108">
        <f t="shared" si="264"/>
        <v>2.1190160401907576E-2</v>
      </c>
      <c r="BJ108">
        <f t="shared" si="265"/>
        <v>2.0450851182455737E-2</v>
      </c>
      <c r="BK108">
        <f t="shared" si="266"/>
        <v>2.015289930795703E-2</v>
      </c>
      <c r="BL108">
        <f t="shared" si="267"/>
        <v>2.0047036423216511E-2</v>
      </c>
      <c r="BM108">
        <f t="shared" si="268"/>
        <v>2.001326468360947E-2</v>
      </c>
      <c r="BN108">
        <f t="shared" si="269"/>
        <v>2.0003456037090538E-2</v>
      </c>
      <c r="BO108">
        <f t="shared" si="270"/>
        <v>2.0000836544280521E-2</v>
      </c>
      <c r="BP108">
        <f t="shared" si="271"/>
        <v>2.0000188852379003E-2</v>
      </c>
      <c r="BQ108">
        <f t="shared" si="272"/>
        <v>2.0000039871727167E-2</v>
      </c>
      <c r="BR108">
        <f t="shared" si="273"/>
        <v>2.00000078875152E-2</v>
      </c>
      <c r="BS108">
        <f t="shared" si="274"/>
        <v>2.0000001463877311E-2</v>
      </c>
      <c r="BT108">
        <f t="shared" si="275"/>
        <v>2.0000000255100178E-2</v>
      </c>
      <c r="BU108">
        <f t="shared" si="276"/>
        <v>2.0000000041758718E-2</v>
      </c>
      <c r="BV108">
        <f t="shared" si="277"/>
        <v>2.0000000006421933E-2</v>
      </c>
      <c r="BW108">
        <f t="shared" si="278"/>
        <v>2.0000000000927689E-2</v>
      </c>
      <c r="BX108">
        <f t="shared" si="279"/>
        <v>2.0000000000125841E-2</v>
      </c>
      <c r="BY108">
        <f t="shared" si="280"/>
        <v>2.0000000000016029E-2</v>
      </c>
      <c r="BZ108">
        <f t="shared" si="281"/>
        <v>2.0000000000001922E-2</v>
      </c>
      <c r="CA108">
        <f t="shared" si="282"/>
        <v>2.0000000000000216E-2</v>
      </c>
      <c r="CB108">
        <f t="shared" si="283"/>
        <v>2.0000000000000021E-2</v>
      </c>
      <c r="CC108">
        <f t="shared" si="284"/>
        <v>0.02</v>
      </c>
      <c r="CD108">
        <f t="shared" si="285"/>
        <v>0.02</v>
      </c>
      <c r="CE108">
        <f t="shared" si="286"/>
        <v>0.02</v>
      </c>
      <c r="CF108">
        <f t="shared" si="287"/>
        <v>0.02</v>
      </c>
      <c r="CG108">
        <f t="shared" si="288"/>
        <v>0.02</v>
      </c>
      <c r="CH108">
        <f t="shared" si="289"/>
        <v>0.02</v>
      </c>
      <c r="CI108">
        <f t="shared" si="290"/>
        <v>0.02</v>
      </c>
      <c r="CJ108">
        <f t="shared" si="291"/>
        <v>0.02</v>
      </c>
      <c r="CK108">
        <f t="shared" si="292"/>
        <v>0.02</v>
      </c>
      <c r="CL108">
        <f t="shared" si="293"/>
        <v>0.02</v>
      </c>
      <c r="CM108">
        <f t="shared" si="294"/>
        <v>0.02</v>
      </c>
      <c r="CN108">
        <f t="shared" si="295"/>
        <v>0.02</v>
      </c>
      <c r="CO108">
        <f t="shared" si="296"/>
        <v>0.02</v>
      </c>
      <c r="CP108">
        <f t="shared" si="297"/>
        <v>0.02</v>
      </c>
      <c r="CQ108">
        <f t="shared" si="298"/>
        <v>0.02</v>
      </c>
      <c r="CR108">
        <f t="shared" si="299"/>
        <v>0.02</v>
      </c>
      <c r="CS108">
        <f t="shared" si="300"/>
        <v>0.02</v>
      </c>
      <c r="CT108">
        <f t="shared" si="301"/>
        <v>0.02</v>
      </c>
      <c r="CU108">
        <f t="shared" si="302"/>
        <v>0.02</v>
      </c>
      <c r="CV108">
        <f t="shared" si="303"/>
        <v>0.02</v>
      </c>
      <c r="CW108">
        <f t="shared" si="304"/>
        <v>0.02</v>
      </c>
      <c r="CX108">
        <f t="shared" si="305"/>
        <v>0.02</v>
      </c>
      <c r="CY108">
        <f t="shared" si="306"/>
        <v>0.02</v>
      </c>
      <c r="CZ108">
        <f t="shared" si="307"/>
        <v>0.02</v>
      </c>
      <c r="DA108">
        <f t="shared" si="308"/>
        <v>0.02</v>
      </c>
    </row>
    <row r="109" spans="3:105" x14ac:dyDescent="0.25">
      <c r="C109">
        <f t="shared" si="309"/>
        <v>48.5</v>
      </c>
      <c r="D109">
        <f t="shared" si="207"/>
        <v>4.4166276164642096E-2</v>
      </c>
      <c r="E109">
        <f t="shared" ref="E109:E140" si="310">MAX(E108-$E$7/$E$8*(F108*(1-F108/Pmax)*vmax-D108*(1-D108/Pmax)*vmax)/2,0)</f>
        <v>1.2565348546994011E-2</v>
      </c>
      <c r="F109">
        <f t="shared" ref="F109:F140" si="311">MAX(F108-$E$7/$E$8*(G108*(1-G108/Pmax)*vmax-E108*(1-E108/Pmax)*vmax)/2,0)</f>
        <v>0.11893713674027774</v>
      </c>
      <c r="G109">
        <f t="shared" ref="G109:G140" si="312">MAX(G108-$E$7/$E$8*(H108*(1-H108/Pmax)*vmax-F108*(1-F108/Pmax)*vmax)/2,0)</f>
        <v>0.16972839843437509</v>
      </c>
      <c r="H109">
        <f t="shared" ref="H109:H140" si="313">MAX(H108-$E$7/$E$8*(I108*(1-I108/Pmax)*vmax-G108*(1-G108/Pmax)*vmax)/2,0)</f>
        <v>3.2888532655004118E-2</v>
      </c>
      <c r="I109">
        <f t="shared" ref="I109:I140" si="314">MAX(I108-$E$7/$E$8*(J108*(1-J108/Pmax)*vmax-H108*(1-H108/Pmax)*vmax)/2,0)</f>
        <v>2.571864856577552E-3</v>
      </c>
      <c r="J109">
        <f t="shared" ref="J109:J140" si="315">MAX(J108-$E$7/$E$8*(K108*(1-K108/Pmax)*vmax-I108*(1-I108/Pmax)*vmax)/2,0)</f>
        <v>0.13504890913220285</v>
      </c>
      <c r="K109">
        <f t="shared" ref="K109:K140" si="316">MAX(K108-$E$7/$E$8*(L108*(1-L108/Pmax)*vmax-J108*(1-J108/Pmax)*vmax)/2,0)</f>
        <v>0.16715781857264908</v>
      </c>
      <c r="L109">
        <f t="shared" ref="L109:L140" si="317">MAX(L108-$E$7/$E$8*(M108*(1-M108/Pmax)*vmax-K108*(1-K108/Pmax)*vmax)/2,0)</f>
        <v>9.8762179813774387E-2</v>
      </c>
      <c r="M109">
        <f t="shared" ref="M109:M140" si="318">MAX(M108-$E$7/$E$8*(N108*(1-N108/Pmax)*vmax-L108*(1-L108/Pmax)*vmax)/2,0)</f>
        <v>0</v>
      </c>
      <c r="N109">
        <f t="shared" ref="N109:N140" si="319">MAX(N108-$E$7/$E$8*(O108*(1-O108/Pmax)*vmax-M108*(1-M108/Pmax)*vmax)/2,0)</f>
        <v>5.082631098142025E-2</v>
      </c>
      <c r="O109">
        <f t="shared" ref="O109:O140" si="320">MAX(O108-$E$7/$E$8*(P108*(1-P108/Pmax)*vmax-N108*(1-N108/Pmax)*vmax)/2,0)</f>
        <v>0.14716707594929038</v>
      </c>
      <c r="P109">
        <f t="shared" ref="P109:P140" si="321">MAX(P108-$E$7/$E$8*(Q108*(1-Q108/Pmax)*vmax-O108*(1-O108/Pmax)*vmax)/2,0)</f>
        <v>0.14872652770654893</v>
      </c>
      <c r="Q109">
        <f t="shared" ref="Q109:Q140" si="322">MAX(Q108-$E$7/$E$8*(R108*(1-R108/Pmax)*vmax-P108*(1-P108/Pmax)*vmax)/2,0)</f>
        <v>0.15033301226634538</v>
      </c>
      <c r="R109">
        <f t="shared" ref="R109:R140" si="323">MAX(R108-$E$7/$E$8*(S108*(1-S108/Pmax)*vmax-Q108*(1-Q108/Pmax)*vmax)/2,0)</f>
        <v>0.10340587934769051</v>
      </c>
      <c r="S109">
        <f t="shared" ref="S109:S140" si="324">MAX(S108-$E$7/$E$8*(T108*(1-T108/Pmax)*vmax-R108*(1-R108/Pmax)*vmax)/2,0)</f>
        <v>7.6285295304394209E-3</v>
      </c>
      <c r="T109">
        <f t="shared" ref="T109:T140" si="325">MAX(T108-$E$7/$E$8*(U108*(1-U108/Pmax)*vmax-S108*(1-S108/Pmax)*vmax)/2,0)</f>
        <v>1.6832456067626463E-2</v>
      </c>
      <c r="U109">
        <f t="shared" ref="U109:U140" si="326">MAX(U108-$E$7/$E$8*(V108*(1-V108/Pmax)*vmax-T108*(1-T108/Pmax)*vmax)/2,0)</f>
        <v>0.11509123647094194</v>
      </c>
      <c r="V109">
        <f t="shared" ref="V109:V140" si="327">MAX(V108-$E$7/$E$8*(W108*(1-W108/Pmax)*vmax-U108*(1-U108/Pmax)*vmax)/2,0)</f>
        <v>0.13230794756574427</v>
      </c>
      <c r="W109">
        <f t="shared" ref="W109:W140" si="328">MAX(W108-$E$7/$E$8*(X108*(1-X108/Pmax)*vmax-V108*(1-V108/Pmax)*vmax)/2,0)</f>
        <v>0.13289256903115801</v>
      </c>
      <c r="X109">
        <f t="shared" ref="X109:X140" si="329">MAX(X108-$E$7/$E$8*(Y108*(1-Y108/Pmax)*vmax-W108*(1-W108/Pmax)*vmax)/2,0)</f>
        <v>0.13361489862061521</v>
      </c>
      <c r="Y109">
        <f t="shared" ref="Y109:Y140" si="330">MAX(Y108-$E$7/$E$8*(Z108*(1-Z108/Pmax)*vmax-X108*(1-X108/Pmax)*vmax)/2,0)</f>
        <v>0.13438476380925388</v>
      </c>
      <c r="Z109">
        <f t="shared" ref="Z109:Z140" si="331">MAX(Z108-$E$7/$E$8*(AA108*(1-AA108/Pmax)*vmax-Y108*(1-Y108/Pmax)*vmax)/2,0)</f>
        <v>0.11060156795276481</v>
      </c>
      <c r="AA109">
        <f t="shared" ref="AA109:AA140" si="332">MAX(AA108-$E$7/$E$8*(AB108*(1-AB108/Pmax)*vmax-Z108*(1-Z108/Pmax)*vmax)/2,0)</f>
        <v>3.6175915515187083E-2</v>
      </c>
      <c r="AB109">
        <f t="shared" ref="AB109:AB140" si="333">MAX(AB108-$E$7/$E$8*(AC108*(1-AC108/Pmax)*vmax-AA108*(1-AA108/Pmax)*vmax)/2,0)</f>
        <v>0</v>
      </c>
      <c r="AC109">
        <f t="shared" ref="AC109:AC140" si="334">MAX(AC108-$E$7/$E$8*(AD108*(1-AD108/Pmax)*vmax-AB108*(1-AB108/Pmax)*vmax)/2,0)</f>
        <v>4.5731267382010402E-2</v>
      </c>
      <c r="AD109">
        <f t="shared" ref="AD109:AD140" si="335">MAX(AD108-$E$7/$E$8*(AE108*(1-AE108/Pmax)*vmax-AC108*(1-AC108/Pmax)*vmax)/2,0)</f>
        <v>0.100439357739202</v>
      </c>
      <c r="AE109">
        <f t="shared" ref="AE109:AE140" si="336">MAX(AE108-$E$7/$E$8*(AF108*(1-AF108/Pmax)*vmax-AD108*(1-AD108/Pmax)*vmax)/2,0)</f>
        <v>0.10643277829730341</v>
      </c>
      <c r="AF109">
        <f t="shared" ref="AF109:AF140" si="337">MAX(AF108-$E$7/$E$8*(AG108*(1-AG108/Pmax)*vmax-AE108*(1-AE108/Pmax)*vmax)/2,0)</f>
        <v>0.10559190866698029</v>
      </c>
      <c r="AG109">
        <f t="shared" ref="AG109:AG140" si="338">MAX(AG108-$E$7/$E$8*(AH108*(1-AH108/Pmax)*vmax-AF108*(1-AF108/Pmax)*vmax)/2,0)</f>
        <v>0.10633574410550965</v>
      </c>
      <c r="AH109">
        <f t="shared" ref="AH109:AH140" si="339">MAX(AH108-$E$7/$E$8*(AI108*(1-AI108/Pmax)*vmax-AG108*(1-AG108/Pmax)*vmax)/2,0)</f>
        <v>0.10624592810751099</v>
      </c>
      <c r="AI109">
        <f t="shared" ref="AI109:AI140" si="340">MAX(AI108-$E$7/$E$8*(AJ108*(1-AJ108/Pmax)*vmax-AH108*(1-AH108/Pmax)*vmax)/2,0)</f>
        <v>0.1053605385185587</v>
      </c>
      <c r="AJ109">
        <f t="shared" ref="AJ109:AJ140" si="341">MAX(AJ108-$E$7/$E$8*(AK108*(1-AK108/Pmax)*vmax-AI108*(1-AI108/Pmax)*vmax)/2,0)</f>
        <v>0.10511953021529936</v>
      </c>
      <c r="AK109">
        <f t="shared" ref="AK109:AK140" si="342">MAX(AK108-$E$7/$E$8*(AL108*(1-AL108/Pmax)*vmax-AJ108*(1-AJ108/Pmax)*vmax)/2,0)</f>
        <v>0.10510372178329826</v>
      </c>
      <c r="AL109">
        <f t="shared" ref="AL109:AL140" si="343">MAX(AL108-$E$7/$E$8*(AM108*(1-AM108/Pmax)*vmax-AK108*(1-AK108/Pmax)*vmax)/2,0)</f>
        <v>9.7461050683737671E-2</v>
      </c>
      <c r="AM109">
        <f t="shared" ref="AM109:AM140" si="344">MAX(AM108-$E$7/$E$8*(AN108*(1-AN108/Pmax)*vmax-AL108*(1-AL108/Pmax)*vmax)/2,0)</f>
        <v>6.8590996476708313E-2</v>
      </c>
      <c r="AN109">
        <f t="shared" ref="AN109:AN140" si="345">MAX(AN108-$E$7/$E$8*(AO108*(1-AO108/Pmax)*vmax-AM108*(1-AM108/Pmax)*vmax)/2,0)</f>
        <v>2.1610918467070785E-2</v>
      </c>
      <c r="AO109">
        <f t="shared" ref="AO109:AO140" si="346">MAX(AO108-$E$7/$E$8*(AP108*(1-AP108/Pmax)*vmax-AN108*(1-AN108/Pmax)*vmax)/2,0)</f>
        <v>0</v>
      </c>
      <c r="AP109">
        <f t="shared" ref="AP109:AP140" si="347">MAX(AP108-$E$7/$E$8*(AQ108*(1-AQ108/Pmax)*vmax-AO108*(1-AO108/Pmax)*vmax)/2,0)</f>
        <v>1.390116887279981E-2</v>
      </c>
      <c r="AQ109">
        <f t="shared" ref="AQ109:AQ140" si="348">MAX(AQ108-$E$7/$E$8*(AR108*(1-AR108/Pmax)*vmax-AP108*(1-AP108/Pmax)*vmax)/2,0)</f>
        <v>5.0170945161985225E-2</v>
      </c>
      <c r="AR109">
        <f t="shared" ref="AR109:AR140" si="349">MAX(AR108-$E$7/$E$8*(AS108*(1-AS108/Pmax)*vmax-AQ108*(1-AQ108/Pmax)*vmax)/2,0)</f>
        <v>6.1814894545802218E-2</v>
      </c>
      <c r="AS109">
        <f t="shared" ref="AS109:AS140" si="350">MAX(AS108-$E$7/$E$8*(AT108*(1-AT108/Pmax)*vmax-AR108*(1-AR108/Pmax)*vmax)/2,0)</f>
        <v>6.2783959864987054E-2</v>
      </c>
      <c r="AT109">
        <f t="shared" ref="AT109:AT140" si="351">MAX(AT108-$E$7/$E$8*(AU108*(1-AU108/Pmax)*vmax-AS108*(1-AS108/Pmax)*vmax)/2,0)</f>
        <v>6.1963316873032949E-2</v>
      </c>
      <c r="AU109">
        <f t="shared" ref="AU109:AU140" si="352">MAX(AU108-$E$7/$E$8*(AV108*(1-AV108/Pmax)*vmax-AT108*(1-AT108/Pmax)*vmax)/2,0)</f>
        <v>6.0920366775687393E-2</v>
      </c>
      <c r="AV109">
        <f t="shared" ref="AV109:AV140" si="353">MAX(AV108-$E$7/$E$8*(AW108*(1-AW108/Pmax)*vmax-AU108*(1-AU108/Pmax)*vmax)/2,0)</f>
        <v>5.9875583105803876E-2</v>
      </c>
      <c r="AW109">
        <f t="shared" ref="AW109:AW140" si="354">MAX(AW108-$E$7/$E$8*(AX108*(1-AX108/Pmax)*vmax-AV108*(1-AV108/Pmax)*vmax)/2,0)</f>
        <v>5.8845991414748305E-2</v>
      </c>
      <c r="AX109">
        <f t="shared" ref="AX109:AX140" si="355">MAX(AX108-$E$7/$E$8*(AY108*(1-AY108/Pmax)*vmax-AW108*(1-AW108/Pmax)*vmax)/2,0)</f>
        <v>5.78006197378945E-2</v>
      </c>
      <c r="AY109">
        <f t="shared" ref="AY109:AY140" si="356">MAX(AY108-$E$7/$E$8*(AZ108*(1-AZ108/Pmax)*vmax-AX108*(1-AX108/Pmax)*vmax)/2,0)</f>
        <v>5.6672631646441596E-2</v>
      </c>
      <c r="AZ109">
        <f t="shared" ref="AZ109:AZ140" si="357">MAX(AZ108-$E$7/$E$8*(BA108*(1-BA108/Pmax)*vmax-AY108*(1-AY108/Pmax)*vmax)/2,0)</f>
        <v>5.5347047421324888E-2</v>
      </c>
      <c r="BA109">
        <f t="shared" ref="BA109:BA140" si="358">MAX(BA108-$E$7/$E$8*(BB108*(1-BB108/Pmax)*vmax-AZ108*(1-AZ108/Pmax)*vmax)/2,0)</f>
        <v>5.364397703764253E-2</v>
      </c>
      <c r="BB109">
        <f t="shared" ref="BB109:BB140" si="359">MAX(BB108-$E$7/$E$8*(BC108*(1-BC108/Pmax)*vmax-BA108*(1-BA108/Pmax)*vmax)/2,0)</f>
        <v>5.1313681955862611E-2</v>
      </c>
      <c r="BC109">
        <f t="shared" ref="BC109:BC140" si="360">MAX(BC108-$E$7/$E$8*(BD108*(1-BD108/Pmax)*vmax-BB108*(1-BB108/Pmax)*vmax)/2,0)</f>
        <v>4.807761188913473E-2</v>
      </c>
      <c r="BD109">
        <f t="shared" ref="BD109:BD140" si="361">MAX(BD108-$E$7/$E$8*(BE108*(1-BE108/Pmax)*vmax-BC108*(1-BC108/Pmax)*vmax)/2,0)</f>
        <v>4.3761629962899111E-2</v>
      </c>
      <c r="BE109">
        <f t="shared" ref="BE109:BE140" si="362">MAX(BE108-$E$7/$E$8*(BF108*(1-BF108/Pmax)*vmax-BD108*(1-BD108/Pmax)*vmax)/2,0)</f>
        <v>3.8514814391782913E-2</v>
      </c>
      <c r="BF109">
        <f t="shared" ref="BF109:BF140" si="363">MAX(BF108-$E$7/$E$8*(BG108*(1-BG108/Pmax)*vmax-BE108*(1-BE108/Pmax)*vmax)/2,0)</f>
        <v>3.2951467819804028E-2</v>
      </c>
      <c r="BG109">
        <f t="shared" ref="BG109:BG140" si="364">MAX(BG108-$E$7/$E$8*(BH108*(1-BH108/Pmax)*vmax-BF108*(1-BF108/Pmax)*vmax)/2,0)</f>
        <v>2.7968361104255705E-2</v>
      </c>
      <c r="BH109">
        <f t="shared" ref="BH109:BH140" si="365">MAX(BH108-$E$7/$E$8*(BI108*(1-BI108/Pmax)*vmax-BG108*(1-BG108/Pmax)*vmax)/2,0)</f>
        <v>2.426328881335266E-2</v>
      </c>
      <c r="BI109">
        <f t="shared" ref="BI109:BI140" si="366">MAX(BI108-$E$7/$E$8*(BJ108*(1-BJ108/Pmax)*vmax-BH108*(1-BH108/Pmax)*vmax)/2,0)</f>
        <v>2.1982441562548402E-2</v>
      </c>
      <c r="BJ109">
        <f t="shared" ref="BJ109:BJ140" si="367">MAX(BJ108-$E$7/$E$8*(BK108*(1-BK108/Pmax)*vmax-BI108*(1-BI108/Pmax)*vmax)/2,0)</f>
        <v>2.0807963530596177E-2</v>
      </c>
      <c r="BK109">
        <f t="shared" ref="BK109:BK140" si="368">MAX(BK108-$E$7/$E$8*(BL108*(1-BL108/Pmax)*vmax-BJ108*(1-BJ108/Pmax)*vmax)/2,0)</f>
        <v>2.029248938233346E-2</v>
      </c>
      <c r="BL109">
        <f t="shared" ref="BL109:BL140" si="369">MAX(BL108-$E$7/$E$8*(BM108*(1-BM108/Pmax)*vmax-BK108*(1-BK108/Pmax)*vmax)/2,0)</f>
        <v>2.0095381536846146E-2</v>
      </c>
      <c r="BM109">
        <f t="shared" ref="BM109:BM140" si="370">MAX(BM108-$E$7/$E$8*(BN108*(1-BN108/Pmax)*vmax-BL108*(1-BL108/Pmax)*vmax)/2,0)</f>
        <v>2.0028361656608609E-2</v>
      </c>
      <c r="BN109">
        <f t="shared" ref="BN109:BN140" si="371">MAX(BN108-$E$7/$E$8*(BO108*(1-BO108/Pmax)*vmax-BM108*(1-BM108/Pmax)*vmax)/2,0)</f>
        <v>2.0007762098202177E-2</v>
      </c>
      <c r="BO109">
        <f t="shared" ref="BO109:BO140" si="372">MAX(BO108-$E$7/$E$8*(BP108*(1-BP108/Pmax)*vmax-BN108*(1-BN108/Pmax)*vmax)/2,0)</f>
        <v>2.0001968604133998E-2</v>
      </c>
      <c r="BP109">
        <f t="shared" ref="BP109:BP140" si="373">MAX(BP108-$E$7/$E$8*(BQ108*(1-BQ108/Pmax)*vmax-BO108*(1-BO108/Pmax)*vmax)/2,0)</f>
        <v>2.0000464898266682E-2</v>
      </c>
      <c r="BQ109">
        <f t="shared" ref="BQ109:BQ140" si="374">MAX(BQ108-$E$7/$E$8*(BR108*(1-BR108/Pmax)*vmax-BP108*(1-BP108/Pmax)*vmax)/2,0)</f>
        <v>2.0000102575993731E-2</v>
      </c>
      <c r="BR109">
        <f t="shared" ref="BR109:BR140" si="375">MAX(BR108-$E$7/$E$8*(BS108*(1-BS108/Pmax)*vmax-BQ108*(1-BQ108/Pmax)*vmax)/2,0)</f>
        <v>2.0000021195832558E-2</v>
      </c>
      <c r="BS109">
        <f t="shared" ref="BS109:BS140" si="376">MAX(BS108-$E$7/$E$8*(BT108*(1-BT108/Pmax)*vmax-BR108*(1-BR108/Pmax)*vmax)/2,0)</f>
        <v>2.0000004108509013E-2</v>
      </c>
      <c r="BT109">
        <f t="shared" ref="BT109:BT140" si="377">MAX(BT108-$E$7/$E$8*(BU108*(1-BU108/Pmax)*vmax-BS108*(1-BS108/Pmax)*vmax)/2,0)</f>
        <v>2.0000000747864264E-2</v>
      </c>
      <c r="BU109">
        <f t="shared" ref="BU109:BU140" si="378">MAX(BU108-$E$7/$E$8*(BV108*(1-BV108/Pmax)*vmax-BT108*(1-BT108/Pmax)*vmax)/2,0)</f>
        <v>2.0000000127925729E-2</v>
      </c>
      <c r="BV109">
        <f t="shared" ref="BV109:BV140" si="379">MAX(BV108-$E$7/$E$8*(BW108*(1-BW108/Pmax)*vmax-BU108*(1-BU108/Pmax)*vmax)/2,0)</f>
        <v>2.0000000020569886E-2</v>
      </c>
      <c r="BW109">
        <f t="shared" ref="BW109:BW140" si="380">MAX(BW108-$E$7/$E$8*(BX108*(1-BX108/Pmax)*vmax-BV108*(1-BV108/Pmax)*vmax)/2,0)</f>
        <v>2.0000000003109284E-2</v>
      </c>
      <c r="BX109">
        <f t="shared" ref="BX109:BX140" si="381">MAX(BX108-$E$7/$E$8*(BY108*(1-BY108/Pmax)*vmax-BW108*(1-BW108/Pmax)*vmax)/2,0)</f>
        <v>2.000000000044173E-2</v>
      </c>
      <c r="BY109">
        <f t="shared" ref="BY109:BY140" si="382">MAX(BY108-$E$7/$E$8*(BZ108*(1-BZ108/Pmax)*vmax-BX108*(1-BX108/Pmax)*vmax)/2,0)</f>
        <v>2.0000000000058967E-2</v>
      </c>
      <c r="BZ109">
        <f t="shared" ref="BZ109:BZ140" si="383">MAX(BZ108-$E$7/$E$8*(CA108*(1-CA108/Pmax)*vmax-BY108*(1-BY108/Pmax)*vmax)/2,0)</f>
        <v>2.0000000000007404E-2</v>
      </c>
      <c r="CA109">
        <f t="shared" ref="CA109:CA140" si="384">MAX(CA108-$E$7/$E$8*(CB108*(1-CB108/Pmax)*vmax-BZ108*(1-BZ108/Pmax)*vmax)/2,0)</f>
        <v>2.0000000000000875E-2</v>
      </c>
      <c r="CB109">
        <f t="shared" ref="CB109:CB140" si="385">MAX(CB108-$E$7/$E$8*(CC108*(1-CC108/Pmax)*vmax-CA108*(1-CA108/Pmax)*vmax)/2,0)</f>
        <v>2.0000000000000098E-2</v>
      </c>
      <c r="CC109">
        <f t="shared" ref="CC109:CC140" si="386">MAX(CC108-$E$7/$E$8*(CD108*(1-CD108/Pmax)*vmax-CB108*(1-CB108/Pmax)*vmax)/2,0)</f>
        <v>2.0000000000000007E-2</v>
      </c>
      <c r="CD109">
        <f t="shared" ref="CD109:CD140" si="387">MAX(CD108-$E$7/$E$8*(CE108*(1-CE108/Pmax)*vmax-CC108*(1-CC108/Pmax)*vmax)/2,0)</f>
        <v>0.02</v>
      </c>
      <c r="CE109">
        <f t="shared" ref="CE109:CE140" si="388">MAX(CE108-$E$7/$E$8*(CF108*(1-CF108/Pmax)*vmax-CD108*(1-CD108/Pmax)*vmax)/2,0)</f>
        <v>0.02</v>
      </c>
      <c r="CF109">
        <f t="shared" ref="CF109:CF140" si="389">MAX(CF108-$E$7/$E$8*(CG108*(1-CG108/Pmax)*vmax-CE108*(1-CE108/Pmax)*vmax)/2,0)</f>
        <v>0.02</v>
      </c>
      <c r="CG109">
        <f t="shared" ref="CG109:CG140" si="390">MAX(CG108-$E$7/$E$8*(CH108*(1-CH108/Pmax)*vmax-CF108*(1-CF108/Pmax)*vmax)/2,0)</f>
        <v>0.02</v>
      </c>
      <c r="CH109">
        <f t="shared" ref="CH109:CH140" si="391">MAX(CH108-$E$7/$E$8*(CI108*(1-CI108/Pmax)*vmax-CG108*(1-CG108/Pmax)*vmax)/2,0)</f>
        <v>0.02</v>
      </c>
      <c r="CI109">
        <f t="shared" ref="CI109:CI140" si="392">MAX(CI108-$E$7/$E$8*(CJ108*(1-CJ108/Pmax)*vmax-CH108*(1-CH108/Pmax)*vmax)/2,0)</f>
        <v>0.02</v>
      </c>
      <c r="CJ109">
        <f t="shared" ref="CJ109:CJ140" si="393">MAX(CJ108-$E$7/$E$8*(CK108*(1-CK108/Pmax)*vmax-CI108*(1-CI108/Pmax)*vmax)/2,0)</f>
        <v>0.02</v>
      </c>
      <c r="CK109">
        <f t="shared" ref="CK109:CK140" si="394">MAX(CK108-$E$7/$E$8*(CL108*(1-CL108/Pmax)*vmax-CJ108*(1-CJ108/Pmax)*vmax)/2,0)</f>
        <v>0.02</v>
      </c>
      <c r="CL109">
        <f t="shared" ref="CL109:CL140" si="395">MAX(CL108-$E$7/$E$8*(CM108*(1-CM108/Pmax)*vmax-CK108*(1-CK108/Pmax)*vmax)/2,0)</f>
        <v>0.02</v>
      </c>
      <c r="CM109">
        <f t="shared" ref="CM109:CM140" si="396">MAX(CM108-$E$7/$E$8*(CN108*(1-CN108/Pmax)*vmax-CL108*(1-CL108/Pmax)*vmax)/2,0)</f>
        <v>0.02</v>
      </c>
      <c r="CN109">
        <f t="shared" ref="CN109:CN140" si="397">MAX(CN108-$E$7/$E$8*(CO108*(1-CO108/Pmax)*vmax-CM108*(1-CM108/Pmax)*vmax)/2,0)</f>
        <v>0.02</v>
      </c>
      <c r="CO109">
        <f t="shared" ref="CO109:CO140" si="398">MAX(CO108-$E$7/$E$8*(CP108*(1-CP108/Pmax)*vmax-CN108*(1-CN108/Pmax)*vmax)/2,0)</f>
        <v>0.02</v>
      </c>
      <c r="CP109">
        <f t="shared" ref="CP109:CP140" si="399">MAX(CP108-$E$7/$E$8*(CQ108*(1-CQ108/Pmax)*vmax-CO108*(1-CO108/Pmax)*vmax)/2,0)</f>
        <v>0.02</v>
      </c>
      <c r="CQ109">
        <f t="shared" ref="CQ109:CQ140" si="400">MAX(CQ108-$E$7/$E$8*(CR108*(1-CR108/Pmax)*vmax-CP108*(1-CP108/Pmax)*vmax)/2,0)</f>
        <v>0.02</v>
      </c>
      <c r="CR109">
        <f t="shared" ref="CR109:CR140" si="401">MAX(CR108-$E$7/$E$8*(CS108*(1-CS108/Pmax)*vmax-CQ108*(1-CQ108/Pmax)*vmax)/2,0)</f>
        <v>0.02</v>
      </c>
      <c r="CS109">
        <f t="shared" ref="CS109:CS140" si="402">MAX(CS108-$E$7/$E$8*(CT108*(1-CT108/Pmax)*vmax-CR108*(1-CR108/Pmax)*vmax)/2,0)</f>
        <v>0.02</v>
      </c>
      <c r="CT109">
        <f t="shared" ref="CT109:CT140" si="403">MAX(CT108-$E$7/$E$8*(CU108*(1-CU108/Pmax)*vmax-CS108*(1-CS108/Pmax)*vmax)/2,0)</f>
        <v>0.02</v>
      </c>
      <c r="CU109">
        <f t="shared" ref="CU109:CU140" si="404">MAX(CU108-$E$7/$E$8*(CV108*(1-CV108/Pmax)*vmax-CT108*(1-CT108/Pmax)*vmax)/2,0)</f>
        <v>0.02</v>
      </c>
      <c r="CV109">
        <f t="shared" ref="CV109:CV140" si="405">MAX(CV108-$E$7/$E$8*(CW108*(1-CW108/Pmax)*vmax-CU108*(1-CU108/Pmax)*vmax)/2,0)</f>
        <v>0.02</v>
      </c>
      <c r="CW109">
        <f t="shared" ref="CW109:CW140" si="406">MAX(CW108-$E$7/$E$8*(CX108*(1-CX108/Pmax)*vmax-CV108*(1-CV108/Pmax)*vmax)/2,0)</f>
        <v>0.02</v>
      </c>
      <c r="CX109">
        <f t="shared" ref="CX109:CX140" si="407">MAX(CX108-$E$7/$E$8*(CY108*(1-CY108/Pmax)*vmax-CW108*(1-CW108/Pmax)*vmax)/2,0)</f>
        <v>0.02</v>
      </c>
      <c r="CY109">
        <f t="shared" ref="CY109:CY140" si="408">MAX(CY108-$E$7/$E$8*(CZ108*(1-CZ108/Pmax)*vmax-CX108*(1-CX108/Pmax)*vmax)/2,0)</f>
        <v>0.02</v>
      </c>
      <c r="CZ109">
        <f t="shared" ref="CZ109:CZ140" si="409">MAX(CZ108-$E$7/$E$8*(DA108*(1-DA108/Pmax)*vmax-CY108*(1-CY108/Pmax)*vmax)/2,0)</f>
        <v>0.02</v>
      </c>
      <c r="DA109">
        <f t="shared" si="308"/>
        <v>0.02</v>
      </c>
    </row>
    <row r="110" spans="3:105" x14ac:dyDescent="0.25">
      <c r="C110">
        <f t="shared" si="309"/>
        <v>49</v>
      </c>
      <c r="D110">
        <f t="shared" si="207"/>
        <v>4.4166276164642096E-2</v>
      </c>
      <c r="E110">
        <f t="shared" si="310"/>
        <v>1.8447497599890575E-3</v>
      </c>
      <c r="F110">
        <f t="shared" si="311"/>
        <v>0.10137961672586743</v>
      </c>
      <c r="G110">
        <f t="shared" si="312"/>
        <v>0.18366720920851964</v>
      </c>
      <c r="H110">
        <f t="shared" si="313"/>
        <v>5.4318763424520758E-2</v>
      </c>
      <c r="I110">
        <f t="shared" si="314"/>
        <v>0</v>
      </c>
      <c r="J110">
        <f t="shared" si="315"/>
        <v>0.11325015422918153</v>
      </c>
      <c r="K110">
        <f t="shared" si="316"/>
        <v>0.16812709891772187</v>
      </c>
      <c r="L110">
        <f t="shared" si="317"/>
        <v>0.12161091506354714</v>
      </c>
      <c r="M110">
        <f t="shared" si="318"/>
        <v>7.9419663419254462E-3</v>
      </c>
      <c r="N110">
        <f t="shared" si="319"/>
        <v>2.5855836754053903E-2</v>
      </c>
      <c r="O110">
        <f t="shared" si="320"/>
        <v>0.13901807570702507</v>
      </c>
      <c r="P110">
        <f t="shared" si="321"/>
        <v>0.14897465842621849</v>
      </c>
      <c r="Q110">
        <f t="shared" si="322"/>
        <v>0.1501735528504112</v>
      </c>
      <c r="R110">
        <f t="shared" si="323"/>
        <v>0.12507747528769572</v>
      </c>
      <c r="S110">
        <f t="shared" si="324"/>
        <v>2.6164483527904923E-2</v>
      </c>
      <c r="T110">
        <f t="shared" si="325"/>
        <v>0</v>
      </c>
      <c r="U110">
        <f t="shared" si="326"/>
        <v>9.5873997557423762E-2</v>
      </c>
      <c r="V110">
        <f t="shared" si="327"/>
        <v>0.13224872750028499</v>
      </c>
      <c r="W110">
        <f t="shared" si="328"/>
        <v>0.13292690615918071</v>
      </c>
      <c r="X110">
        <f t="shared" si="329"/>
        <v>0.13365743751125761</v>
      </c>
      <c r="Y110">
        <f t="shared" si="330"/>
        <v>0.13460437611509324</v>
      </c>
      <c r="Z110">
        <f t="shared" si="331"/>
        <v>0.12347428087090082</v>
      </c>
      <c r="AA110">
        <f t="shared" si="332"/>
        <v>6.161509602024598E-2</v>
      </c>
      <c r="AB110">
        <f t="shared" si="333"/>
        <v>0</v>
      </c>
      <c r="AC110">
        <f t="shared" si="334"/>
        <v>2.0945338876644178E-2</v>
      </c>
      <c r="AD110">
        <f t="shared" si="335"/>
        <v>9.0640353828178352E-2</v>
      </c>
      <c r="AE110">
        <f t="shared" si="336"/>
        <v>0.10605896891783451</v>
      </c>
      <c r="AF110">
        <f t="shared" si="337"/>
        <v>0.10559786966543788</v>
      </c>
      <c r="AG110">
        <f t="shared" si="338"/>
        <v>0.10629456209105005</v>
      </c>
      <c r="AH110">
        <f t="shared" si="339"/>
        <v>0.10630756220616788</v>
      </c>
      <c r="AI110">
        <f t="shared" si="340"/>
        <v>0.10543234299797308</v>
      </c>
      <c r="AJ110">
        <f t="shared" si="341"/>
        <v>0.10513628339063175</v>
      </c>
      <c r="AK110">
        <f t="shared" si="342"/>
        <v>0.10570293685676065</v>
      </c>
      <c r="AL110">
        <f t="shared" si="343"/>
        <v>0.10205813843990132</v>
      </c>
      <c r="AM110">
        <f t="shared" si="344"/>
        <v>8.4976995420493695E-2</v>
      </c>
      <c r="AN110">
        <f t="shared" si="345"/>
        <v>4.2141908597561076E-2</v>
      </c>
      <c r="AO110">
        <f t="shared" si="346"/>
        <v>2.7285193610523113E-3</v>
      </c>
      <c r="AP110">
        <f t="shared" si="347"/>
        <v>0</v>
      </c>
      <c r="AQ110">
        <f t="shared" si="348"/>
        <v>3.6392467163141345E-2</v>
      </c>
      <c r="AR110">
        <f t="shared" si="349"/>
        <v>5.8962784079318237E-2</v>
      </c>
      <c r="AS110">
        <f t="shared" si="350"/>
        <v>6.2753048547833118E-2</v>
      </c>
      <c r="AT110">
        <f t="shared" si="351"/>
        <v>6.2351667050766411E-2</v>
      </c>
      <c r="AU110">
        <f t="shared" si="352"/>
        <v>6.1361851098350413E-2</v>
      </c>
      <c r="AV110">
        <f t="shared" si="353"/>
        <v>6.0321336311066828E-2</v>
      </c>
      <c r="AW110">
        <f t="shared" si="354"/>
        <v>5.9299027017221603E-2</v>
      </c>
      <c r="AX110">
        <f t="shared" si="355"/>
        <v>5.8282875821366244E-2</v>
      </c>
      <c r="AY110">
        <f t="shared" si="356"/>
        <v>5.7226663853713181E-2</v>
      </c>
      <c r="AZ110">
        <f t="shared" si="357"/>
        <v>5.6045084453679575E-2</v>
      </c>
      <c r="BA110">
        <f t="shared" si="358"/>
        <v>5.4597907483200626E-2</v>
      </c>
      <c r="BB110">
        <f t="shared" si="359"/>
        <v>5.2675545392324878E-2</v>
      </c>
      <c r="BC110">
        <f t="shared" si="360"/>
        <v>5.0008110733116951E-2</v>
      </c>
      <c r="BD110">
        <f t="shared" si="361"/>
        <v>4.6339975298964248E-2</v>
      </c>
      <c r="BE110">
        <f t="shared" si="362"/>
        <v>4.160569258368492E-2</v>
      </c>
      <c r="BF110">
        <f t="shared" si="363"/>
        <v>3.6144962988029515E-2</v>
      </c>
      <c r="BG110">
        <f t="shared" si="364"/>
        <v>3.0732033066141858E-2</v>
      </c>
      <c r="BH110">
        <f t="shared" si="365"/>
        <v>2.6239128172725064E-2</v>
      </c>
      <c r="BI110">
        <f t="shared" si="366"/>
        <v>2.3150799109398705E-2</v>
      </c>
      <c r="BJ110">
        <f t="shared" si="367"/>
        <v>2.1387188495598921E-2</v>
      </c>
      <c r="BK110">
        <f t="shared" si="368"/>
        <v>2.0538336925909662E-2</v>
      </c>
      <c r="BL110">
        <f t="shared" si="369"/>
        <v>2.0186761963478708E-2</v>
      </c>
      <c r="BM110">
        <f t="shared" si="370"/>
        <v>2.0058706880409529E-2</v>
      </c>
      <c r="BN110">
        <f t="shared" si="371"/>
        <v>2.0016905970046159E-2</v>
      </c>
      <c r="BO110">
        <f t="shared" si="372"/>
        <v>2.0004496984855485E-2</v>
      </c>
      <c r="BP110">
        <f t="shared" si="373"/>
        <v>2.0001111470640234E-2</v>
      </c>
      <c r="BQ110">
        <f t="shared" si="374"/>
        <v>2.0000256318531279E-2</v>
      </c>
      <c r="BR110">
        <f t="shared" si="375"/>
        <v>2.0000055314798683E-2</v>
      </c>
      <c r="BS110">
        <f t="shared" si="376"/>
        <v>2.0000011193729284E-2</v>
      </c>
      <c r="BT110">
        <f t="shared" si="377"/>
        <v>2.0000002127136342E-2</v>
      </c>
      <c r="BU110">
        <f t="shared" si="378"/>
        <v>2.0000000379933231E-2</v>
      </c>
      <c r="BV110">
        <f t="shared" si="379"/>
        <v>2.0000000063818784E-2</v>
      </c>
      <c r="BW110">
        <f t="shared" si="380"/>
        <v>2.0000000010083691E-2</v>
      </c>
      <c r="BX110">
        <f t="shared" si="381"/>
        <v>2.0000000001498666E-2</v>
      </c>
      <c r="BY110">
        <f t="shared" si="382"/>
        <v>2.0000000000209461E-2</v>
      </c>
      <c r="BZ110">
        <f t="shared" si="383"/>
        <v>2.0000000000027534E-2</v>
      </c>
      <c r="CA110">
        <f t="shared" si="384"/>
        <v>2.0000000000003407E-2</v>
      </c>
      <c r="CB110">
        <f t="shared" si="385"/>
        <v>2.0000000000000399E-2</v>
      </c>
      <c r="CC110">
        <f t="shared" si="386"/>
        <v>2.0000000000000042E-2</v>
      </c>
      <c r="CD110">
        <f t="shared" si="387"/>
        <v>2.0000000000000004E-2</v>
      </c>
      <c r="CE110">
        <f t="shared" si="388"/>
        <v>0.02</v>
      </c>
      <c r="CF110">
        <f t="shared" si="389"/>
        <v>0.02</v>
      </c>
      <c r="CG110">
        <f t="shared" si="390"/>
        <v>0.02</v>
      </c>
      <c r="CH110">
        <f t="shared" si="391"/>
        <v>0.02</v>
      </c>
      <c r="CI110">
        <f t="shared" si="392"/>
        <v>0.02</v>
      </c>
      <c r="CJ110">
        <f t="shared" si="393"/>
        <v>0.02</v>
      </c>
      <c r="CK110">
        <f t="shared" si="394"/>
        <v>0.02</v>
      </c>
      <c r="CL110">
        <f t="shared" si="395"/>
        <v>0.02</v>
      </c>
      <c r="CM110">
        <f t="shared" si="396"/>
        <v>0.02</v>
      </c>
      <c r="CN110">
        <f t="shared" si="397"/>
        <v>0.02</v>
      </c>
      <c r="CO110">
        <f t="shared" si="398"/>
        <v>0.02</v>
      </c>
      <c r="CP110">
        <f t="shared" si="399"/>
        <v>0.02</v>
      </c>
      <c r="CQ110">
        <f t="shared" si="400"/>
        <v>0.02</v>
      </c>
      <c r="CR110">
        <f t="shared" si="401"/>
        <v>0.02</v>
      </c>
      <c r="CS110">
        <f t="shared" si="402"/>
        <v>0.02</v>
      </c>
      <c r="CT110">
        <f t="shared" si="403"/>
        <v>0.02</v>
      </c>
      <c r="CU110">
        <f t="shared" si="404"/>
        <v>0.02</v>
      </c>
      <c r="CV110">
        <f t="shared" si="405"/>
        <v>0.02</v>
      </c>
      <c r="CW110">
        <f t="shared" si="406"/>
        <v>0.02</v>
      </c>
      <c r="CX110">
        <f t="shared" si="407"/>
        <v>0.02</v>
      </c>
      <c r="CY110">
        <f t="shared" si="408"/>
        <v>0.02</v>
      </c>
      <c r="CZ110">
        <f t="shared" si="409"/>
        <v>0.02</v>
      </c>
      <c r="DA110">
        <f t="shared" si="308"/>
        <v>0.02</v>
      </c>
    </row>
    <row r="111" spans="3:105" x14ac:dyDescent="0.25">
      <c r="C111">
        <f t="shared" si="309"/>
        <v>49.5</v>
      </c>
      <c r="D111">
        <f t="shared" si="207"/>
        <v>4.4166276164642096E-2</v>
      </c>
      <c r="E111">
        <f t="shared" si="310"/>
        <v>0</v>
      </c>
      <c r="F111">
        <f t="shared" si="311"/>
        <v>8.2032749254017642E-2</v>
      </c>
      <c r="G111">
        <f t="shared" si="312"/>
        <v>0.19098976845992585</v>
      </c>
      <c r="H111">
        <f t="shared" si="313"/>
        <v>7.4420975054599006E-2</v>
      </c>
      <c r="I111">
        <f t="shared" si="314"/>
        <v>0</v>
      </c>
      <c r="J111">
        <f t="shared" si="315"/>
        <v>9.0537816219928818E-2</v>
      </c>
      <c r="K111">
        <f t="shared" si="316"/>
        <v>0.16791825350248485</v>
      </c>
      <c r="L111">
        <f t="shared" si="317"/>
        <v>0.14115126542522646</v>
      </c>
      <c r="M111">
        <f t="shared" si="318"/>
        <v>2.4141797036828769E-2</v>
      </c>
      <c r="N111">
        <f t="shared" si="319"/>
        <v>3.570810038398306E-3</v>
      </c>
      <c r="O111">
        <f t="shared" si="320"/>
        <v>0.12374768728953489</v>
      </c>
      <c r="P111">
        <f t="shared" si="321"/>
        <v>0.14969604059858302</v>
      </c>
      <c r="Q111">
        <f t="shared" si="322"/>
        <v>0.1492251687474257</v>
      </c>
      <c r="R111">
        <f t="shared" si="323"/>
        <v>0.14014981535046472</v>
      </c>
      <c r="S111">
        <f t="shared" si="324"/>
        <v>5.1945723623911588E-2</v>
      </c>
      <c r="T111">
        <f t="shared" si="325"/>
        <v>0</v>
      </c>
      <c r="U111">
        <f t="shared" si="326"/>
        <v>7.0179445240539845E-2</v>
      </c>
      <c r="V111">
        <f t="shared" si="327"/>
        <v>0.13095267200818797</v>
      </c>
      <c r="W111">
        <f t="shared" si="328"/>
        <v>0.13296387799609583</v>
      </c>
      <c r="X111">
        <f t="shared" si="329"/>
        <v>0.13370596104010873</v>
      </c>
      <c r="Y111">
        <f t="shared" si="330"/>
        <v>0.13448454749618252</v>
      </c>
      <c r="Z111">
        <f t="shared" si="331"/>
        <v>0.12995119419063889</v>
      </c>
      <c r="AA111">
        <f t="shared" si="332"/>
        <v>8.7392505119125496E-2</v>
      </c>
      <c r="AB111">
        <f t="shared" si="333"/>
        <v>1.1236048640806739E-2</v>
      </c>
      <c r="AC111">
        <f t="shared" si="334"/>
        <v>0</v>
      </c>
      <c r="AD111">
        <f t="shared" si="335"/>
        <v>7.3367147587160939E-2</v>
      </c>
      <c r="AE111">
        <f t="shared" si="336"/>
        <v>0.10473213358900432</v>
      </c>
      <c r="AF111">
        <f t="shared" si="337"/>
        <v>0.10558323540113942</v>
      </c>
      <c r="AG111">
        <f t="shared" si="338"/>
        <v>0.10624995363015902</v>
      </c>
      <c r="AH111">
        <f t="shared" si="339"/>
        <v>0.10636201186492047</v>
      </c>
      <c r="AI111">
        <f t="shared" si="340"/>
        <v>0.10550685700929374</v>
      </c>
      <c r="AJ111">
        <f t="shared" si="341"/>
        <v>0.10511893107555031</v>
      </c>
      <c r="AK111">
        <f t="shared" si="342"/>
        <v>0.10592034378436462</v>
      </c>
      <c r="AL111">
        <f t="shared" si="343"/>
        <v>0.1040867544517694</v>
      </c>
      <c r="AM111">
        <f t="shared" si="344"/>
        <v>9.5436567013863813E-2</v>
      </c>
      <c r="AN111">
        <f t="shared" si="345"/>
        <v>6.4166890832975554E-2</v>
      </c>
      <c r="AO111">
        <f t="shared" si="346"/>
        <v>1.718175489814169E-2</v>
      </c>
      <c r="AP111">
        <f t="shared" si="347"/>
        <v>0</v>
      </c>
      <c r="AQ111">
        <f t="shared" si="348"/>
        <v>1.7806725075956674E-2</v>
      </c>
      <c r="AR111">
        <f t="shared" si="349"/>
        <v>5.2401374427246405E-2</v>
      </c>
      <c r="AS111">
        <f t="shared" si="350"/>
        <v>6.2033483110192536E-2</v>
      </c>
      <c r="AT111">
        <f t="shared" si="351"/>
        <v>6.2640633251157582E-2</v>
      </c>
      <c r="AU111">
        <f t="shared" si="352"/>
        <v>6.1788402358542771E-2</v>
      </c>
      <c r="AV111">
        <f t="shared" si="353"/>
        <v>6.0761562672238E-2</v>
      </c>
      <c r="AW111">
        <f t="shared" si="354"/>
        <v>5.9740971468655438E-2</v>
      </c>
      <c r="AX111">
        <f t="shared" si="355"/>
        <v>5.8739277769864026E-2</v>
      </c>
      <c r="AY111">
        <f t="shared" si="356"/>
        <v>5.7727613290612545E-2</v>
      </c>
      <c r="AZ111">
        <f t="shared" si="357"/>
        <v>5.6644413191951119E-2</v>
      </c>
      <c r="BA111">
        <f t="shared" si="358"/>
        <v>5.5383383971091465E-2</v>
      </c>
      <c r="BB111">
        <f t="shared" si="359"/>
        <v>5.3776637953694452E-2</v>
      </c>
      <c r="BC111">
        <f t="shared" si="360"/>
        <v>5.1586455773372279E-2</v>
      </c>
      <c r="BD111">
        <f t="shared" si="361"/>
        <v>4.8535839937454431E-2</v>
      </c>
      <c r="BE111">
        <f t="shared" si="362"/>
        <v>4.442359247579622E-2</v>
      </c>
      <c r="BF111">
        <f t="shared" si="363"/>
        <v>3.9332497470683098E-2</v>
      </c>
      <c r="BG111">
        <f t="shared" si="364"/>
        <v>3.3798545198921746E-2</v>
      </c>
      <c r="BH111">
        <f t="shared" si="365"/>
        <v>2.8692364890873359E-2</v>
      </c>
      <c r="BI111">
        <f t="shared" si="366"/>
        <v>2.4770942200607854E-2</v>
      </c>
      <c r="BJ111">
        <f t="shared" si="367"/>
        <v>2.227650439034759E-2</v>
      </c>
      <c r="BK111">
        <f t="shared" si="368"/>
        <v>2.0951167189668638E-2</v>
      </c>
      <c r="BL111">
        <f t="shared" si="369"/>
        <v>2.035248128000032E-2</v>
      </c>
      <c r="BM111">
        <f t="shared" si="370"/>
        <v>2.0117504901672262E-2</v>
      </c>
      <c r="BN111">
        <f t="shared" si="371"/>
        <v>2.0035684045501993E-2</v>
      </c>
      <c r="BO111">
        <f t="shared" si="372"/>
        <v>2.0009969309348487E-2</v>
      </c>
      <c r="BP111">
        <f t="shared" si="373"/>
        <v>2.0002580828262232E-2</v>
      </c>
      <c r="BQ111">
        <f t="shared" si="374"/>
        <v>2.0000622274497067E-2</v>
      </c>
      <c r="BR111">
        <f t="shared" si="375"/>
        <v>2.0000140250434378E-2</v>
      </c>
      <c r="BS111">
        <f t="shared" si="376"/>
        <v>2.0000029623249243E-2</v>
      </c>
      <c r="BT111">
        <f t="shared" si="377"/>
        <v>2.0000005874116468E-2</v>
      </c>
      <c r="BU111">
        <f t="shared" si="378"/>
        <v>2.0000001094872755E-2</v>
      </c>
      <c r="BV111">
        <f t="shared" si="379"/>
        <v>2.0000000191971647E-2</v>
      </c>
      <c r="BW111">
        <f t="shared" si="380"/>
        <v>2.0000000031677612E-2</v>
      </c>
      <c r="BX111">
        <f t="shared" si="381"/>
        <v>2.0000000004920086E-2</v>
      </c>
      <c r="BY111">
        <f t="shared" si="382"/>
        <v>2.0000000000719206E-2</v>
      </c>
      <c r="BZ111">
        <f t="shared" si="383"/>
        <v>2.0000000000098932E-2</v>
      </c>
      <c r="CA111">
        <f t="shared" si="384"/>
        <v>2.000000000001281E-2</v>
      </c>
      <c r="CB111">
        <f t="shared" si="385"/>
        <v>2.0000000000001565E-2</v>
      </c>
      <c r="CC111">
        <f t="shared" si="386"/>
        <v>2.0000000000000181E-2</v>
      </c>
      <c r="CD111">
        <f t="shared" si="387"/>
        <v>2.0000000000000018E-2</v>
      </c>
      <c r="CE111">
        <f t="shared" si="388"/>
        <v>0.02</v>
      </c>
      <c r="CF111">
        <f t="shared" si="389"/>
        <v>0.02</v>
      </c>
      <c r="CG111">
        <f t="shared" si="390"/>
        <v>0.02</v>
      </c>
      <c r="CH111">
        <f t="shared" si="391"/>
        <v>0.02</v>
      </c>
      <c r="CI111">
        <f t="shared" si="392"/>
        <v>0.02</v>
      </c>
      <c r="CJ111">
        <f t="shared" si="393"/>
        <v>0.02</v>
      </c>
      <c r="CK111">
        <f t="shared" si="394"/>
        <v>0.02</v>
      </c>
      <c r="CL111">
        <f t="shared" si="395"/>
        <v>0.02</v>
      </c>
      <c r="CM111">
        <f t="shared" si="396"/>
        <v>0.02</v>
      </c>
      <c r="CN111">
        <f t="shared" si="397"/>
        <v>0.02</v>
      </c>
      <c r="CO111">
        <f t="shared" si="398"/>
        <v>0.02</v>
      </c>
      <c r="CP111">
        <f t="shared" si="399"/>
        <v>0.02</v>
      </c>
      <c r="CQ111">
        <f t="shared" si="400"/>
        <v>0.02</v>
      </c>
      <c r="CR111">
        <f t="shared" si="401"/>
        <v>0.02</v>
      </c>
      <c r="CS111">
        <f t="shared" si="402"/>
        <v>0.02</v>
      </c>
      <c r="CT111">
        <f t="shared" si="403"/>
        <v>0.02</v>
      </c>
      <c r="CU111">
        <f t="shared" si="404"/>
        <v>0.02</v>
      </c>
      <c r="CV111">
        <f t="shared" si="405"/>
        <v>0.02</v>
      </c>
      <c r="CW111">
        <f t="shared" si="406"/>
        <v>0.02</v>
      </c>
      <c r="CX111">
        <f t="shared" si="407"/>
        <v>0.02</v>
      </c>
      <c r="CY111">
        <f t="shared" si="408"/>
        <v>0.02</v>
      </c>
      <c r="CZ111">
        <f t="shared" si="409"/>
        <v>0.02</v>
      </c>
      <c r="DA111">
        <f t="shared" si="308"/>
        <v>0.02</v>
      </c>
    </row>
    <row r="112" spans="3:105" x14ac:dyDescent="0.25">
      <c r="C112">
        <f t="shared" si="309"/>
        <v>50</v>
      </c>
      <c r="D112">
        <f t="shared" si="207"/>
        <v>4.4166276164642096E-2</v>
      </c>
      <c r="E112">
        <f t="shared" si="310"/>
        <v>0</v>
      </c>
      <c r="F112">
        <f t="shared" si="311"/>
        <v>6.343667099731877E-2</v>
      </c>
      <c r="G112">
        <f t="shared" si="312"/>
        <v>0.19216465612072881</v>
      </c>
      <c r="H112">
        <f t="shared" si="313"/>
        <v>9.3017053311297879E-2</v>
      </c>
      <c r="I112">
        <f t="shared" si="314"/>
        <v>0</v>
      </c>
      <c r="J112">
        <f t="shared" si="315"/>
        <v>6.7795827418039675E-2</v>
      </c>
      <c r="K112">
        <f t="shared" si="316"/>
        <v>0.16638906858799363</v>
      </c>
      <c r="L112">
        <f t="shared" si="317"/>
        <v>0.1548964264503</v>
      </c>
      <c r="M112">
        <f t="shared" si="318"/>
        <v>4.8040701956654913E-2</v>
      </c>
      <c r="N112">
        <f t="shared" si="319"/>
        <v>0</v>
      </c>
      <c r="O112">
        <f t="shared" si="320"/>
        <v>0.10042468359628648</v>
      </c>
      <c r="P112">
        <f t="shared" si="321"/>
        <v>0.15066176994621516</v>
      </c>
      <c r="Q112">
        <f t="shared" si="322"/>
        <v>0.14859754584587112</v>
      </c>
      <c r="R112">
        <f t="shared" si="323"/>
        <v>0.14798742836885262</v>
      </c>
      <c r="S112">
        <f t="shared" si="324"/>
        <v>7.7348270730408841E-2</v>
      </c>
      <c r="T112">
        <f t="shared" si="325"/>
        <v>0</v>
      </c>
      <c r="U112">
        <f t="shared" si="326"/>
        <v>4.4456661842200998E-2</v>
      </c>
      <c r="V112">
        <f t="shared" si="327"/>
        <v>0.12609858672038082</v>
      </c>
      <c r="W112">
        <f t="shared" si="328"/>
        <v>0.13303047109452729</v>
      </c>
      <c r="X112">
        <f t="shared" si="329"/>
        <v>0.1337497409660853</v>
      </c>
      <c r="Y112">
        <f t="shared" si="330"/>
        <v>0.13439993643054704</v>
      </c>
      <c r="Z112">
        <f t="shared" si="331"/>
        <v>0.13213639979015152</v>
      </c>
      <c r="AA112">
        <f t="shared" si="332"/>
        <v>0.10870674692228223</v>
      </c>
      <c r="AB112">
        <f t="shared" si="333"/>
        <v>3.4683664583301986E-2</v>
      </c>
      <c r="AC112">
        <f t="shared" si="334"/>
        <v>0</v>
      </c>
      <c r="AD112">
        <f t="shared" si="335"/>
        <v>4.8263695161769982E-2</v>
      </c>
      <c r="AE112">
        <f t="shared" si="336"/>
        <v>0.10095538143268687</v>
      </c>
      <c r="AF112">
        <f t="shared" si="337"/>
        <v>0.10548551882066784</v>
      </c>
      <c r="AG112">
        <f t="shared" si="338"/>
        <v>0.10620105398964809</v>
      </c>
      <c r="AH112">
        <f t="shared" si="339"/>
        <v>0.10640890219981561</v>
      </c>
      <c r="AI112">
        <f t="shared" si="340"/>
        <v>0.10558586280405508</v>
      </c>
      <c r="AJ112">
        <f t="shared" si="341"/>
        <v>0.10509261466067399</v>
      </c>
      <c r="AK112">
        <f t="shared" si="342"/>
        <v>0.1059898202317047</v>
      </c>
      <c r="AL112">
        <f t="shared" si="343"/>
        <v>0.10492819387799064</v>
      </c>
      <c r="AM112">
        <f t="shared" si="344"/>
        <v>0.10082101751094859</v>
      </c>
      <c r="AN112">
        <f t="shared" si="345"/>
        <v>8.1905673554391295E-2</v>
      </c>
      <c r="AO112">
        <f t="shared" si="346"/>
        <v>3.6856904066111959E-2</v>
      </c>
      <c r="AP112">
        <f t="shared" si="347"/>
        <v>0</v>
      </c>
      <c r="AQ112">
        <f t="shared" si="348"/>
        <v>7.2189979379391409E-4</v>
      </c>
      <c r="AR112">
        <f t="shared" si="349"/>
        <v>3.9984108126729645E-2</v>
      </c>
      <c r="AS112">
        <f t="shared" si="350"/>
        <v>5.9753397917527741E-2</v>
      </c>
      <c r="AT112">
        <f t="shared" si="351"/>
        <v>6.2691657565956849E-2</v>
      </c>
      <c r="AU112">
        <f t="shared" si="352"/>
        <v>6.2180914603386456E-2</v>
      </c>
      <c r="AV112">
        <f t="shared" si="353"/>
        <v>6.1195569974212445E-2</v>
      </c>
      <c r="AW112">
        <f t="shared" si="354"/>
        <v>6.0176417160897049E-2</v>
      </c>
      <c r="AX112">
        <f t="shared" si="355"/>
        <v>5.9179552564256194E-2</v>
      </c>
      <c r="AY112">
        <f t="shared" si="356"/>
        <v>5.8192918137344771E-2</v>
      </c>
      <c r="AZ112">
        <f t="shared" si="357"/>
        <v>5.7173896894620657E-2</v>
      </c>
      <c r="BA112">
        <f t="shared" si="358"/>
        <v>5.6043847709047044E-2</v>
      </c>
      <c r="BB112">
        <f t="shared" si="359"/>
        <v>5.4672712113882048E-2</v>
      </c>
      <c r="BC112">
        <f t="shared" si="360"/>
        <v>5.2863556553643207E-2</v>
      </c>
      <c r="BD112">
        <f t="shared" si="361"/>
        <v>5.0355804743880468E-2</v>
      </c>
      <c r="BE112">
        <f t="shared" si="362"/>
        <v>4.6885645281437106E-2</v>
      </c>
      <c r="BF112">
        <f t="shared" si="363"/>
        <v>4.234399151942192E-2</v>
      </c>
      <c r="BG112">
        <f t="shared" si="364"/>
        <v>3.6993340523580318E-2</v>
      </c>
      <c r="BH112">
        <f t="shared" si="365"/>
        <v>3.154382669558263E-2</v>
      </c>
      <c r="BI112">
        <f t="shared" si="366"/>
        <v>2.6877919551031287E-2</v>
      </c>
      <c r="BJ112">
        <f t="shared" si="367"/>
        <v>2.3563992100380945E-2</v>
      </c>
      <c r="BK112">
        <f t="shared" si="368"/>
        <v>2.1609495119246206E-2</v>
      </c>
      <c r="BL112">
        <f t="shared" si="369"/>
        <v>2.0639875258616769E-2</v>
      </c>
      <c r="BM112">
        <f t="shared" si="370"/>
        <v>2.0227072243418215E-2</v>
      </c>
      <c r="BN112">
        <f t="shared" si="371"/>
        <v>2.0072922510017781E-2</v>
      </c>
      <c r="BO112">
        <f t="shared" si="372"/>
        <v>2.0021437484082857E-2</v>
      </c>
      <c r="BP112">
        <f t="shared" si="373"/>
        <v>2.0005819412488409E-2</v>
      </c>
      <c r="BQ112">
        <f t="shared" si="374"/>
        <v>2.0001467923756761E-2</v>
      </c>
      <c r="BR112">
        <f t="shared" si="375"/>
        <v>2.0000345603454272E-2</v>
      </c>
      <c r="BS112">
        <f t="shared" si="376"/>
        <v>2.0000076184610999E-2</v>
      </c>
      <c r="BT112">
        <f t="shared" si="377"/>
        <v>2.0000015759197475E-2</v>
      </c>
      <c r="BU112">
        <f t="shared" si="378"/>
        <v>2.000000306373588E-2</v>
      </c>
      <c r="BV112">
        <f t="shared" si="379"/>
        <v>2.0000000560368762E-2</v>
      </c>
      <c r="BW112">
        <f t="shared" si="380"/>
        <v>2.0000000096490979E-2</v>
      </c>
      <c r="BX112">
        <f t="shared" si="381"/>
        <v>2.0000000015647175E-2</v>
      </c>
      <c r="BY112">
        <f t="shared" si="382"/>
        <v>2.0000000002389735E-2</v>
      </c>
      <c r="BZ112">
        <f t="shared" si="383"/>
        <v>2.0000000000343698E-2</v>
      </c>
      <c r="CA112">
        <f t="shared" si="384"/>
        <v>2.0000000000046547E-2</v>
      </c>
      <c r="CB112">
        <f t="shared" si="385"/>
        <v>2.000000000000594E-2</v>
      </c>
      <c r="CC112">
        <f t="shared" si="386"/>
        <v>2.0000000000000719E-2</v>
      </c>
      <c r="CD112">
        <f t="shared" si="387"/>
        <v>2.000000000000008E-2</v>
      </c>
      <c r="CE112">
        <f t="shared" si="388"/>
        <v>2.0000000000000007E-2</v>
      </c>
      <c r="CF112">
        <f t="shared" si="389"/>
        <v>0.02</v>
      </c>
      <c r="CG112">
        <f t="shared" si="390"/>
        <v>0.02</v>
      </c>
      <c r="CH112">
        <f t="shared" si="391"/>
        <v>0.02</v>
      </c>
      <c r="CI112">
        <f t="shared" si="392"/>
        <v>0.02</v>
      </c>
      <c r="CJ112">
        <f t="shared" si="393"/>
        <v>0.02</v>
      </c>
      <c r="CK112">
        <f t="shared" si="394"/>
        <v>0.02</v>
      </c>
      <c r="CL112">
        <f t="shared" si="395"/>
        <v>0.02</v>
      </c>
      <c r="CM112">
        <f t="shared" si="396"/>
        <v>0.02</v>
      </c>
      <c r="CN112">
        <f t="shared" si="397"/>
        <v>0.02</v>
      </c>
      <c r="CO112">
        <f t="shared" si="398"/>
        <v>0.02</v>
      </c>
      <c r="CP112">
        <f t="shared" si="399"/>
        <v>0.02</v>
      </c>
      <c r="CQ112">
        <f t="shared" si="400"/>
        <v>0.02</v>
      </c>
      <c r="CR112">
        <f t="shared" si="401"/>
        <v>0.02</v>
      </c>
      <c r="CS112">
        <f t="shared" si="402"/>
        <v>0.02</v>
      </c>
      <c r="CT112">
        <f t="shared" si="403"/>
        <v>0.02</v>
      </c>
      <c r="CU112">
        <f t="shared" si="404"/>
        <v>0.02</v>
      </c>
      <c r="CV112">
        <f t="shared" si="405"/>
        <v>0.02</v>
      </c>
      <c r="CW112">
        <f t="shared" si="406"/>
        <v>0.02</v>
      </c>
      <c r="CX112">
        <f t="shared" si="407"/>
        <v>0.02</v>
      </c>
      <c r="CY112">
        <f t="shared" si="408"/>
        <v>0.02</v>
      </c>
      <c r="CZ112">
        <f t="shared" si="409"/>
        <v>0.02</v>
      </c>
      <c r="DA112">
        <f t="shared" si="308"/>
        <v>0.02</v>
      </c>
    </row>
    <row r="113" spans="3:105" x14ac:dyDescent="0.25">
      <c r="C113">
        <f t="shared" si="309"/>
        <v>50.5</v>
      </c>
      <c r="D113">
        <f t="shared" si="207"/>
        <v>4.4166276164642096E-2</v>
      </c>
      <c r="E113">
        <f t="shared" si="310"/>
        <v>0</v>
      </c>
      <c r="F113">
        <f t="shared" si="311"/>
        <v>4.5098721199814756E-2</v>
      </c>
      <c r="G113">
        <f t="shared" si="312"/>
        <v>0.18759888403237879</v>
      </c>
      <c r="H113">
        <f t="shared" si="313"/>
        <v>0.11135500310880189</v>
      </c>
      <c r="I113">
        <f t="shared" si="314"/>
        <v>3.7115239951256624E-3</v>
      </c>
      <c r="J113">
        <f t="shared" si="315"/>
        <v>4.4841118165699384E-2</v>
      </c>
      <c r="K113">
        <f t="shared" si="316"/>
        <v>0.16246450886161759</v>
      </c>
      <c r="L113">
        <f t="shared" si="317"/>
        <v>0.16184239606892559</v>
      </c>
      <c r="M113">
        <f t="shared" si="318"/>
        <v>7.2347188037732893E-2</v>
      </c>
      <c r="N113">
        <f t="shared" si="319"/>
        <v>0</v>
      </c>
      <c r="O113">
        <f t="shared" si="320"/>
        <v>7.5730002216961051E-2</v>
      </c>
      <c r="P113">
        <f t="shared" si="321"/>
        <v>0.15058405163566402</v>
      </c>
      <c r="Q113">
        <f t="shared" si="322"/>
        <v>0.14838287329916822</v>
      </c>
      <c r="R113">
        <f t="shared" si="323"/>
        <v>0.1508152695373694</v>
      </c>
      <c r="S113">
        <f t="shared" si="324"/>
        <v>0.10225762465643717</v>
      </c>
      <c r="T113">
        <f t="shared" si="325"/>
        <v>6.9572943317115976E-3</v>
      </c>
      <c r="U113">
        <f t="shared" si="326"/>
        <v>1.8677403215291623E-2</v>
      </c>
      <c r="V113">
        <f t="shared" si="327"/>
        <v>0.11550106430863831</v>
      </c>
      <c r="W113">
        <f t="shared" si="328"/>
        <v>0.13315480036694308</v>
      </c>
      <c r="X113">
        <f t="shared" si="329"/>
        <v>0.13378912702526746</v>
      </c>
      <c r="Y113">
        <f t="shared" si="330"/>
        <v>0.13435764731828265</v>
      </c>
      <c r="Z113">
        <f t="shared" si="331"/>
        <v>0.13242863342022929</v>
      </c>
      <c r="AA113">
        <f t="shared" si="332"/>
        <v>0.12208183212015766</v>
      </c>
      <c r="AB113">
        <f t="shared" si="333"/>
        <v>6.002688892514197E-2</v>
      </c>
      <c r="AC113">
        <f t="shared" si="334"/>
        <v>0</v>
      </c>
      <c r="AD113">
        <f t="shared" si="335"/>
        <v>2.3436382237148487E-2</v>
      </c>
      <c r="AE113">
        <f t="shared" si="336"/>
        <v>9.1867766350216901E-2</v>
      </c>
      <c r="AF113">
        <f t="shared" si="337"/>
        <v>0.10511469235760454</v>
      </c>
      <c r="AG113">
        <f t="shared" si="338"/>
        <v>0.10614299699348198</v>
      </c>
      <c r="AH113">
        <f t="shared" si="339"/>
        <v>0.1064476909805543</v>
      </c>
      <c r="AI113">
        <f t="shared" si="340"/>
        <v>0.10566947667554852</v>
      </c>
      <c r="AJ113">
        <f t="shared" si="341"/>
        <v>0.10506700371007788</v>
      </c>
      <c r="AK113">
        <f t="shared" si="342"/>
        <v>0.10600066635812404</v>
      </c>
      <c r="AL113">
        <f t="shared" si="343"/>
        <v>0.10529653370597251</v>
      </c>
      <c r="AM113">
        <f t="shared" si="344"/>
        <v>0.10322051940277049</v>
      </c>
      <c r="AN113">
        <f t="shared" si="345"/>
        <v>9.3760234129289105E-2</v>
      </c>
      <c r="AO113">
        <f t="shared" si="346"/>
        <v>5.9573904462640825E-2</v>
      </c>
      <c r="AP113">
        <f t="shared" si="347"/>
        <v>1.2665137369587796E-2</v>
      </c>
      <c r="AQ113">
        <f t="shared" si="348"/>
        <v>0</v>
      </c>
      <c r="AR113">
        <f t="shared" si="349"/>
        <v>2.1524028399263352E-2</v>
      </c>
      <c r="AS113">
        <f t="shared" si="350"/>
        <v>5.4233533566213875E-2</v>
      </c>
      <c r="AT113">
        <f t="shared" si="351"/>
        <v>6.2178702937108463E-2</v>
      </c>
      <c r="AU113">
        <f t="shared" si="352"/>
        <v>6.2492229597548563E-2</v>
      </c>
      <c r="AV113">
        <f t="shared" si="353"/>
        <v>6.1617737987563627E-2</v>
      </c>
      <c r="AW113">
        <f t="shared" si="354"/>
        <v>6.0607605076944772E-2</v>
      </c>
      <c r="AX113">
        <f t="shared" si="355"/>
        <v>5.9610349900850228E-2</v>
      </c>
      <c r="AY113">
        <f t="shared" si="356"/>
        <v>5.8635198924347834E-2</v>
      </c>
      <c r="AZ113">
        <f t="shared" si="357"/>
        <v>5.7655308735040461E-2</v>
      </c>
      <c r="BA113">
        <f t="shared" si="358"/>
        <v>5.6614000521323392E-2</v>
      </c>
      <c r="BB113">
        <f t="shared" si="359"/>
        <v>5.5413092745504003E-2</v>
      </c>
      <c r="BC113">
        <f t="shared" si="360"/>
        <v>5.3896173519270903E-2</v>
      </c>
      <c r="BD113">
        <f t="shared" si="361"/>
        <v>5.1837811544893725E-2</v>
      </c>
      <c r="BE113">
        <f t="shared" si="362"/>
        <v>4.8965074038074811E-2</v>
      </c>
      <c r="BF113">
        <f t="shared" si="363"/>
        <v>4.505546902293861E-2</v>
      </c>
      <c r="BG113">
        <f t="shared" si="364"/>
        <v>4.0131707498340753E-2</v>
      </c>
      <c r="BH113">
        <f t="shared" si="365"/>
        <v>3.4650398118651032E-2</v>
      </c>
      <c r="BI113">
        <f t="shared" si="366"/>
        <v>2.9444011711376658E-2</v>
      </c>
      <c r="BJ113">
        <f t="shared" si="367"/>
        <v>2.5315720916355366E-2</v>
      </c>
      <c r="BK113">
        <f t="shared" si="368"/>
        <v>2.2602418815998265E-2</v>
      </c>
      <c r="BL113">
        <f t="shared" si="369"/>
        <v>2.1114695579078177E-2</v>
      </c>
      <c r="BM113">
        <f t="shared" si="370"/>
        <v>2.0422854568428461E-2</v>
      </c>
      <c r="BN113">
        <f t="shared" si="371"/>
        <v>2.0144090635434771E-2</v>
      </c>
      <c r="BO113">
        <f t="shared" si="372"/>
        <v>2.004467998906239E-2</v>
      </c>
      <c r="BP113">
        <f t="shared" si="373"/>
        <v>2.0012738110413378E-2</v>
      </c>
      <c r="BQ113">
        <f t="shared" si="374"/>
        <v>2.000336454290599E-2</v>
      </c>
      <c r="BR113">
        <f t="shared" si="375"/>
        <v>2.0000827837522436E-2</v>
      </c>
      <c r="BS113">
        <f t="shared" si="376"/>
        <v>2.0000190475449309E-2</v>
      </c>
      <c r="BT113">
        <f t="shared" si="377"/>
        <v>2.0000041095571141E-2</v>
      </c>
      <c r="BU113">
        <f t="shared" si="378"/>
        <v>2.0000008330129621E-2</v>
      </c>
      <c r="BV113">
        <f t="shared" si="379"/>
        <v>2.0000001588519105E-2</v>
      </c>
      <c r="BW113">
        <f t="shared" si="380"/>
        <v>2.0000000285237008E-2</v>
      </c>
      <c r="BX113">
        <f t="shared" si="381"/>
        <v>2.0000000048253256E-2</v>
      </c>
      <c r="BY113">
        <f t="shared" si="382"/>
        <v>2.0000000007692389E-2</v>
      </c>
      <c r="BZ113">
        <f t="shared" si="383"/>
        <v>2.0000000001155611E-2</v>
      </c>
      <c r="CA113">
        <f t="shared" si="384"/>
        <v>2.0000000000163578E-2</v>
      </c>
      <c r="CB113">
        <f t="shared" si="385"/>
        <v>2.000000000002182E-2</v>
      </c>
      <c r="CC113">
        <f t="shared" si="386"/>
        <v>2.0000000000002748E-2</v>
      </c>
      <c r="CD113">
        <f t="shared" si="387"/>
        <v>2.0000000000000327E-2</v>
      </c>
      <c r="CE113">
        <f t="shared" si="388"/>
        <v>2.0000000000000035E-2</v>
      </c>
      <c r="CF113">
        <f t="shared" si="389"/>
        <v>2.0000000000000004E-2</v>
      </c>
      <c r="CG113">
        <f t="shared" si="390"/>
        <v>0.02</v>
      </c>
      <c r="CH113">
        <f t="shared" si="391"/>
        <v>0.02</v>
      </c>
      <c r="CI113">
        <f t="shared" si="392"/>
        <v>0.02</v>
      </c>
      <c r="CJ113">
        <f t="shared" si="393"/>
        <v>0.02</v>
      </c>
      <c r="CK113">
        <f t="shared" si="394"/>
        <v>0.02</v>
      </c>
      <c r="CL113">
        <f t="shared" si="395"/>
        <v>0.02</v>
      </c>
      <c r="CM113">
        <f t="shared" si="396"/>
        <v>0.02</v>
      </c>
      <c r="CN113">
        <f t="shared" si="397"/>
        <v>0.02</v>
      </c>
      <c r="CO113">
        <f t="shared" si="398"/>
        <v>0.02</v>
      </c>
      <c r="CP113">
        <f t="shared" si="399"/>
        <v>0.02</v>
      </c>
      <c r="CQ113">
        <f t="shared" si="400"/>
        <v>0.02</v>
      </c>
      <c r="CR113">
        <f t="shared" si="401"/>
        <v>0.02</v>
      </c>
      <c r="CS113">
        <f t="shared" si="402"/>
        <v>0.02</v>
      </c>
      <c r="CT113">
        <f t="shared" si="403"/>
        <v>0.02</v>
      </c>
      <c r="CU113">
        <f t="shared" si="404"/>
        <v>0.02</v>
      </c>
      <c r="CV113">
        <f t="shared" si="405"/>
        <v>0.02</v>
      </c>
      <c r="CW113">
        <f t="shared" si="406"/>
        <v>0.02</v>
      </c>
      <c r="CX113">
        <f t="shared" si="407"/>
        <v>0.02</v>
      </c>
      <c r="CY113">
        <f t="shared" si="408"/>
        <v>0.02</v>
      </c>
      <c r="CZ113">
        <f t="shared" si="409"/>
        <v>0.02</v>
      </c>
      <c r="DA113">
        <f t="shared" si="308"/>
        <v>0.02</v>
      </c>
    </row>
    <row r="114" spans="3:105" x14ac:dyDescent="0.25">
      <c r="C114">
        <f t="shared" si="309"/>
        <v>51</v>
      </c>
      <c r="D114">
        <f t="shared" si="207"/>
        <v>4.4166276164642096E-2</v>
      </c>
      <c r="E114">
        <f t="shared" si="310"/>
        <v>0</v>
      </c>
      <c r="F114">
        <f t="shared" si="311"/>
        <v>2.5783194665278449E-2</v>
      </c>
      <c r="G114">
        <f t="shared" si="312"/>
        <v>0.17737213714970099</v>
      </c>
      <c r="H114">
        <f t="shared" si="313"/>
        <v>0.12916225542245341</v>
      </c>
      <c r="I114">
        <f t="shared" si="314"/>
        <v>1.4006303649787192E-2</v>
      </c>
      <c r="J114">
        <f t="shared" si="315"/>
        <v>2.2884064936583837E-2</v>
      </c>
      <c r="K114">
        <f t="shared" si="316"/>
        <v>0.15410216995005505</v>
      </c>
      <c r="L114">
        <f t="shared" si="317"/>
        <v>0.16410079922135679</v>
      </c>
      <c r="M114">
        <f t="shared" si="318"/>
        <v>9.5888790493368584E-2</v>
      </c>
      <c r="N114">
        <f t="shared" si="319"/>
        <v>0</v>
      </c>
      <c r="O114">
        <f t="shared" si="320"/>
        <v>5.1028749318819983E-2</v>
      </c>
      <c r="P114">
        <f t="shared" si="321"/>
        <v>0.14748077467126811</v>
      </c>
      <c r="Q114">
        <f t="shared" si="322"/>
        <v>0.14840248263043287</v>
      </c>
      <c r="R114">
        <f t="shared" si="323"/>
        <v>0.15076652337706459</v>
      </c>
      <c r="S114">
        <f t="shared" si="324"/>
        <v>0.12414925081977235</v>
      </c>
      <c r="T114">
        <f t="shared" si="325"/>
        <v>2.4756304600492305E-2</v>
      </c>
      <c r="U114">
        <f t="shared" si="326"/>
        <v>0</v>
      </c>
      <c r="V114">
        <f t="shared" si="327"/>
        <v>9.6958374508906986E-2</v>
      </c>
      <c r="W114">
        <f t="shared" si="328"/>
        <v>0.13313338167502922</v>
      </c>
      <c r="X114">
        <f t="shared" si="329"/>
        <v>0.13382388393587677</v>
      </c>
      <c r="Y114">
        <f t="shared" si="330"/>
        <v>0.13432124145531532</v>
      </c>
      <c r="Z114">
        <f t="shared" si="331"/>
        <v>0.13229820115195789</v>
      </c>
      <c r="AA114">
        <f t="shared" si="332"/>
        <v>0.12895626105777624</v>
      </c>
      <c r="AB114">
        <f t="shared" si="333"/>
        <v>8.5794088013913306E-2</v>
      </c>
      <c r="AC114">
        <f t="shared" si="334"/>
        <v>1.0054544429049073E-2</v>
      </c>
      <c r="AD114">
        <f t="shared" si="335"/>
        <v>0</v>
      </c>
      <c r="AE114">
        <f t="shared" si="336"/>
        <v>7.5500190411691176E-2</v>
      </c>
      <c r="AF114">
        <f t="shared" si="337"/>
        <v>0.10389013108961516</v>
      </c>
      <c r="AG114">
        <f t="shared" si="338"/>
        <v>0.10605845546485046</v>
      </c>
      <c r="AH114">
        <f t="shared" si="339"/>
        <v>0.10647752722040971</v>
      </c>
      <c r="AI114">
        <f t="shared" si="340"/>
        <v>0.10575715135793125</v>
      </c>
      <c r="AJ114">
        <f t="shared" si="341"/>
        <v>0.10504605786236083</v>
      </c>
      <c r="AK114">
        <f t="shared" si="342"/>
        <v>0.10598565505891865</v>
      </c>
      <c r="AL114">
        <f t="shared" si="343"/>
        <v>0.10548359601478464</v>
      </c>
      <c r="AM114">
        <f t="shared" si="344"/>
        <v>0.10419021844240448</v>
      </c>
      <c r="AN114">
        <f t="shared" si="345"/>
        <v>0.10004051066288372</v>
      </c>
      <c r="AO114">
        <f t="shared" si="346"/>
        <v>7.8785181807026455E-2</v>
      </c>
      <c r="AP114">
        <f t="shared" si="347"/>
        <v>3.1383440307102772E-2</v>
      </c>
      <c r="AQ114">
        <f t="shared" si="348"/>
        <v>0</v>
      </c>
      <c r="AR114">
        <f t="shared" si="349"/>
        <v>4.0058014722782476E-3</v>
      </c>
      <c r="AS114">
        <f t="shared" si="350"/>
        <v>4.307827736502743E-2</v>
      </c>
      <c r="AT114">
        <f t="shared" si="351"/>
        <v>6.036259510922478E-2</v>
      </c>
      <c r="AU114">
        <f t="shared" si="352"/>
        <v>6.2609042623244529E-2</v>
      </c>
      <c r="AV114">
        <f t="shared" si="353"/>
        <v>6.201235060691148E-2</v>
      </c>
      <c r="AW114">
        <f t="shared" si="354"/>
        <v>6.1034122160700345E-2</v>
      </c>
      <c r="AX114">
        <f t="shared" si="355"/>
        <v>6.0035895292359115E-2</v>
      </c>
      <c r="AY114">
        <f t="shared" si="356"/>
        <v>5.9063375741795578E-2</v>
      </c>
      <c r="AZ114">
        <f t="shared" si="357"/>
        <v>5.8104699604803474E-2</v>
      </c>
      <c r="BA114">
        <f t="shared" si="358"/>
        <v>5.7120600383784019E-2</v>
      </c>
      <c r="BB114">
        <f t="shared" si="359"/>
        <v>5.6038622951085727E-2</v>
      </c>
      <c r="BC114">
        <f t="shared" si="360"/>
        <v>5.4738280980457091E-2</v>
      </c>
      <c r="BD114">
        <f t="shared" si="361"/>
        <v>5.3034978657519515E-2</v>
      </c>
      <c r="BE114">
        <f t="shared" si="362"/>
        <v>5.0678470690517854E-2</v>
      </c>
      <c r="BF114">
        <f t="shared" si="363"/>
        <v>4.7400642248022991E-2</v>
      </c>
      <c r="BG114">
        <f t="shared" si="364"/>
        <v>4.3055379667851036E-2</v>
      </c>
      <c r="BH114">
        <f t="shared" si="365"/>
        <v>3.7832125831003781E-2</v>
      </c>
      <c r="BI114">
        <f t="shared" si="366"/>
        <v>3.2370954856284349E-2</v>
      </c>
      <c r="BJ114">
        <f t="shared" si="367"/>
        <v>2.7550345178311231E-2</v>
      </c>
      <c r="BK114">
        <f t="shared" si="368"/>
        <v>2.4013500430030987E-2</v>
      </c>
      <c r="BL114">
        <f t="shared" si="369"/>
        <v>2.1859034857643209E-2</v>
      </c>
      <c r="BM114">
        <f t="shared" si="370"/>
        <v>2.0757153237598289E-2</v>
      </c>
      <c r="BN114">
        <f t="shared" si="371"/>
        <v>2.0274836391205493E-2</v>
      </c>
      <c r="BO114">
        <f t="shared" si="372"/>
        <v>2.0090159649226894E-2</v>
      </c>
      <c r="BP114">
        <f t="shared" si="373"/>
        <v>2.002705063728747E-2</v>
      </c>
      <c r="BQ114">
        <f t="shared" si="374"/>
        <v>2.0007491185865367E-2</v>
      </c>
      <c r="BR114">
        <f t="shared" si="375"/>
        <v>2.0001927633277791E-2</v>
      </c>
      <c r="BS114">
        <f t="shared" si="376"/>
        <v>2.0000463080407448E-2</v>
      </c>
      <c r="BT114">
        <f t="shared" si="377"/>
        <v>2.0000104208864663E-2</v>
      </c>
      <c r="BU114">
        <f t="shared" si="378"/>
        <v>2.0000022019320371E-2</v>
      </c>
      <c r="BV114">
        <f t="shared" si="379"/>
        <v>2.0000004376074281E-2</v>
      </c>
      <c r="BW114">
        <f t="shared" si="380"/>
        <v>2.0000000818939118E-2</v>
      </c>
      <c r="BX114">
        <f t="shared" si="381"/>
        <v>2.0000000144422467E-2</v>
      </c>
      <c r="BY114">
        <f t="shared" si="382"/>
        <v>2.0000000024011724E-2</v>
      </c>
      <c r="BZ114">
        <f t="shared" si="383"/>
        <v>2.0000000003764343E-2</v>
      </c>
      <c r="CA114">
        <f t="shared" si="384"/>
        <v>2.0000000000556437E-2</v>
      </c>
      <c r="CB114">
        <f t="shared" si="385"/>
        <v>2.0000000000077546E-2</v>
      </c>
      <c r="CC114">
        <f t="shared" si="386"/>
        <v>2.0000000000010194E-2</v>
      </c>
      <c r="CD114">
        <f t="shared" si="387"/>
        <v>2.000000000000127E-2</v>
      </c>
      <c r="CE114">
        <f t="shared" si="388"/>
        <v>2.0000000000000146E-2</v>
      </c>
      <c r="CF114">
        <f t="shared" si="389"/>
        <v>2.0000000000000014E-2</v>
      </c>
      <c r="CG114">
        <f t="shared" si="390"/>
        <v>0.02</v>
      </c>
      <c r="CH114">
        <f t="shared" si="391"/>
        <v>0.02</v>
      </c>
      <c r="CI114">
        <f t="shared" si="392"/>
        <v>0.02</v>
      </c>
      <c r="CJ114">
        <f t="shared" si="393"/>
        <v>0.02</v>
      </c>
      <c r="CK114">
        <f t="shared" si="394"/>
        <v>0.02</v>
      </c>
      <c r="CL114">
        <f t="shared" si="395"/>
        <v>0.02</v>
      </c>
      <c r="CM114">
        <f t="shared" si="396"/>
        <v>0.02</v>
      </c>
      <c r="CN114">
        <f t="shared" si="397"/>
        <v>0.02</v>
      </c>
      <c r="CO114">
        <f t="shared" si="398"/>
        <v>0.02</v>
      </c>
      <c r="CP114">
        <f t="shared" si="399"/>
        <v>0.02</v>
      </c>
      <c r="CQ114">
        <f t="shared" si="400"/>
        <v>0.02</v>
      </c>
      <c r="CR114">
        <f t="shared" si="401"/>
        <v>0.02</v>
      </c>
      <c r="CS114">
        <f t="shared" si="402"/>
        <v>0.02</v>
      </c>
      <c r="CT114">
        <f t="shared" si="403"/>
        <v>0.02</v>
      </c>
      <c r="CU114">
        <f t="shared" si="404"/>
        <v>0.02</v>
      </c>
      <c r="CV114">
        <f t="shared" si="405"/>
        <v>0.02</v>
      </c>
      <c r="CW114">
        <f t="shared" si="406"/>
        <v>0.02</v>
      </c>
      <c r="CX114">
        <f t="shared" si="407"/>
        <v>0.02</v>
      </c>
      <c r="CY114">
        <f t="shared" si="408"/>
        <v>0.02</v>
      </c>
      <c r="CZ114">
        <f t="shared" si="409"/>
        <v>0.02</v>
      </c>
      <c r="DA114">
        <f t="shared" si="308"/>
        <v>0.02</v>
      </c>
    </row>
    <row r="115" spans="3:105" x14ac:dyDescent="0.25">
      <c r="C115">
        <f t="shared" si="309"/>
        <v>51.5</v>
      </c>
      <c r="D115">
        <f t="shared" si="207"/>
        <v>4.4166276164642096E-2</v>
      </c>
      <c r="E115">
        <f t="shared" si="310"/>
        <v>5.4613078603662534E-3</v>
      </c>
      <c r="F115">
        <f t="shared" si="311"/>
        <v>4.527631902163147E-3</v>
      </c>
      <c r="G115">
        <f t="shared" si="312"/>
        <v>0.16115816450016762</v>
      </c>
      <c r="H115">
        <f t="shared" si="313"/>
        <v>0.14496390922421606</v>
      </c>
      <c r="I115">
        <f t="shared" si="314"/>
        <v>3.1183364358849427E-2</v>
      </c>
      <c r="J115">
        <f t="shared" si="315"/>
        <v>3.9541687860095986E-3</v>
      </c>
      <c r="K115">
        <f t="shared" si="316"/>
        <v>0.13941916365474555</v>
      </c>
      <c r="L115">
        <f t="shared" si="317"/>
        <v>0.164101667489533</v>
      </c>
      <c r="M115">
        <f t="shared" si="318"/>
        <v>0.11914740086878298</v>
      </c>
      <c r="N115">
        <f t="shared" si="319"/>
        <v>7.6300676238583338E-3</v>
      </c>
      <c r="O115">
        <f t="shared" si="320"/>
        <v>2.6081384948023527E-2</v>
      </c>
      <c r="P115">
        <f t="shared" si="321"/>
        <v>0.13935605961005218</v>
      </c>
      <c r="Q115">
        <f t="shared" si="322"/>
        <v>0.14866405465068167</v>
      </c>
      <c r="R115">
        <f t="shared" si="323"/>
        <v>0.14986405188554949</v>
      </c>
      <c r="S115">
        <f t="shared" si="324"/>
        <v>0.13963431064144632</v>
      </c>
      <c r="T115">
        <f t="shared" si="325"/>
        <v>5.0536360373115666E-2</v>
      </c>
      <c r="U115">
        <f t="shared" si="326"/>
        <v>0</v>
      </c>
      <c r="V115">
        <f t="shared" si="327"/>
        <v>7.1286275139735289E-2</v>
      </c>
      <c r="W115">
        <f t="shared" si="328"/>
        <v>0.13196440315145555</v>
      </c>
      <c r="X115">
        <f t="shared" si="329"/>
        <v>0.13385809444979113</v>
      </c>
      <c r="Y115">
        <f t="shared" si="330"/>
        <v>0.13428065609567733</v>
      </c>
      <c r="Z115">
        <f t="shared" si="331"/>
        <v>0.13218066580978471</v>
      </c>
      <c r="AA115">
        <f t="shared" si="332"/>
        <v>0.13140459671887669</v>
      </c>
      <c r="AB115">
        <f t="shared" si="333"/>
        <v>0.107568817509426</v>
      </c>
      <c r="AC115">
        <f t="shared" si="334"/>
        <v>3.3299573596858791E-2</v>
      </c>
      <c r="AD115">
        <f t="shared" si="335"/>
        <v>0</v>
      </c>
      <c r="AE115">
        <f t="shared" si="336"/>
        <v>5.0454224244623661E-2</v>
      </c>
      <c r="AF115">
        <f t="shared" si="337"/>
        <v>0.10043924017377723</v>
      </c>
      <c r="AG115">
        <f t="shared" si="338"/>
        <v>0.10588925692840456</v>
      </c>
      <c r="AH115">
        <f t="shared" si="339"/>
        <v>0.10649651065930915</v>
      </c>
      <c r="AI115">
        <f t="shared" si="340"/>
        <v>0.10584802974271787</v>
      </c>
      <c r="AJ115">
        <f t="shared" si="341"/>
        <v>0.10503163371032766</v>
      </c>
      <c r="AK115">
        <f t="shared" si="342"/>
        <v>0.10595715991809375</v>
      </c>
      <c r="AL115">
        <f t="shared" si="343"/>
        <v>0.10560157381142973</v>
      </c>
      <c r="AM115">
        <f t="shared" si="344"/>
        <v>0.10458966048010604</v>
      </c>
      <c r="AN115">
        <f t="shared" si="345"/>
        <v>0.10285006864290606</v>
      </c>
      <c r="AO115">
        <f t="shared" si="346"/>
        <v>9.2217970639287328E-2</v>
      </c>
      <c r="AP115">
        <f t="shared" si="347"/>
        <v>5.3640604763096941E-2</v>
      </c>
      <c r="AQ115">
        <f t="shared" si="348"/>
        <v>9.6946341172427248E-3</v>
      </c>
      <c r="AR115">
        <f t="shared" si="349"/>
        <v>0</v>
      </c>
      <c r="AS115">
        <f t="shared" si="350"/>
        <v>2.5816634120547074E-2</v>
      </c>
      <c r="AT115">
        <f t="shared" si="351"/>
        <v>5.5712008932020898E-2</v>
      </c>
      <c r="AU115">
        <f t="shared" si="352"/>
        <v>6.226163490058137E-2</v>
      </c>
      <c r="AV115">
        <f t="shared" si="353"/>
        <v>6.2340703849762223E-2</v>
      </c>
      <c r="AW115">
        <f t="shared" si="354"/>
        <v>6.1451392185958173E-2</v>
      </c>
      <c r="AX115">
        <f t="shared" si="355"/>
        <v>6.0458303362204563E-2</v>
      </c>
      <c r="AY115">
        <f t="shared" si="356"/>
        <v>5.9483542160717696E-2</v>
      </c>
      <c r="AZ115">
        <f t="shared" si="357"/>
        <v>5.8533657486392492E-2</v>
      </c>
      <c r="BA115">
        <f t="shared" si="358"/>
        <v>5.7583739394490269E-2</v>
      </c>
      <c r="BB115">
        <f t="shared" si="359"/>
        <v>5.6581631792169094E-2</v>
      </c>
      <c r="BC115">
        <f t="shared" si="360"/>
        <v>5.5436714054819994E-2</v>
      </c>
      <c r="BD115">
        <f t="shared" si="361"/>
        <v>5.4003496580395889E-2</v>
      </c>
      <c r="BE115">
        <f t="shared" si="362"/>
        <v>5.2068919134565662E-2</v>
      </c>
      <c r="BF115">
        <f t="shared" si="363"/>
        <v>4.9366173534114703E-2</v>
      </c>
      <c r="BG115">
        <f t="shared" si="364"/>
        <v>4.56567333078284E-2</v>
      </c>
      <c r="BH115">
        <f t="shared" si="365"/>
        <v>4.0909737515716957E-2</v>
      </c>
      <c r="BI115">
        <f t="shared" si="366"/>
        <v>3.5502979803529497E-2</v>
      </c>
      <c r="BJ115">
        <f t="shared" si="367"/>
        <v>3.0220264778723315E-2</v>
      </c>
      <c r="BK115">
        <f t="shared" si="368"/>
        <v>2.5897179148321427E-2</v>
      </c>
      <c r="BL115">
        <f t="shared" si="369"/>
        <v>2.2961726567104664E-2</v>
      </c>
      <c r="BM115">
        <f t="shared" si="370"/>
        <v>2.1300500221544956E-2</v>
      </c>
      <c r="BN115">
        <f t="shared" si="371"/>
        <v>2.0505017168342465E-2</v>
      </c>
      <c r="BO115">
        <f t="shared" si="372"/>
        <v>2.0175893987506317E-2</v>
      </c>
      <c r="BP115">
        <f t="shared" si="373"/>
        <v>2.0055681939978844E-2</v>
      </c>
      <c r="BQ115">
        <f t="shared" si="374"/>
        <v>2.0016195105519729E-2</v>
      </c>
      <c r="BR115">
        <f t="shared" si="375"/>
        <v>2.0004362779578313E-2</v>
      </c>
      <c r="BS115">
        <f t="shared" si="376"/>
        <v>2.0001094890853496E-2</v>
      </c>
      <c r="BT115">
        <f t="shared" si="377"/>
        <v>2.0000257036178304E-2</v>
      </c>
      <c r="BU115">
        <f t="shared" si="378"/>
        <v>2.000005661136435E-2</v>
      </c>
      <c r="BV115">
        <f t="shared" si="379"/>
        <v>2.0000011722005589E-2</v>
      </c>
      <c r="BW115">
        <f t="shared" si="380"/>
        <v>2.0000002285206441E-2</v>
      </c>
      <c r="BX115">
        <f t="shared" si="381"/>
        <v>2.0000000419864807E-2</v>
      </c>
      <c r="BY115">
        <f t="shared" si="382"/>
        <v>2.0000000072749765E-2</v>
      </c>
      <c r="BZ115">
        <f t="shared" si="383"/>
        <v>2.0000000011891599E-2</v>
      </c>
      <c r="CA115">
        <f t="shared" si="384"/>
        <v>2.0000000001833912E-2</v>
      </c>
      <c r="CB115">
        <f t="shared" si="385"/>
        <v>2.0000000000266818E-2</v>
      </c>
      <c r="CC115">
        <f t="shared" si="386"/>
        <v>2.0000000000036624E-2</v>
      </c>
      <c r="CD115">
        <f t="shared" si="387"/>
        <v>2.0000000000004754E-2</v>
      </c>
      <c r="CE115">
        <f t="shared" si="388"/>
        <v>2.0000000000000583E-2</v>
      </c>
      <c r="CF115">
        <f t="shared" si="389"/>
        <v>2.0000000000000063E-2</v>
      </c>
      <c r="CG115">
        <f t="shared" si="390"/>
        <v>2.0000000000000004E-2</v>
      </c>
      <c r="CH115">
        <f t="shared" si="391"/>
        <v>0.02</v>
      </c>
      <c r="CI115">
        <f t="shared" si="392"/>
        <v>0.02</v>
      </c>
      <c r="CJ115">
        <f t="shared" si="393"/>
        <v>0.02</v>
      </c>
      <c r="CK115">
        <f t="shared" si="394"/>
        <v>0.02</v>
      </c>
      <c r="CL115">
        <f t="shared" si="395"/>
        <v>0.02</v>
      </c>
      <c r="CM115">
        <f t="shared" si="396"/>
        <v>0.02</v>
      </c>
      <c r="CN115">
        <f t="shared" si="397"/>
        <v>0.02</v>
      </c>
      <c r="CO115">
        <f t="shared" si="398"/>
        <v>0.02</v>
      </c>
      <c r="CP115">
        <f t="shared" si="399"/>
        <v>0.02</v>
      </c>
      <c r="CQ115">
        <f t="shared" si="400"/>
        <v>0.02</v>
      </c>
      <c r="CR115">
        <f t="shared" si="401"/>
        <v>0.02</v>
      </c>
      <c r="CS115">
        <f t="shared" si="402"/>
        <v>0.02</v>
      </c>
      <c r="CT115">
        <f t="shared" si="403"/>
        <v>0.02</v>
      </c>
      <c r="CU115">
        <f t="shared" si="404"/>
        <v>0.02</v>
      </c>
      <c r="CV115">
        <f t="shared" si="405"/>
        <v>0.02</v>
      </c>
      <c r="CW115">
        <f t="shared" si="406"/>
        <v>0.02</v>
      </c>
      <c r="CX115">
        <f t="shared" si="407"/>
        <v>0.02</v>
      </c>
      <c r="CY115">
        <f t="shared" si="408"/>
        <v>0.02</v>
      </c>
      <c r="CZ115">
        <f t="shared" si="409"/>
        <v>0.02</v>
      </c>
      <c r="DA115">
        <f t="shared" si="308"/>
        <v>0.02</v>
      </c>
    </row>
    <row r="116" spans="3:105" x14ac:dyDescent="0.25">
      <c r="C116">
        <f t="shared" si="309"/>
        <v>52</v>
      </c>
      <c r="D116">
        <f t="shared" si="207"/>
        <v>4.4166276164642096E-2</v>
      </c>
      <c r="E116">
        <f t="shared" si="310"/>
        <v>1.8627483794282407E-2</v>
      </c>
      <c r="F116">
        <f t="shared" si="311"/>
        <v>0</v>
      </c>
      <c r="G116">
        <f t="shared" si="312"/>
        <v>0.13786835872424749</v>
      </c>
      <c r="H116">
        <f t="shared" si="313"/>
        <v>0.15732925385817137</v>
      </c>
      <c r="I116">
        <f t="shared" si="314"/>
        <v>5.4701698070425062E-2</v>
      </c>
      <c r="J116">
        <f t="shared" si="315"/>
        <v>0</v>
      </c>
      <c r="K116">
        <f t="shared" si="316"/>
        <v>0.11776596144593619</v>
      </c>
      <c r="L116">
        <f t="shared" si="317"/>
        <v>0.16381512953907884</v>
      </c>
      <c r="M116">
        <f t="shared" si="318"/>
        <v>0.1393545559008878</v>
      </c>
      <c r="N116">
        <f t="shared" si="319"/>
        <v>2.3718622777755466E-2</v>
      </c>
      <c r="O116">
        <f t="shared" si="320"/>
        <v>3.6915373935765758E-3</v>
      </c>
      <c r="P116">
        <f t="shared" si="321"/>
        <v>0.12413496648992259</v>
      </c>
      <c r="Q116">
        <f t="shared" si="322"/>
        <v>0.14934406028793754</v>
      </c>
      <c r="R116">
        <f t="shared" si="323"/>
        <v>0.14929344156852534</v>
      </c>
      <c r="S116">
        <f t="shared" si="324"/>
        <v>0.1477632213494664</v>
      </c>
      <c r="T116">
        <f t="shared" si="325"/>
        <v>7.5964241343997596E-2</v>
      </c>
      <c r="U116">
        <f t="shared" si="326"/>
        <v>0</v>
      </c>
      <c r="V116">
        <f t="shared" si="327"/>
        <v>4.5585054943307696E-2</v>
      </c>
      <c r="W116">
        <f t="shared" si="328"/>
        <v>0.12733335078966893</v>
      </c>
      <c r="X116">
        <f t="shared" si="329"/>
        <v>0.13392018009920301</v>
      </c>
      <c r="Y116">
        <f t="shared" si="330"/>
        <v>0.13423626470059147</v>
      </c>
      <c r="Z116">
        <f t="shared" si="331"/>
        <v>0.13210623147436731</v>
      </c>
      <c r="AA116">
        <f t="shared" si="332"/>
        <v>0.13182086558543069</v>
      </c>
      <c r="AB116">
        <f t="shared" si="333"/>
        <v>0.12137593392601367</v>
      </c>
      <c r="AC116">
        <f t="shared" si="334"/>
        <v>5.8579477493876299E-2</v>
      </c>
      <c r="AD116">
        <f t="shared" si="335"/>
        <v>0</v>
      </c>
      <c r="AE116">
        <f t="shared" si="336"/>
        <v>2.5668305267971966E-2</v>
      </c>
      <c r="AF116">
        <f t="shared" si="337"/>
        <v>9.1872684073110389E-2</v>
      </c>
      <c r="AG116">
        <f t="shared" si="338"/>
        <v>0.105458851449395</v>
      </c>
      <c r="AH116">
        <f t="shared" si="339"/>
        <v>0.10649911347488818</v>
      </c>
      <c r="AI116">
        <f t="shared" si="340"/>
        <v>0.10594101802463868</v>
      </c>
      <c r="AJ116">
        <f t="shared" si="341"/>
        <v>0.1050247561698489</v>
      </c>
      <c r="AK116">
        <f t="shared" si="342"/>
        <v>0.10592013934051331</v>
      </c>
      <c r="AL116">
        <f t="shared" si="343"/>
        <v>0.10569059494296801</v>
      </c>
      <c r="AM116">
        <f t="shared" si="344"/>
        <v>0.10477828933898148</v>
      </c>
      <c r="AN116">
        <f t="shared" si="345"/>
        <v>0.10393589980089338</v>
      </c>
      <c r="AO116">
        <f t="shared" si="346"/>
        <v>9.9810517957884065E-2</v>
      </c>
      <c r="AP116">
        <f t="shared" si="347"/>
        <v>7.3804703584474274E-2</v>
      </c>
      <c r="AQ116">
        <f t="shared" si="348"/>
        <v>2.7073814691091429E-2</v>
      </c>
      <c r="AR116">
        <f t="shared" si="349"/>
        <v>0</v>
      </c>
      <c r="AS116">
        <f t="shared" si="350"/>
        <v>7.9567465358370525E-3</v>
      </c>
      <c r="AT116">
        <f t="shared" si="351"/>
        <v>4.5974966872502257E-2</v>
      </c>
      <c r="AU116">
        <f t="shared" si="352"/>
        <v>6.081848168546268E-2</v>
      </c>
      <c r="AV116">
        <f t="shared" si="353"/>
        <v>6.250953696435789E-2</v>
      </c>
      <c r="AW116">
        <f t="shared" si="354"/>
        <v>6.1846473483847489E-2</v>
      </c>
      <c r="AX116">
        <f t="shared" si="355"/>
        <v>6.087737150516543E-2</v>
      </c>
      <c r="AY116">
        <f t="shared" si="356"/>
        <v>5.9899579896431805E-2</v>
      </c>
      <c r="AZ116">
        <f t="shared" si="357"/>
        <v>5.8950358297661348E-2</v>
      </c>
      <c r="BA116">
        <f t="shared" si="358"/>
        <v>5.8018181789282398E-2</v>
      </c>
      <c r="BB116">
        <f t="shared" si="359"/>
        <v>5.7066894411979534E-2</v>
      </c>
      <c r="BC116">
        <f t="shared" si="360"/>
        <v>5.6029774197639423E-2</v>
      </c>
      <c r="BD116">
        <f t="shared" si="361"/>
        <v>5.47953180581668E-2</v>
      </c>
      <c r="BE116">
        <f t="shared" si="362"/>
        <v>5.3190873277867624E-2</v>
      </c>
      <c r="BF116">
        <f t="shared" si="363"/>
        <v>5.0977252365869204E-2</v>
      </c>
      <c r="BG116">
        <f t="shared" si="364"/>
        <v>4.7885382596854952E-2</v>
      </c>
      <c r="BH116">
        <f t="shared" si="365"/>
        <v>4.3738435895909887E-2</v>
      </c>
      <c r="BI116">
        <f t="shared" si="366"/>
        <v>3.865782264402999E-2</v>
      </c>
      <c r="BJ116">
        <f t="shared" si="367"/>
        <v>3.3209491365298854E-2</v>
      </c>
      <c r="BK116">
        <f t="shared" si="368"/>
        <v>2.8254387358630575E-2</v>
      </c>
      <c r="BL116">
        <f t="shared" si="369"/>
        <v>2.4499884870448796E-2</v>
      </c>
      <c r="BM116">
        <f t="shared" si="370"/>
        <v>2.2137697338051404E-2</v>
      </c>
      <c r="BN116">
        <f t="shared" si="371"/>
        <v>2.089195363092005E-2</v>
      </c>
      <c r="BO116">
        <f t="shared" si="372"/>
        <v>2.0331172940062207E-2</v>
      </c>
      <c r="BP116">
        <f t="shared" si="373"/>
        <v>2.0110966986505087E-2</v>
      </c>
      <c r="BQ116">
        <f t="shared" si="374"/>
        <v>2.0033972110214935E-2</v>
      </c>
      <c r="BR116">
        <f t="shared" si="375"/>
        <v>2.0009594573173781E-2</v>
      </c>
      <c r="BS116">
        <f t="shared" si="376"/>
        <v>2.0002517499644764E-2</v>
      </c>
      <c r="BT116">
        <f t="shared" si="377"/>
        <v>2.0000616798048584E-2</v>
      </c>
      <c r="BU116">
        <f t="shared" si="378"/>
        <v>2.0000141612616412E-2</v>
      </c>
      <c r="BV116">
        <f t="shared" si="379"/>
        <v>2.0000030546014024E-2</v>
      </c>
      <c r="BW116">
        <f t="shared" si="380"/>
        <v>2.0000006201397996E-2</v>
      </c>
      <c r="BX116">
        <f t="shared" si="381"/>
        <v>2.0000001186481035E-2</v>
      </c>
      <c r="BY116">
        <f t="shared" si="382"/>
        <v>2.0000000214112482E-2</v>
      </c>
      <c r="BZ116">
        <f t="shared" si="383"/>
        <v>2.000000003646394E-2</v>
      </c>
      <c r="CA116">
        <f t="shared" si="384"/>
        <v>2.0000000005861898E-2</v>
      </c>
      <c r="CB116">
        <f t="shared" si="385"/>
        <v>2.000000000088958E-2</v>
      </c>
      <c r="CC116">
        <f t="shared" si="386"/>
        <v>2.000000000012743E-2</v>
      </c>
      <c r="CD116">
        <f t="shared" si="387"/>
        <v>2.000000000001724E-2</v>
      </c>
      <c r="CE116">
        <f t="shared" si="388"/>
        <v>2.0000000000002207E-2</v>
      </c>
      <c r="CF116">
        <f t="shared" si="389"/>
        <v>2.0000000000000264E-2</v>
      </c>
      <c r="CG116">
        <f t="shared" si="390"/>
        <v>2.0000000000000025E-2</v>
      </c>
      <c r="CH116">
        <f t="shared" si="391"/>
        <v>0.02</v>
      </c>
      <c r="CI116">
        <f t="shared" si="392"/>
        <v>0.02</v>
      </c>
      <c r="CJ116">
        <f t="shared" si="393"/>
        <v>0.02</v>
      </c>
      <c r="CK116">
        <f t="shared" si="394"/>
        <v>0.02</v>
      </c>
      <c r="CL116">
        <f t="shared" si="395"/>
        <v>0.02</v>
      </c>
      <c r="CM116">
        <f t="shared" si="396"/>
        <v>0.02</v>
      </c>
      <c r="CN116">
        <f t="shared" si="397"/>
        <v>0.02</v>
      </c>
      <c r="CO116">
        <f t="shared" si="398"/>
        <v>0.02</v>
      </c>
      <c r="CP116">
        <f t="shared" si="399"/>
        <v>0.02</v>
      </c>
      <c r="CQ116">
        <f t="shared" si="400"/>
        <v>0.02</v>
      </c>
      <c r="CR116">
        <f t="shared" si="401"/>
        <v>0.02</v>
      </c>
      <c r="CS116">
        <f t="shared" si="402"/>
        <v>0.02</v>
      </c>
      <c r="CT116">
        <f t="shared" si="403"/>
        <v>0.02</v>
      </c>
      <c r="CU116">
        <f t="shared" si="404"/>
        <v>0.02</v>
      </c>
      <c r="CV116">
        <f t="shared" si="405"/>
        <v>0.02</v>
      </c>
      <c r="CW116">
        <f t="shared" si="406"/>
        <v>0.02</v>
      </c>
      <c r="CX116">
        <f t="shared" si="407"/>
        <v>0.02</v>
      </c>
      <c r="CY116">
        <f t="shared" si="408"/>
        <v>0.02</v>
      </c>
      <c r="CZ116">
        <f t="shared" si="409"/>
        <v>0.02</v>
      </c>
      <c r="DA116">
        <f t="shared" si="308"/>
        <v>0.02</v>
      </c>
    </row>
    <row r="117" spans="3:105" x14ac:dyDescent="0.25">
      <c r="C117">
        <f t="shared" si="309"/>
        <v>52.5</v>
      </c>
      <c r="D117">
        <f t="shared" si="207"/>
        <v>4.4166276164642096E-2</v>
      </c>
      <c r="E117">
        <f t="shared" si="310"/>
        <v>3.362748379428241E-2</v>
      </c>
      <c r="F117">
        <f t="shared" si="311"/>
        <v>0</v>
      </c>
      <c r="G117">
        <f t="shared" si="312"/>
        <v>0.11381165680504053</v>
      </c>
      <c r="H117">
        <f t="shared" si="313"/>
        <v>0.16521007724474887</v>
      </c>
      <c r="I117">
        <f t="shared" si="314"/>
        <v>7.8758399989632022E-2</v>
      </c>
      <c r="J117">
        <f t="shared" si="315"/>
        <v>0</v>
      </c>
      <c r="K117">
        <f t="shared" si="316"/>
        <v>9.4470625009809711E-2</v>
      </c>
      <c r="L117">
        <f t="shared" si="317"/>
        <v>0.16406877077524037</v>
      </c>
      <c r="M117">
        <f t="shared" si="318"/>
        <v>0.15379420600087135</v>
      </c>
      <c r="N117">
        <f t="shared" si="319"/>
        <v>4.7659610988712298E-2</v>
      </c>
      <c r="O117">
        <f t="shared" si="320"/>
        <v>0</v>
      </c>
      <c r="P117">
        <f t="shared" si="321"/>
        <v>0.10083183527268096</v>
      </c>
      <c r="Q117">
        <f t="shared" si="322"/>
        <v>0.15031660827138271</v>
      </c>
      <c r="R117">
        <f t="shared" si="323"/>
        <v>0.14917056767711376</v>
      </c>
      <c r="S117">
        <f t="shared" si="324"/>
        <v>0.1507568729836149</v>
      </c>
      <c r="T117">
        <f t="shared" si="325"/>
        <v>0.10089052033775966</v>
      </c>
      <c r="U117">
        <f t="shared" si="326"/>
        <v>6.4386759877897775E-3</v>
      </c>
      <c r="V117">
        <f t="shared" si="327"/>
        <v>1.9812788411055313E-2</v>
      </c>
      <c r="W117">
        <f t="shared" si="328"/>
        <v>0.11705853037883278</v>
      </c>
      <c r="X117">
        <f t="shared" si="329"/>
        <v>0.13405195579772738</v>
      </c>
      <c r="Y117">
        <f t="shared" si="330"/>
        <v>0.13418829740665383</v>
      </c>
      <c r="Z117">
        <f t="shared" si="331"/>
        <v>0.13204223725019726</v>
      </c>
      <c r="AA117">
        <f t="shared" si="332"/>
        <v>0.13175921387851389</v>
      </c>
      <c r="AB117">
        <f t="shared" si="333"/>
        <v>0.12857845057038941</v>
      </c>
      <c r="AC117">
        <f t="shared" si="334"/>
        <v>8.4339056633277079E-2</v>
      </c>
      <c r="AD117">
        <f t="shared" si="335"/>
        <v>9.0009146177780323E-3</v>
      </c>
      <c r="AE117">
        <f t="shared" si="336"/>
        <v>1.6977967178298907E-3</v>
      </c>
      <c r="AF117">
        <f t="shared" si="337"/>
        <v>7.6222551071871397E-2</v>
      </c>
      <c r="AG117">
        <f t="shared" si="338"/>
        <v>0.10421287662319192</v>
      </c>
      <c r="AH117">
        <f t="shared" si="339"/>
        <v>0.10646840418186773</v>
      </c>
      <c r="AI117">
        <f t="shared" si="340"/>
        <v>0.10603461850500591</v>
      </c>
      <c r="AJ117">
        <f t="shared" si="341"/>
        <v>0.10502607004644857</v>
      </c>
      <c r="AK117">
        <f t="shared" si="342"/>
        <v>0.1058769798905245</v>
      </c>
      <c r="AL117">
        <f t="shared" si="343"/>
        <v>0.10576464116676766</v>
      </c>
      <c r="AM117">
        <f t="shared" si="344"/>
        <v>0.10489518060832491</v>
      </c>
      <c r="AN117">
        <f t="shared" si="345"/>
        <v>0.1043081272996554</v>
      </c>
      <c r="AO117">
        <f t="shared" si="346"/>
        <v>0.1034030003533787</v>
      </c>
      <c r="AP117">
        <f t="shared" si="347"/>
        <v>8.8580499394421891E-2</v>
      </c>
      <c r="AQ117">
        <f t="shared" si="348"/>
        <v>4.8530483372220087E-2</v>
      </c>
      <c r="AR117">
        <f t="shared" si="349"/>
        <v>6.780815930330625E-3</v>
      </c>
      <c r="AS117">
        <f t="shared" si="350"/>
        <v>0</v>
      </c>
      <c r="AT117">
        <f t="shared" si="351"/>
        <v>3.0168204656779201E-2</v>
      </c>
      <c r="AU117">
        <f t="shared" si="352"/>
        <v>5.6957650166313968E-2</v>
      </c>
      <c r="AV117">
        <f t="shared" si="353"/>
        <v>6.2293552984498582E-2</v>
      </c>
      <c r="AW117">
        <f t="shared" si="354"/>
        <v>6.2187451783065555E-2</v>
      </c>
      <c r="AX117">
        <f t="shared" si="355"/>
        <v>6.1289371202452668E-2</v>
      </c>
      <c r="AY117">
        <f t="shared" si="356"/>
        <v>6.0313471974901035E-2</v>
      </c>
      <c r="AZ117">
        <f t="shared" si="357"/>
        <v>5.9360382098363057E-2</v>
      </c>
      <c r="BA117">
        <f t="shared" si="358"/>
        <v>5.8434562037895009E-2</v>
      </c>
      <c r="BB117">
        <f t="shared" si="359"/>
        <v>5.7512935738064264E-2</v>
      </c>
      <c r="BC117">
        <f t="shared" si="360"/>
        <v>5.654752857497878E-2</v>
      </c>
      <c r="BD117">
        <f t="shared" si="361"/>
        <v>5.545475480322179E-2</v>
      </c>
      <c r="BE117">
        <f t="shared" si="362"/>
        <v>5.4099478449108847E-2</v>
      </c>
      <c r="BF117">
        <f t="shared" si="363"/>
        <v>5.2280939701322193E-2</v>
      </c>
      <c r="BG117">
        <f t="shared" si="364"/>
        <v>4.9740105741860885E-2</v>
      </c>
      <c r="BH117">
        <f t="shared" si="365"/>
        <v>4.6227143061914847E-2</v>
      </c>
      <c r="BI117">
        <f t="shared" si="366"/>
        <v>4.1664214507407087E-2</v>
      </c>
      <c r="BJ117">
        <f t="shared" si="367"/>
        <v>3.6352315623692649E-2</v>
      </c>
      <c r="BK117">
        <f t="shared" si="368"/>
        <v>3.1017767206929812E-2</v>
      </c>
      <c r="BL117">
        <f t="shared" si="369"/>
        <v>2.6514435447330086E-2</v>
      </c>
      <c r="BM117">
        <f t="shared" si="370"/>
        <v>2.3355747431311604E-2</v>
      </c>
      <c r="BN117">
        <f t="shared" si="371"/>
        <v>2.1510555212075049E-2</v>
      </c>
      <c r="BO117">
        <f t="shared" si="372"/>
        <v>2.0600492420799425E-2</v>
      </c>
      <c r="BP117">
        <f t="shared" si="373"/>
        <v>2.0213768013717437E-2</v>
      </c>
      <c r="BQ117">
        <f t="shared" si="374"/>
        <v>2.0069077485767403E-2</v>
      </c>
      <c r="BR117">
        <f t="shared" si="375"/>
        <v>2.0020491701921671E-2</v>
      </c>
      <c r="BS117">
        <f t="shared" si="376"/>
        <v>2.0005628147461246E-2</v>
      </c>
      <c r="BT117">
        <f t="shared" si="377"/>
        <v>2.0001440032479622E-2</v>
      </c>
      <c r="BU117">
        <f t="shared" si="378"/>
        <v>2.0000344748320197E-2</v>
      </c>
      <c r="BV117">
        <f t="shared" si="379"/>
        <v>2.0000077465968179E-2</v>
      </c>
      <c r="BW117">
        <f t="shared" si="380"/>
        <v>2.0000016374474641E-2</v>
      </c>
      <c r="BX117">
        <f t="shared" si="381"/>
        <v>2.0000003261075403E-2</v>
      </c>
      <c r="BY117">
        <f t="shared" si="382"/>
        <v>2.0000000612593404E-2</v>
      </c>
      <c r="BZ117">
        <f t="shared" si="383"/>
        <v>2.0000000108622767E-2</v>
      </c>
      <c r="CA117">
        <f t="shared" si="384"/>
        <v>2.0000000018188413E-2</v>
      </c>
      <c r="CB117">
        <f t="shared" si="385"/>
        <v>2.0000000002876574E-2</v>
      </c>
      <c r="CC117">
        <f t="shared" si="386"/>
        <v>2.0000000000429695E-2</v>
      </c>
      <c r="CD117">
        <f t="shared" si="387"/>
        <v>2.0000000000060629E-2</v>
      </c>
      <c r="CE117">
        <f t="shared" si="388"/>
        <v>2.0000000000008091E-2</v>
      </c>
      <c r="CF117">
        <f t="shared" si="389"/>
        <v>2.000000000000102E-2</v>
      </c>
      <c r="CG117">
        <f t="shared" si="390"/>
        <v>2.0000000000000115E-2</v>
      </c>
      <c r="CH117">
        <f t="shared" si="391"/>
        <v>2.0000000000000007E-2</v>
      </c>
      <c r="CI117">
        <f t="shared" si="392"/>
        <v>0.02</v>
      </c>
      <c r="CJ117">
        <f t="shared" si="393"/>
        <v>0.02</v>
      </c>
      <c r="CK117">
        <f t="shared" si="394"/>
        <v>0.02</v>
      </c>
      <c r="CL117">
        <f t="shared" si="395"/>
        <v>0.02</v>
      </c>
      <c r="CM117">
        <f t="shared" si="396"/>
        <v>0.02</v>
      </c>
      <c r="CN117">
        <f t="shared" si="397"/>
        <v>0.02</v>
      </c>
      <c r="CO117">
        <f t="shared" si="398"/>
        <v>0.02</v>
      </c>
      <c r="CP117">
        <f t="shared" si="399"/>
        <v>0.02</v>
      </c>
      <c r="CQ117">
        <f t="shared" si="400"/>
        <v>0.02</v>
      </c>
      <c r="CR117">
        <f t="shared" si="401"/>
        <v>0.02</v>
      </c>
      <c r="CS117">
        <f t="shared" si="402"/>
        <v>0.02</v>
      </c>
      <c r="CT117">
        <f t="shared" si="403"/>
        <v>0.02</v>
      </c>
      <c r="CU117">
        <f t="shared" si="404"/>
        <v>0.02</v>
      </c>
      <c r="CV117">
        <f t="shared" si="405"/>
        <v>0.02</v>
      </c>
      <c r="CW117">
        <f t="shared" si="406"/>
        <v>0.02</v>
      </c>
      <c r="CX117">
        <f t="shared" si="407"/>
        <v>0.02</v>
      </c>
      <c r="CY117">
        <f t="shared" si="408"/>
        <v>0.02</v>
      </c>
      <c r="CZ117">
        <f t="shared" si="409"/>
        <v>0.02</v>
      </c>
      <c r="DA117">
        <f t="shared" si="308"/>
        <v>0.02</v>
      </c>
    </row>
    <row r="118" spans="3:105" x14ac:dyDescent="0.25">
      <c r="C118">
        <f t="shared" si="309"/>
        <v>53</v>
      </c>
      <c r="D118">
        <f t="shared" si="207"/>
        <v>4.4166276164642096E-2</v>
      </c>
      <c r="E118">
        <f t="shared" si="310"/>
        <v>4.8627483794282417E-2</v>
      </c>
      <c r="F118">
        <f t="shared" si="311"/>
        <v>0</v>
      </c>
      <c r="G118">
        <f t="shared" si="312"/>
        <v>9.069820981988784E-2</v>
      </c>
      <c r="H118">
        <f t="shared" si="313"/>
        <v>0.16853170304906548</v>
      </c>
      <c r="I118">
        <f t="shared" si="314"/>
        <v>0.10187184697478471</v>
      </c>
      <c r="J118">
        <f t="shared" si="315"/>
        <v>0</v>
      </c>
      <c r="K118">
        <f t="shared" si="316"/>
        <v>7.1207883612125364E-2</v>
      </c>
      <c r="L118">
        <f t="shared" si="317"/>
        <v>0.16389892565242314</v>
      </c>
      <c r="M118">
        <f t="shared" si="318"/>
        <v>0.16114523142304427</v>
      </c>
      <c r="N118">
        <f t="shared" si="319"/>
        <v>7.2072835594998289E-2</v>
      </c>
      <c r="O118">
        <f t="shared" si="320"/>
        <v>0</v>
      </c>
      <c r="P118">
        <f t="shared" si="321"/>
        <v>7.6108120852385913E-2</v>
      </c>
      <c r="Q118">
        <f t="shared" si="322"/>
        <v>0.15031679992803543</v>
      </c>
      <c r="R118">
        <f t="shared" si="323"/>
        <v>0.149207669332134</v>
      </c>
      <c r="S118">
        <f t="shared" si="324"/>
        <v>0.15075200658540247</v>
      </c>
      <c r="T118">
        <f t="shared" si="325"/>
        <v>0.12298958256305614</v>
      </c>
      <c r="U118">
        <f t="shared" si="326"/>
        <v>2.3735762067040953E-2</v>
      </c>
      <c r="V118">
        <f t="shared" si="327"/>
        <v>0</v>
      </c>
      <c r="W118">
        <f t="shared" si="328"/>
        <v>9.893755127497865E-2</v>
      </c>
      <c r="X118">
        <f t="shared" si="329"/>
        <v>0.13408719628238455</v>
      </c>
      <c r="Y118">
        <f t="shared" si="330"/>
        <v>0.13413492848949851</v>
      </c>
      <c r="Z118">
        <f t="shared" si="331"/>
        <v>0.13197831981918418</v>
      </c>
      <c r="AA118">
        <f t="shared" si="332"/>
        <v>0.13169851401345836</v>
      </c>
      <c r="AB118">
        <f t="shared" si="333"/>
        <v>0.13123103238669639</v>
      </c>
      <c r="AC118">
        <f t="shared" si="334"/>
        <v>0.10651997775997213</v>
      </c>
      <c r="AD118">
        <f t="shared" si="335"/>
        <v>3.1358614298741525E-2</v>
      </c>
      <c r="AE118">
        <f t="shared" si="336"/>
        <v>0</v>
      </c>
      <c r="AF118">
        <f t="shared" si="337"/>
        <v>5.1849858492545711E-2</v>
      </c>
      <c r="AG118">
        <f t="shared" si="338"/>
        <v>0.10085377448058212</v>
      </c>
      <c r="AH118">
        <f t="shared" si="339"/>
        <v>0.10634891315686497</v>
      </c>
      <c r="AI118">
        <f t="shared" si="340"/>
        <v>0.10612625593147347</v>
      </c>
      <c r="AJ118">
        <f t="shared" si="341"/>
        <v>0.1050359769811622</v>
      </c>
      <c r="AK118">
        <f t="shared" si="342"/>
        <v>0.10582919779075331</v>
      </c>
      <c r="AL118">
        <f t="shared" si="343"/>
        <v>0.10582818904346404</v>
      </c>
      <c r="AM118">
        <f t="shared" si="344"/>
        <v>0.1049911356428916</v>
      </c>
      <c r="AN118">
        <f t="shared" si="345"/>
        <v>0.10441080124074646</v>
      </c>
      <c r="AO118">
        <f t="shared" si="346"/>
        <v>0.10488507396042422</v>
      </c>
      <c r="AP118">
        <f t="shared" si="347"/>
        <v>9.7459407750679641E-2</v>
      </c>
      <c r="AQ118">
        <f t="shared" si="348"/>
        <v>6.9401985877488886E-2</v>
      </c>
      <c r="AR118">
        <f t="shared" si="349"/>
        <v>2.2913547424408216E-2</v>
      </c>
      <c r="AS118">
        <f t="shared" si="350"/>
        <v>0</v>
      </c>
      <c r="AT118">
        <f t="shared" si="351"/>
        <v>1.2026060918747226E-2</v>
      </c>
      <c r="AU118">
        <f t="shared" si="352"/>
        <v>4.8607048163641434E-2</v>
      </c>
      <c r="AV118">
        <f t="shared" si="353"/>
        <v>6.1164383474813337E-2</v>
      </c>
      <c r="AW118">
        <f t="shared" si="354"/>
        <v>6.2396912228442673E-2</v>
      </c>
      <c r="AX118">
        <f t="shared" si="355"/>
        <v>6.1683606848274043E-2</v>
      </c>
      <c r="AY118">
        <f t="shared" si="356"/>
        <v>6.0725172082116183E-2</v>
      </c>
      <c r="AZ118">
        <f t="shared" si="357"/>
        <v>5.97672896265522E-2</v>
      </c>
      <c r="BA118">
        <f t="shared" si="358"/>
        <v>5.8840370305190889E-2</v>
      </c>
      <c r="BB118">
        <f t="shared" si="359"/>
        <v>5.7933328204689979E-2</v>
      </c>
      <c r="BC118">
        <f t="shared" si="360"/>
        <v>5.7012890098174625E-2</v>
      </c>
      <c r="BD118">
        <f t="shared" si="361"/>
        <v>5.6017640938013598E-2</v>
      </c>
      <c r="BE118">
        <f t="shared" si="362"/>
        <v>5.4844487441159363E-2</v>
      </c>
      <c r="BF118">
        <f t="shared" si="363"/>
        <v>5.3332266451792731E-2</v>
      </c>
      <c r="BG118">
        <f t="shared" si="364"/>
        <v>5.1253322819978617E-2</v>
      </c>
      <c r="BH118">
        <f t="shared" si="365"/>
        <v>4.8340465470784785E-2</v>
      </c>
      <c r="BI118">
        <f t="shared" si="366"/>
        <v>4.4392075283311162E-2</v>
      </c>
      <c r="BJ118">
        <f t="shared" si="367"/>
        <v>3.9467197069913224E-2</v>
      </c>
      <c r="BK118">
        <f t="shared" si="368"/>
        <v>3.4055408098891377E-2</v>
      </c>
      <c r="BL118">
        <f t="shared" si="369"/>
        <v>2.8987610546466279E-2</v>
      </c>
      <c r="BM118">
        <f t="shared" si="370"/>
        <v>2.5023334380782112E-2</v>
      </c>
      <c r="BN118">
        <f t="shared" si="371"/>
        <v>2.2447265331253245E-2</v>
      </c>
      <c r="BO118">
        <f t="shared" si="372"/>
        <v>2.1046139652560022E-2</v>
      </c>
      <c r="BP118">
        <f t="shared" si="373"/>
        <v>2.0397316186616176E-2</v>
      </c>
      <c r="BQ118">
        <f t="shared" si="374"/>
        <v>2.0135973020995797E-2</v>
      </c>
      <c r="BR118">
        <f t="shared" si="375"/>
        <v>2.0042469076606811E-2</v>
      </c>
      <c r="BS118">
        <f t="shared" si="376"/>
        <v>2.0012228861493262E-2</v>
      </c>
      <c r="BT118">
        <f t="shared" si="377"/>
        <v>2.0003270678212628E-2</v>
      </c>
      <c r="BU118">
        <f t="shared" si="378"/>
        <v>2.000081687420472E-2</v>
      </c>
      <c r="BV118">
        <f t="shared" si="379"/>
        <v>2.0000191247310003E-2</v>
      </c>
      <c r="BW118">
        <f t="shared" si="380"/>
        <v>2.0000042086460102E-2</v>
      </c>
      <c r="BX118">
        <f t="shared" si="381"/>
        <v>2.0000008722566812E-2</v>
      </c>
      <c r="BY118">
        <f t="shared" si="382"/>
        <v>2.0000001704918224E-2</v>
      </c>
      <c r="BZ118">
        <f t="shared" si="383"/>
        <v>2.0000000314584095E-2</v>
      </c>
      <c r="CA118">
        <f t="shared" si="384"/>
        <v>2.0000000054829468E-2</v>
      </c>
      <c r="CB118">
        <f t="shared" si="385"/>
        <v>2.0000000009029972E-2</v>
      </c>
      <c r="CC118">
        <f t="shared" si="386"/>
        <v>2.0000000001405421E-2</v>
      </c>
      <c r="CD118">
        <f t="shared" si="387"/>
        <v>2.0000000000206714E-2</v>
      </c>
      <c r="CE118">
        <f t="shared" si="388"/>
        <v>2.0000000000028745E-2</v>
      </c>
      <c r="CF118">
        <f t="shared" si="389"/>
        <v>2.0000000000003782E-2</v>
      </c>
      <c r="CG118">
        <f t="shared" si="390"/>
        <v>2.0000000000000465E-2</v>
      </c>
      <c r="CH118">
        <f t="shared" si="391"/>
        <v>2.0000000000000049E-2</v>
      </c>
      <c r="CI118">
        <f t="shared" si="392"/>
        <v>2.0000000000000004E-2</v>
      </c>
      <c r="CJ118">
        <f t="shared" si="393"/>
        <v>0.02</v>
      </c>
      <c r="CK118">
        <f t="shared" si="394"/>
        <v>0.02</v>
      </c>
      <c r="CL118">
        <f t="shared" si="395"/>
        <v>0.02</v>
      </c>
      <c r="CM118">
        <f t="shared" si="396"/>
        <v>0.02</v>
      </c>
      <c r="CN118">
        <f t="shared" si="397"/>
        <v>0.02</v>
      </c>
      <c r="CO118">
        <f t="shared" si="398"/>
        <v>0.02</v>
      </c>
      <c r="CP118">
        <f t="shared" si="399"/>
        <v>0.02</v>
      </c>
      <c r="CQ118">
        <f t="shared" si="400"/>
        <v>0.02</v>
      </c>
      <c r="CR118">
        <f t="shared" si="401"/>
        <v>0.02</v>
      </c>
      <c r="CS118">
        <f t="shared" si="402"/>
        <v>0.02</v>
      </c>
      <c r="CT118">
        <f t="shared" si="403"/>
        <v>0.02</v>
      </c>
      <c r="CU118">
        <f t="shared" si="404"/>
        <v>0.02</v>
      </c>
      <c r="CV118">
        <f t="shared" si="405"/>
        <v>0.02</v>
      </c>
      <c r="CW118">
        <f t="shared" si="406"/>
        <v>0.02</v>
      </c>
      <c r="CX118">
        <f t="shared" si="407"/>
        <v>0.02</v>
      </c>
      <c r="CY118">
        <f t="shared" si="408"/>
        <v>0.02</v>
      </c>
      <c r="CZ118">
        <f t="shared" si="409"/>
        <v>0.02</v>
      </c>
      <c r="DA118">
        <f t="shared" si="308"/>
        <v>0.02</v>
      </c>
    </row>
    <row r="119" spans="3:105" x14ac:dyDescent="0.25">
      <c r="C119">
        <f t="shared" si="309"/>
        <v>53.5</v>
      </c>
      <c r="D119">
        <f t="shared" si="207"/>
        <v>4.4166276164642096E-2</v>
      </c>
      <c r="E119">
        <f t="shared" si="310"/>
        <v>6.3627483794282416E-2</v>
      </c>
      <c r="F119">
        <f t="shared" si="311"/>
        <v>0</v>
      </c>
      <c r="G119">
        <f t="shared" si="312"/>
        <v>6.8043724950968665E-2</v>
      </c>
      <c r="H119">
        <f t="shared" si="313"/>
        <v>0.16747289582618108</v>
      </c>
      <c r="I119">
        <f t="shared" si="314"/>
        <v>0.12452633184370389</v>
      </c>
      <c r="J119">
        <f t="shared" si="315"/>
        <v>3.8918225331626478E-3</v>
      </c>
      <c r="K119">
        <f t="shared" si="316"/>
        <v>4.7923292200031387E-2</v>
      </c>
      <c r="L119">
        <f t="shared" si="317"/>
        <v>0.16128018750150214</v>
      </c>
      <c r="M119">
        <f t="shared" si="318"/>
        <v>0.16327069264286248</v>
      </c>
      <c r="N119">
        <f t="shared" si="319"/>
        <v>9.5698397299866331E-2</v>
      </c>
      <c r="O119">
        <f t="shared" si="320"/>
        <v>0</v>
      </c>
      <c r="P119">
        <f t="shared" si="321"/>
        <v>5.13844224440696E-2</v>
      </c>
      <c r="Q119">
        <f t="shared" si="322"/>
        <v>0.14733953235108535</v>
      </c>
      <c r="R119">
        <f t="shared" si="323"/>
        <v>0.14924434138168843</v>
      </c>
      <c r="S119">
        <f t="shared" si="324"/>
        <v>0.14979175694963423</v>
      </c>
      <c r="T119">
        <f t="shared" si="325"/>
        <v>0.13881519463065389</v>
      </c>
      <c r="U119">
        <f t="shared" si="326"/>
        <v>4.9510343132894194E-2</v>
      </c>
      <c r="V119">
        <f t="shared" si="327"/>
        <v>0</v>
      </c>
      <c r="W119">
        <f t="shared" si="328"/>
        <v>7.3292553549831718E-2</v>
      </c>
      <c r="X119">
        <f t="shared" si="329"/>
        <v>0.13310411916257495</v>
      </c>
      <c r="Y119">
        <f t="shared" si="330"/>
        <v>0.13407902617801851</v>
      </c>
      <c r="Z119">
        <f t="shared" si="331"/>
        <v>0.13191466805212659</v>
      </c>
      <c r="AA119">
        <f t="shared" si="332"/>
        <v>0.13168222656168202</v>
      </c>
      <c r="AB119">
        <f t="shared" si="333"/>
        <v>0.13172049025450205</v>
      </c>
      <c r="AC119">
        <f t="shared" si="334"/>
        <v>0.12092428528986099</v>
      </c>
      <c r="AD119">
        <f t="shared" si="335"/>
        <v>5.6576370782454852E-2</v>
      </c>
      <c r="AE119">
        <f t="shared" si="336"/>
        <v>0</v>
      </c>
      <c r="AF119">
        <f t="shared" si="337"/>
        <v>2.7030624833822781E-2</v>
      </c>
      <c r="AG119">
        <f t="shared" si="338"/>
        <v>9.2598692213066922E-2</v>
      </c>
      <c r="AH119">
        <f t="shared" si="339"/>
        <v>0.10597465687060889</v>
      </c>
      <c r="AI119">
        <f t="shared" si="340"/>
        <v>0.10620990956967323</v>
      </c>
      <c r="AJ119">
        <f t="shared" si="341"/>
        <v>0.1050546243607622</v>
      </c>
      <c r="AK119">
        <f t="shared" si="342"/>
        <v>0.10577804138917649</v>
      </c>
      <c r="AL119">
        <f t="shared" si="343"/>
        <v>0.10588236678606396</v>
      </c>
      <c r="AM119">
        <f t="shared" si="344"/>
        <v>0.10508412431371318</v>
      </c>
      <c r="AN119">
        <f t="shared" si="345"/>
        <v>0.10441782297532859</v>
      </c>
      <c r="AO119">
        <f t="shared" si="346"/>
        <v>0.10543711300165143</v>
      </c>
      <c r="AP119">
        <f t="shared" si="347"/>
        <v>0.10189218047658205</v>
      </c>
      <c r="AQ119">
        <f t="shared" si="348"/>
        <v>8.5346199181230514E-2</v>
      </c>
      <c r="AR119">
        <f t="shared" si="349"/>
        <v>4.3594417786702755E-2</v>
      </c>
      <c r="AS119">
        <f t="shared" si="350"/>
        <v>3.8634207349090041E-3</v>
      </c>
      <c r="AT119">
        <f t="shared" si="351"/>
        <v>0</v>
      </c>
      <c r="AU119">
        <f t="shared" si="352"/>
        <v>3.4271641955907955E-2</v>
      </c>
      <c r="AV119">
        <f t="shared" si="353"/>
        <v>5.8001768263444171E-2</v>
      </c>
      <c r="AW119">
        <f t="shared" si="354"/>
        <v>6.2287978741021523E-2</v>
      </c>
      <c r="AX119">
        <f t="shared" si="355"/>
        <v>6.203358324208548E-2</v>
      </c>
      <c r="AY119">
        <f t="shared" si="356"/>
        <v>6.1131634502637811E-2</v>
      </c>
      <c r="AZ119">
        <f t="shared" si="357"/>
        <v>6.0172930737395339E-2</v>
      </c>
      <c r="BA119">
        <f t="shared" si="358"/>
        <v>5.9240713044196508E-2</v>
      </c>
      <c r="BB119">
        <f t="shared" si="359"/>
        <v>5.8337826548580191E-2</v>
      </c>
      <c r="BC119">
        <f t="shared" si="360"/>
        <v>5.7442925301668647E-2</v>
      </c>
      <c r="BD119">
        <f t="shared" si="361"/>
        <v>5.6511896506838362E-2</v>
      </c>
      <c r="BE119">
        <f t="shared" si="362"/>
        <v>5.5467689421956394E-2</v>
      </c>
      <c r="BF119">
        <f t="shared" si="363"/>
        <v>5.4184947598748791E-2</v>
      </c>
      <c r="BG119">
        <f t="shared" si="364"/>
        <v>5.247501615377214E-2</v>
      </c>
      <c r="BH119">
        <f t="shared" si="365"/>
        <v>5.008792293864598E-2</v>
      </c>
      <c r="BI119">
        <f t="shared" si="366"/>
        <v>4.6766715918999009E-2</v>
      </c>
      <c r="BJ119">
        <f t="shared" si="367"/>
        <v>4.2393111163644116E-2</v>
      </c>
      <c r="BK119">
        <f t="shared" si="368"/>
        <v>3.7194563708866334E-2</v>
      </c>
      <c r="BL119">
        <f t="shared" si="369"/>
        <v>3.1832895085724504E-2</v>
      </c>
      <c r="BM119">
        <f t="shared" si="370"/>
        <v>2.7166163738893322E-2</v>
      </c>
      <c r="BN119">
        <f t="shared" si="371"/>
        <v>2.3785533162370191E-2</v>
      </c>
      <c r="BO119">
        <f t="shared" si="372"/>
        <v>2.1746825472885246E-2</v>
      </c>
      <c r="BP119">
        <f t="shared" si="373"/>
        <v>2.0710913657261316E-2</v>
      </c>
      <c r="BQ119">
        <f t="shared" si="374"/>
        <v>2.0258670051340071E-2</v>
      </c>
      <c r="BR119">
        <f t="shared" si="375"/>
        <v>2.0085316168330754E-2</v>
      </c>
      <c r="BS119">
        <f t="shared" si="376"/>
        <v>2.0025808148210377E-2</v>
      </c>
      <c r="BT119">
        <f t="shared" si="377"/>
        <v>2.0007224686159789E-2</v>
      </c>
      <c r="BU119">
        <f t="shared" si="378"/>
        <v>2.0001883879422228E-2</v>
      </c>
      <c r="BV119">
        <f t="shared" si="379"/>
        <v>2.0000459710165418E-2</v>
      </c>
      <c r="BW119">
        <f t="shared" si="380"/>
        <v>2.0000105331223393E-2</v>
      </c>
      <c r="BX119">
        <f t="shared" si="381"/>
        <v>2.0000022714768154E-2</v>
      </c>
      <c r="BY119">
        <f t="shared" si="382"/>
        <v>2.0000004618284113E-2</v>
      </c>
      <c r="BZ119">
        <f t="shared" si="383"/>
        <v>2.0000000886339842E-2</v>
      </c>
      <c r="CA119">
        <f t="shared" si="384"/>
        <v>2.0000000160703971E-2</v>
      </c>
      <c r="CB119">
        <f t="shared" si="385"/>
        <v>2.0000000027541404E-2</v>
      </c>
      <c r="CC119">
        <f t="shared" si="386"/>
        <v>2.0000000004462681E-2</v>
      </c>
      <c r="CD119">
        <f t="shared" si="387"/>
        <v>2.0000000000683731E-2</v>
      </c>
      <c r="CE119">
        <f t="shared" si="388"/>
        <v>2.000000000009906E-2</v>
      </c>
      <c r="CF119">
        <f t="shared" si="389"/>
        <v>2.000000000001358E-2</v>
      </c>
      <c r="CG119">
        <f t="shared" si="390"/>
        <v>2.0000000000001759E-2</v>
      </c>
      <c r="CH119">
        <f t="shared" si="391"/>
        <v>2.0000000000000209E-2</v>
      </c>
      <c r="CI119">
        <f t="shared" si="392"/>
        <v>2.0000000000000021E-2</v>
      </c>
      <c r="CJ119">
        <f t="shared" si="393"/>
        <v>0.02</v>
      </c>
      <c r="CK119">
        <f t="shared" si="394"/>
        <v>0.02</v>
      </c>
      <c r="CL119">
        <f t="shared" si="395"/>
        <v>0.02</v>
      </c>
      <c r="CM119">
        <f t="shared" si="396"/>
        <v>0.02</v>
      </c>
      <c r="CN119">
        <f t="shared" si="397"/>
        <v>0.02</v>
      </c>
      <c r="CO119">
        <f t="shared" si="398"/>
        <v>0.02</v>
      </c>
      <c r="CP119">
        <f t="shared" si="399"/>
        <v>0.02</v>
      </c>
      <c r="CQ119">
        <f t="shared" si="400"/>
        <v>0.02</v>
      </c>
      <c r="CR119">
        <f t="shared" si="401"/>
        <v>0.02</v>
      </c>
      <c r="CS119">
        <f t="shared" si="402"/>
        <v>0.02</v>
      </c>
      <c r="CT119">
        <f t="shared" si="403"/>
        <v>0.02</v>
      </c>
      <c r="CU119">
        <f t="shared" si="404"/>
        <v>0.02</v>
      </c>
      <c r="CV119">
        <f t="shared" si="405"/>
        <v>0.02</v>
      </c>
      <c r="CW119">
        <f t="shared" si="406"/>
        <v>0.02</v>
      </c>
      <c r="CX119">
        <f t="shared" si="407"/>
        <v>0.02</v>
      </c>
      <c r="CY119">
        <f t="shared" si="408"/>
        <v>0.02</v>
      </c>
      <c r="CZ119">
        <f t="shared" si="409"/>
        <v>0.02</v>
      </c>
      <c r="DA119">
        <f t="shared" si="308"/>
        <v>0.02</v>
      </c>
    </row>
    <row r="120" spans="3:105" x14ac:dyDescent="0.25">
      <c r="C120">
        <f t="shared" si="309"/>
        <v>54</v>
      </c>
      <c r="D120">
        <f t="shared" si="207"/>
        <v>4.4166276164642096E-2</v>
      </c>
      <c r="E120">
        <f t="shared" si="310"/>
        <v>7.8627483794282416E-2</v>
      </c>
      <c r="F120">
        <f t="shared" si="311"/>
        <v>0</v>
      </c>
      <c r="G120">
        <f t="shared" si="312"/>
        <v>4.5238987302740355E-2</v>
      </c>
      <c r="H120">
        <f t="shared" si="313"/>
        <v>0.16212063753138234</v>
      </c>
      <c r="I120">
        <f t="shared" si="314"/>
        <v>0.14575068406334149</v>
      </c>
      <c r="J120">
        <f t="shared" si="315"/>
        <v>1.369380349736575E-2</v>
      </c>
      <c r="K120">
        <f t="shared" si="316"/>
        <v>2.5894243437109929E-2</v>
      </c>
      <c r="L120">
        <f t="shared" si="317"/>
        <v>0.15389450210113859</v>
      </c>
      <c r="M120">
        <f t="shared" si="318"/>
        <v>0.16251554030368884</v>
      </c>
      <c r="N120">
        <f t="shared" si="319"/>
        <v>0.119062981539515</v>
      </c>
      <c r="O120">
        <f t="shared" si="320"/>
        <v>7.5251044078595928E-3</v>
      </c>
      <c r="P120">
        <f t="shared" si="321"/>
        <v>2.642661270841716E-2</v>
      </c>
      <c r="Q120">
        <f t="shared" si="322"/>
        <v>0.13936761482081411</v>
      </c>
      <c r="R120">
        <f t="shared" si="323"/>
        <v>0.14943504261821294</v>
      </c>
      <c r="S120">
        <f t="shared" si="324"/>
        <v>0.14913682494715838</v>
      </c>
      <c r="T120">
        <f t="shared" si="325"/>
        <v>0.14720388881473889</v>
      </c>
      <c r="U120">
        <f t="shared" si="326"/>
        <v>7.4976674788467493E-2</v>
      </c>
      <c r="V120">
        <f t="shared" si="327"/>
        <v>0</v>
      </c>
      <c r="W120">
        <f t="shared" si="328"/>
        <v>4.7619670183043722E-2</v>
      </c>
      <c r="X120">
        <f t="shared" si="329"/>
        <v>0.12882858751418275</v>
      </c>
      <c r="Y120">
        <f t="shared" si="330"/>
        <v>0.13404955039135383</v>
      </c>
      <c r="Z120">
        <f t="shared" si="331"/>
        <v>0.13185233672066943</v>
      </c>
      <c r="AA120">
        <f t="shared" si="332"/>
        <v>0.13167785794741513</v>
      </c>
      <c r="AB120">
        <f t="shared" si="333"/>
        <v>0.13167422309715376</v>
      </c>
      <c r="AC120">
        <f t="shared" si="334"/>
        <v>0.12857472156582572</v>
      </c>
      <c r="AD120">
        <f t="shared" si="335"/>
        <v>8.2330211889297428E-2</v>
      </c>
      <c r="AE120">
        <f t="shared" si="336"/>
        <v>8.1117389679992852E-3</v>
      </c>
      <c r="AF120">
        <f t="shared" si="337"/>
        <v>2.9816186652236766E-3</v>
      </c>
      <c r="AG120">
        <f t="shared" si="338"/>
        <v>7.7359234810787741E-2</v>
      </c>
      <c r="AH120">
        <f t="shared" si="339"/>
        <v>0.10482497441153477</v>
      </c>
      <c r="AI120">
        <f t="shared" si="340"/>
        <v>0.10626906921120195</v>
      </c>
      <c r="AJ120">
        <f t="shared" si="341"/>
        <v>0.10508171108161518</v>
      </c>
      <c r="AK120">
        <f t="shared" si="342"/>
        <v>0.10572469010819177</v>
      </c>
      <c r="AL120">
        <f t="shared" si="343"/>
        <v>0.10592717816506439</v>
      </c>
      <c r="AM120">
        <f t="shared" si="344"/>
        <v>0.10518005879747751</v>
      </c>
      <c r="AN120">
        <f t="shared" si="345"/>
        <v>0.10439482930687016</v>
      </c>
      <c r="AO120">
        <f t="shared" si="346"/>
        <v>0.10561918276653713</v>
      </c>
      <c r="AP120">
        <f t="shared" si="347"/>
        <v>0.10385521413982846</v>
      </c>
      <c r="AQ120">
        <f t="shared" si="348"/>
        <v>9.5399480043622933E-2</v>
      </c>
      <c r="AR120">
        <f t="shared" si="349"/>
        <v>6.5212135199213261E-2</v>
      </c>
      <c r="AS120">
        <f t="shared" si="350"/>
        <v>1.8710337189357273E-2</v>
      </c>
      <c r="AT120">
        <f t="shared" si="351"/>
        <v>0</v>
      </c>
      <c r="AU120">
        <f t="shared" si="352"/>
        <v>1.5896850998019595E-2</v>
      </c>
      <c r="AV120">
        <f t="shared" si="353"/>
        <v>5.0908686647510019E-2</v>
      </c>
      <c r="AW120">
        <f t="shared" si="354"/>
        <v>6.1423389603806659E-2</v>
      </c>
      <c r="AX120">
        <f t="shared" si="355"/>
        <v>6.2275094568600309E-2</v>
      </c>
      <c r="AY120">
        <f t="shared" si="356"/>
        <v>6.152397029788563E-2</v>
      </c>
      <c r="AZ120">
        <f t="shared" si="357"/>
        <v>6.057737165828659E-2</v>
      </c>
      <c r="BA120">
        <f t="shared" si="358"/>
        <v>5.9638852203342758E-2</v>
      </c>
      <c r="BB120">
        <f t="shared" si="359"/>
        <v>5.8733289507999546E-2</v>
      </c>
      <c r="BC120">
        <f t="shared" si="360"/>
        <v>5.7850103970526333E-2</v>
      </c>
      <c r="BD120">
        <f t="shared" si="361"/>
        <v>5.6958689896505592E-2</v>
      </c>
      <c r="BE120">
        <f t="shared" si="362"/>
        <v>5.600253911068459E-2</v>
      </c>
      <c r="BF120">
        <f t="shared" si="363"/>
        <v>5.488641386024605E-2</v>
      </c>
      <c r="BG120">
        <f t="shared" si="364"/>
        <v>5.3460144764811715E-2</v>
      </c>
      <c r="BH120">
        <f t="shared" si="365"/>
        <v>5.1507869141380912E-2</v>
      </c>
      <c r="BI120">
        <f t="shared" si="366"/>
        <v>4.8766645928399098E-2</v>
      </c>
      <c r="BJ120">
        <f t="shared" si="367"/>
        <v>4.5015535205537374E-2</v>
      </c>
      <c r="BK120">
        <f t="shared" si="368"/>
        <v>4.0257312444427505E-2</v>
      </c>
      <c r="BL120">
        <f t="shared" si="369"/>
        <v>3.4904642129950855E-2</v>
      </c>
      <c r="BM120">
        <f t="shared" si="370"/>
        <v>2.9747190856438101E-2</v>
      </c>
      <c r="BN120">
        <f t="shared" si="371"/>
        <v>2.558363474076714E-2</v>
      </c>
      <c r="BO120">
        <f t="shared" si="372"/>
        <v>2.2789370107298187E-2</v>
      </c>
      <c r="BP120">
        <f t="shared" si="373"/>
        <v>2.122163510391524E-2</v>
      </c>
      <c r="BQ120">
        <f t="shared" si="374"/>
        <v>2.0474617684278332E-2</v>
      </c>
      <c r="BR120">
        <f t="shared" si="375"/>
        <v>2.016589351494253E-2</v>
      </c>
      <c r="BS120">
        <f t="shared" si="376"/>
        <v>2.0052854922806011E-2</v>
      </c>
      <c r="BT120">
        <f t="shared" si="377"/>
        <v>2.0015513352150887E-2</v>
      </c>
      <c r="BU120">
        <f t="shared" si="378"/>
        <v>2.0004227857829428E-2</v>
      </c>
      <c r="BV120">
        <f t="shared" si="379"/>
        <v>2.0001075971278766E-2</v>
      </c>
      <c r="BW120">
        <f t="shared" si="380"/>
        <v>2.0000256749780693E-2</v>
      </c>
      <c r="BX120">
        <f t="shared" si="381"/>
        <v>2.0000057611783344E-2</v>
      </c>
      <c r="BY120">
        <f t="shared" si="382"/>
        <v>2.0000012181833678E-2</v>
      </c>
      <c r="BZ120">
        <f t="shared" si="383"/>
        <v>2.0000002430891325E-2</v>
      </c>
      <c r="CA120">
        <f t="shared" si="384"/>
        <v>2.0000000458277628E-2</v>
      </c>
      <c r="CB120">
        <f t="shared" si="385"/>
        <v>2.0000000081679011E-2</v>
      </c>
      <c r="CC120">
        <f t="shared" si="386"/>
        <v>2.0000000013768865E-2</v>
      </c>
      <c r="CD120">
        <f t="shared" si="387"/>
        <v>2.0000000002195727E-2</v>
      </c>
      <c r="CE120">
        <f t="shared" si="388"/>
        <v>2.0000000000331267E-2</v>
      </c>
      <c r="CF120">
        <f t="shared" si="389"/>
        <v>2.0000000000047296E-2</v>
      </c>
      <c r="CG120">
        <f t="shared" si="390"/>
        <v>2.0000000000006391E-2</v>
      </c>
      <c r="CH120">
        <f t="shared" si="391"/>
        <v>2.0000000000000812E-2</v>
      </c>
      <c r="CI120">
        <f t="shared" si="392"/>
        <v>2.0000000000000094E-2</v>
      </c>
      <c r="CJ120">
        <f t="shared" si="393"/>
        <v>2.0000000000000007E-2</v>
      </c>
      <c r="CK120">
        <f t="shared" si="394"/>
        <v>0.02</v>
      </c>
      <c r="CL120">
        <f t="shared" si="395"/>
        <v>0.02</v>
      </c>
      <c r="CM120">
        <f t="shared" si="396"/>
        <v>0.02</v>
      </c>
      <c r="CN120">
        <f t="shared" si="397"/>
        <v>0.02</v>
      </c>
      <c r="CO120">
        <f t="shared" si="398"/>
        <v>0.02</v>
      </c>
      <c r="CP120">
        <f t="shared" si="399"/>
        <v>0.02</v>
      </c>
      <c r="CQ120">
        <f t="shared" si="400"/>
        <v>0.02</v>
      </c>
      <c r="CR120">
        <f t="shared" si="401"/>
        <v>0.02</v>
      </c>
      <c r="CS120">
        <f t="shared" si="402"/>
        <v>0.02</v>
      </c>
      <c r="CT120">
        <f t="shared" si="403"/>
        <v>0.02</v>
      </c>
      <c r="CU120">
        <f t="shared" si="404"/>
        <v>0.02</v>
      </c>
      <c r="CV120">
        <f t="shared" si="405"/>
        <v>0.02</v>
      </c>
      <c r="CW120">
        <f t="shared" si="406"/>
        <v>0.02</v>
      </c>
      <c r="CX120">
        <f t="shared" si="407"/>
        <v>0.02</v>
      </c>
      <c r="CY120">
        <f t="shared" si="408"/>
        <v>0.02</v>
      </c>
      <c r="CZ120">
        <f t="shared" si="409"/>
        <v>0.02</v>
      </c>
      <c r="DA120">
        <f t="shared" si="308"/>
        <v>0.02</v>
      </c>
    </row>
    <row r="121" spans="3:105" x14ac:dyDescent="0.25">
      <c r="C121">
        <f t="shared" si="309"/>
        <v>54.5</v>
      </c>
      <c r="D121">
        <f t="shared" si="207"/>
        <v>4.4166276164642096E-2</v>
      </c>
      <c r="E121">
        <f t="shared" si="310"/>
        <v>9.3627483794282415E-2</v>
      </c>
      <c r="F121">
        <f t="shared" si="311"/>
        <v>6.94882466395074E-3</v>
      </c>
      <c r="G121">
        <f t="shared" si="312"/>
        <v>2.1731341158455198E-2</v>
      </c>
      <c r="H121">
        <f t="shared" si="313"/>
        <v>0.15233411090667925</v>
      </c>
      <c r="I121">
        <f t="shared" si="314"/>
        <v>0.16391904468443363</v>
      </c>
      <c r="J121">
        <f t="shared" si="315"/>
        <v>2.9189547653796007E-2</v>
      </c>
      <c r="K121">
        <f t="shared" si="316"/>
        <v>6.8298511755628885E-3</v>
      </c>
      <c r="L121">
        <f t="shared" si="317"/>
        <v>0.14001051898875713</v>
      </c>
      <c r="M121">
        <f t="shared" si="318"/>
        <v>0.1611961275989591</v>
      </c>
      <c r="N121">
        <f t="shared" si="319"/>
        <v>0.13951132483419088</v>
      </c>
      <c r="O121">
        <f t="shared" si="320"/>
        <v>2.3499520822854399E-2</v>
      </c>
      <c r="P121">
        <f t="shared" si="321"/>
        <v>3.9966401894878899E-3</v>
      </c>
      <c r="Q121">
        <f t="shared" si="322"/>
        <v>0.12432020655308298</v>
      </c>
      <c r="R121">
        <f t="shared" si="323"/>
        <v>0.15005570325698225</v>
      </c>
      <c r="S121">
        <f t="shared" si="324"/>
        <v>0.14896512820888499</v>
      </c>
      <c r="T121">
        <f t="shared" si="325"/>
        <v>0.15037147094677569</v>
      </c>
      <c r="U121">
        <f t="shared" si="326"/>
        <v>9.9944453868946972E-2</v>
      </c>
      <c r="V121">
        <f t="shared" si="327"/>
        <v>5.7508809226476144E-3</v>
      </c>
      <c r="W121">
        <f t="shared" si="328"/>
        <v>2.1862606018927422E-2</v>
      </c>
      <c r="X121">
        <f t="shared" si="329"/>
        <v>0.11908398273169553</v>
      </c>
      <c r="Y121">
        <f t="shared" si="330"/>
        <v>0.13410283951105029</v>
      </c>
      <c r="Z121">
        <f t="shared" si="331"/>
        <v>0.13179079077106176</v>
      </c>
      <c r="AA121">
        <f t="shared" si="332"/>
        <v>0.13167388266085342</v>
      </c>
      <c r="AB121">
        <f t="shared" si="333"/>
        <v>0.13162172809554085</v>
      </c>
      <c r="AC121">
        <f t="shared" si="334"/>
        <v>0.13150539474553749</v>
      </c>
      <c r="AD121">
        <f t="shared" si="335"/>
        <v>0.10485285532843716</v>
      </c>
      <c r="AE121">
        <f t="shared" si="336"/>
        <v>2.9673567002141236E-2</v>
      </c>
      <c r="AF121">
        <f t="shared" si="337"/>
        <v>0</v>
      </c>
      <c r="AG121">
        <f t="shared" si="338"/>
        <v>5.3464836162782692E-2</v>
      </c>
      <c r="AH121">
        <f t="shared" si="339"/>
        <v>0.10165896309119656</v>
      </c>
      <c r="AI121">
        <f t="shared" si="340"/>
        <v>0.10625208506150464</v>
      </c>
      <c r="AJ121">
        <f t="shared" si="341"/>
        <v>0.1051158492569125</v>
      </c>
      <c r="AK121">
        <f t="shared" si="342"/>
        <v>0.10567029670205483</v>
      </c>
      <c r="AL121">
        <f t="shared" si="343"/>
        <v>0.10596231078651064</v>
      </c>
      <c r="AM121">
        <f t="shared" si="344"/>
        <v>0.10528037966627811</v>
      </c>
      <c r="AN121">
        <f t="shared" si="345"/>
        <v>0.10436642621902315</v>
      </c>
      <c r="AO121">
        <f t="shared" si="346"/>
        <v>0.1056563554676733</v>
      </c>
      <c r="AP121">
        <f t="shared" si="347"/>
        <v>0.10468116240316257</v>
      </c>
      <c r="AQ121">
        <f t="shared" si="348"/>
        <v>0.1005598332774246</v>
      </c>
      <c r="AR121">
        <f t="shared" si="349"/>
        <v>8.2407282903088477E-2</v>
      </c>
      <c r="AS121">
        <f t="shared" si="350"/>
        <v>3.8593515706585965E-2</v>
      </c>
      <c r="AT121">
        <f t="shared" si="351"/>
        <v>9.9990775788454805E-4</v>
      </c>
      <c r="AU121">
        <f t="shared" si="352"/>
        <v>0</v>
      </c>
      <c r="AV121">
        <f t="shared" si="353"/>
        <v>3.7937192288589702E-2</v>
      </c>
      <c r="AW121">
        <f t="shared" si="354"/>
        <v>5.8857459831490599E-2</v>
      </c>
      <c r="AX121">
        <f t="shared" si="355"/>
        <v>6.225400914810298E-2</v>
      </c>
      <c r="AY121">
        <f t="shared" si="356"/>
        <v>6.1880141411661857E-2</v>
      </c>
      <c r="AZ121">
        <f t="shared" si="357"/>
        <v>6.0978112594298646E-2</v>
      </c>
      <c r="BA121">
        <f t="shared" si="358"/>
        <v>6.0036505300353274E-2</v>
      </c>
      <c r="BB121">
        <f t="shared" si="359"/>
        <v>5.9124387185529426E-2</v>
      </c>
      <c r="BC121">
        <f t="shared" si="360"/>
        <v>5.824336985645566E-2</v>
      </c>
      <c r="BD121">
        <f t="shared" si="361"/>
        <v>5.7373732665971344E-2</v>
      </c>
      <c r="BE121">
        <f t="shared" si="362"/>
        <v>5.6474925993966321E-2</v>
      </c>
      <c r="BF121">
        <f t="shared" si="363"/>
        <v>5.547596096877954E-2</v>
      </c>
      <c r="BG121">
        <f t="shared" si="364"/>
        <v>5.4260689020471806E-2</v>
      </c>
      <c r="BH121">
        <f t="shared" si="365"/>
        <v>5.265226522817263E-2</v>
      </c>
      <c r="BI121">
        <f t="shared" si="366"/>
        <v>5.0410741090420895E-2</v>
      </c>
      <c r="BJ121">
        <f t="shared" si="367"/>
        <v>4.727570326041064E-2</v>
      </c>
      <c r="BK121">
        <f t="shared" si="368"/>
        <v>4.3094749631532238E-2</v>
      </c>
      <c r="BL121">
        <f t="shared" si="369"/>
        <v>3.8026070146688296E-2</v>
      </c>
      <c r="BM121">
        <f t="shared" si="370"/>
        <v>3.2661817139619312E-2</v>
      </c>
      <c r="BN121">
        <f t="shared" si="371"/>
        <v>2.7850594842750157E-2</v>
      </c>
      <c r="BO121">
        <f t="shared" si="372"/>
        <v>2.4251823416891916E-2</v>
      </c>
      <c r="BP121">
        <f t="shared" si="373"/>
        <v>2.2011230534470343E-2</v>
      </c>
      <c r="BQ121">
        <f t="shared" si="374"/>
        <v>2.0838015106603828E-2</v>
      </c>
      <c r="BR121">
        <f t="shared" si="375"/>
        <v>2.0311667239092137E-2</v>
      </c>
      <c r="BS121">
        <f t="shared" si="376"/>
        <v>2.0104916637222876E-2</v>
      </c>
      <c r="BT121">
        <f t="shared" si="377"/>
        <v>2.0032358050147938E-2</v>
      </c>
      <c r="BU121">
        <f t="shared" si="378"/>
        <v>2.0009230015116088E-2</v>
      </c>
      <c r="BV121">
        <f t="shared" si="379"/>
        <v>2.0002451930833033E-2</v>
      </c>
      <c r="BW121">
        <f t="shared" si="380"/>
        <v>2.0000609609441104E-2</v>
      </c>
      <c r="BX121">
        <f t="shared" si="381"/>
        <v>2.000014235446846E-2</v>
      </c>
      <c r="BY121">
        <f t="shared" si="382"/>
        <v>2.0000031302007296E-2</v>
      </c>
      <c r="BZ121">
        <f t="shared" si="383"/>
        <v>2.0000006493103253E-2</v>
      </c>
      <c r="CA121">
        <f t="shared" si="384"/>
        <v>2.0000001272279685E-2</v>
      </c>
      <c r="CB121">
        <f t="shared" si="385"/>
        <v>2.0000000235701299E-2</v>
      </c>
      <c r="CC121">
        <f t="shared" si="386"/>
        <v>2.0000000041309824E-2</v>
      </c>
      <c r="CD121">
        <f t="shared" si="387"/>
        <v>2.0000000006851853E-2</v>
      </c>
      <c r="CE121">
        <f t="shared" si="388"/>
        <v>2.0000000001075699E-2</v>
      </c>
      <c r="CF121">
        <f t="shared" si="389"/>
        <v>2.0000000000159866E-2</v>
      </c>
      <c r="CG121">
        <f t="shared" si="390"/>
        <v>2.0000000000022496E-2</v>
      </c>
      <c r="CH121">
        <f t="shared" si="391"/>
        <v>2.0000000000002995E-2</v>
      </c>
      <c r="CI121">
        <f t="shared" si="392"/>
        <v>2.0000000000000372E-2</v>
      </c>
      <c r="CJ121">
        <f t="shared" si="393"/>
        <v>2.0000000000000042E-2</v>
      </c>
      <c r="CK121">
        <f t="shared" si="394"/>
        <v>2.0000000000000004E-2</v>
      </c>
      <c r="CL121">
        <f t="shared" si="395"/>
        <v>0.02</v>
      </c>
      <c r="CM121">
        <f t="shared" si="396"/>
        <v>0.02</v>
      </c>
      <c r="CN121">
        <f t="shared" si="397"/>
        <v>0.02</v>
      </c>
      <c r="CO121">
        <f t="shared" si="398"/>
        <v>0.02</v>
      </c>
      <c r="CP121">
        <f t="shared" si="399"/>
        <v>0.02</v>
      </c>
      <c r="CQ121">
        <f t="shared" si="400"/>
        <v>0.02</v>
      </c>
      <c r="CR121">
        <f t="shared" si="401"/>
        <v>0.02</v>
      </c>
      <c r="CS121">
        <f t="shared" si="402"/>
        <v>0.02</v>
      </c>
      <c r="CT121">
        <f t="shared" si="403"/>
        <v>0.02</v>
      </c>
      <c r="CU121">
        <f t="shared" si="404"/>
        <v>0.02</v>
      </c>
      <c r="CV121">
        <f t="shared" si="405"/>
        <v>0.02</v>
      </c>
      <c r="CW121">
        <f t="shared" si="406"/>
        <v>0.02</v>
      </c>
      <c r="CX121">
        <f t="shared" si="407"/>
        <v>0.02</v>
      </c>
      <c r="CY121">
        <f t="shared" si="408"/>
        <v>0.02</v>
      </c>
      <c r="CZ121">
        <f t="shared" si="409"/>
        <v>0.02</v>
      </c>
      <c r="DA121">
        <f t="shared" si="308"/>
        <v>0.02</v>
      </c>
    </row>
    <row r="122" spans="3:105" x14ac:dyDescent="0.25">
      <c r="C122">
        <f t="shared" si="309"/>
        <v>55</v>
      </c>
      <c r="D122">
        <f t="shared" si="207"/>
        <v>4.4166276164642096E-2</v>
      </c>
      <c r="E122">
        <f t="shared" si="310"/>
        <v>0.10584076579134978</v>
      </c>
      <c r="F122">
        <f t="shared" si="311"/>
        <v>2.2921123521608775E-2</v>
      </c>
      <c r="G122">
        <f t="shared" si="312"/>
        <v>0</v>
      </c>
      <c r="H122">
        <f t="shared" si="313"/>
        <v>0.13723706653803824</v>
      </c>
      <c r="I122">
        <f t="shared" si="314"/>
        <v>0.17783265179798086</v>
      </c>
      <c r="J122">
        <f t="shared" si="315"/>
        <v>4.9731209509963119E-2</v>
      </c>
      <c r="K122">
        <f t="shared" si="316"/>
        <v>0</v>
      </c>
      <c r="L122">
        <f t="shared" si="317"/>
        <v>0.11913137869570847</v>
      </c>
      <c r="M122">
        <f t="shared" si="318"/>
        <v>0.16117181133137617</v>
      </c>
      <c r="N122">
        <f t="shared" si="319"/>
        <v>0.15434843440724044</v>
      </c>
      <c r="O122">
        <f t="shared" si="320"/>
        <v>4.7311057808886003E-2</v>
      </c>
      <c r="P122">
        <f t="shared" si="321"/>
        <v>0</v>
      </c>
      <c r="Q122">
        <f t="shared" si="322"/>
        <v>0.10119706560052798</v>
      </c>
      <c r="R122">
        <f t="shared" si="323"/>
        <v>0.15100258092102967</v>
      </c>
      <c r="S122">
        <f t="shared" si="324"/>
        <v>0.14899140160818186</v>
      </c>
      <c r="T122">
        <f t="shared" si="325"/>
        <v>0.15045966843283978</v>
      </c>
      <c r="U122">
        <f t="shared" si="326"/>
        <v>0.12234591129243742</v>
      </c>
      <c r="V122">
        <f t="shared" si="327"/>
        <v>2.2266624637362356E-2</v>
      </c>
      <c r="W122">
        <f t="shared" si="328"/>
        <v>0</v>
      </c>
      <c r="X122">
        <f t="shared" si="329"/>
        <v>0.10166912315412449</v>
      </c>
      <c r="Y122">
        <f t="shared" si="330"/>
        <v>0.1341211802163631</v>
      </c>
      <c r="Z122">
        <f t="shared" si="331"/>
        <v>0.13172756115836315</v>
      </c>
      <c r="AA122">
        <f t="shared" si="332"/>
        <v>0.13167014119291706</v>
      </c>
      <c r="AB122">
        <f t="shared" si="333"/>
        <v>0.13161806418973115</v>
      </c>
      <c r="AC122">
        <f t="shared" si="334"/>
        <v>0.13210279400202274</v>
      </c>
      <c r="AD122">
        <f t="shared" si="335"/>
        <v>0.11977678962948214</v>
      </c>
      <c r="AE122">
        <f t="shared" si="336"/>
        <v>5.4785069728753383E-2</v>
      </c>
      <c r="AF122">
        <f t="shared" si="337"/>
        <v>0</v>
      </c>
      <c r="AG122">
        <f t="shared" si="338"/>
        <v>2.8582512769346591E-2</v>
      </c>
      <c r="AH122">
        <f t="shared" si="339"/>
        <v>9.3795400762580389E-2</v>
      </c>
      <c r="AI122">
        <f t="shared" si="340"/>
        <v>0.10600553454871756</v>
      </c>
      <c r="AJ122">
        <f t="shared" si="341"/>
        <v>0.10515240189673764</v>
      </c>
      <c r="AK122">
        <f t="shared" si="342"/>
        <v>0.10561593606575054</v>
      </c>
      <c r="AL122">
        <f t="shared" si="343"/>
        <v>0.10598743368076789</v>
      </c>
      <c r="AM122">
        <f t="shared" si="344"/>
        <v>0.10538484241431435</v>
      </c>
      <c r="AN122">
        <f t="shared" si="345"/>
        <v>0.10434219292920649</v>
      </c>
      <c r="AO122">
        <f t="shared" si="346"/>
        <v>0.10563508827828749</v>
      </c>
      <c r="AP122">
        <f t="shared" si="347"/>
        <v>0.10504935192645912</v>
      </c>
      <c r="AQ122">
        <f t="shared" si="348"/>
        <v>0.10287195251830256</v>
      </c>
      <c r="AR122">
        <f t="shared" si="349"/>
        <v>9.374073488764767E-2</v>
      </c>
      <c r="AS122">
        <f t="shared" si="350"/>
        <v>6.097062319507271E-2</v>
      </c>
      <c r="AT122">
        <f t="shared" si="351"/>
        <v>1.4462124886770338E-2</v>
      </c>
      <c r="AU122">
        <f t="shared" si="352"/>
        <v>0</v>
      </c>
      <c r="AV122">
        <f t="shared" si="353"/>
        <v>1.9374421061495454E-2</v>
      </c>
      <c r="AW122">
        <f t="shared" si="354"/>
        <v>5.2846719185787955E-2</v>
      </c>
      <c r="AX122">
        <f t="shared" si="355"/>
        <v>6.1609322679746704E-2</v>
      </c>
      <c r="AY122">
        <f t="shared" si="356"/>
        <v>6.2147016865015087E-2</v>
      </c>
      <c r="AZ122">
        <f t="shared" si="357"/>
        <v>6.1367742101674359E-2</v>
      </c>
      <c r="BA122">
        <f t="shared" si="358"/>
        <v>6.0433815889897942E-2</v>
      </c>
      <c r="BB122">
        <f t="shared" si="359"/>
        <v>5.9514104026005488E-2</v>
      </c>
      <c r="BC122">
        <f t="shared" si="360"/>
        <v>5.8629000711710587E-2</v>
      </c>
      <c r="BD122">
        <f t="shared" si="361"/>
        <v>5.7768475529998531E-2</v>
      </c>
      <c r="BE122">
        <f t="shared" si="362"/>
        <v>5.6904387943940225E-2</v>
      </c>
      <c r="BF122">
        <f t="shared" si="363"/>
        <v>5.5984762146817454E-2</v>
      </c>
      <c r="BG122">
        <f t="shared" si="364"/>
        <v>5.4921683514081832E-2</v>
      </c>
      <c r="BH122">
        <f t="shared" si="365"/>
        <v>5.3575452482428641E-2</v>
      </c>
      <c r="BI122">
        <f t="shared" si="366"/>
        <v>5.1742079192551846E-2</v>
      </c>
      <c r="BJ122">
        <f t="shared" si="367"/>
        <v>4.9164808874258559E-2</v>
      </c>
      <c r="BK122">
        <f t="shared" si="368"/>
        <v>4.5608356612799557E-2</v>
      </c>
      <c r="BL122">
        <f t="shared" si="369"/>
        <v>4.102555560714722E-2</v>
      </c>
      <c r="BM122">
        <f t="shared" si="370"/>
        <v>3.5753162179279166E-2</v>
      </c>
      <c r="BN122">
        <f t="shared" si="371"/>
        <v>3.0529955709675802E-2</v>
      </c>
      <c r="BO122">
        <f t="shared" si="372"/>
        <v>2.6180144944359194E-2</v>
      </c>
      <c r="BP122">
        <f t="shared" si="373"/>
        <v>2.3165445154453432E-2</v>
      </c>
      <c r="BQ122">
        <f t="shared" si="374"/>
        <v>2.142039973399085E-2</v>
      </c>
      <c r="BR122">
        <f t="shared" si="375"/>
        <v>2.0564545276732724E-2</v>
      </c>
      <c r="BS122">
        <f t="shared" si="376"/>
        <v>2.0201538723641593E-2</v>
      </c>
      <c r="BT122">
        <f t="shared" si="377"/>
        <v>2.006549544290042E-2</v>
      </c>
      <c r="BU122">
        <f t="shared" si="378"/>
        <v>2.001959076775682E-2</v>
      </c>
      <c r="BV122">
        <f t="shared" si="379"/>
        <v>2.0005438761443849E-2</v>
      </c>
      <c r="BW122">
        <f t="shared" si="380"/>
        <v>2.0001409867765125E-2</v>
      </c>
      <c r="BX122">
        <f t="shared" si="381"/>
        <v>2.0000342737382711E-2</v>
      </c>
      <c r="BY122">
        <f t="shared" si="382"/>
        <v>2.0000078377936971E-2</v>
      </c>
      <c r="BZ122">
        <f t="shared" si="383"/>
        <v>2.0000016898402258E-2</v>
      </c>
      <c r="CA122">
        <f t="shared" si="384"/>
        <v>2.0000003440469396E-2</v>
      </c>
      <c r="CB122">
        <f t="shared" si="385"/>
        <v>2.0000000662232353E-2</v>
      </c>
      <c r="CC122">
        <f t="shared" si="386"/>
        <v>2.0000000120606154E-2</v>
      </c>
      <c r="CD122">
        <f t="shared" si="387"/>
        <v>2.0000000020792979E-2</v>
      </c>
      <c r="CE122">
        <f t="shared" si="388"/>
        <v>2.0000000003394473E-2</v>
      </c>
      <c r="CF122">
        <f t="shared" si="389"/>
        <v>2.0000000000524799E-2</v>
      </c>
      <c r="CG122">
        <f t="shared" si="390"/>
        <v>2.0000000000076852E-2</v>
      </c>
      <c r="CH122">
        <f t="shared" si="391"/>
        <v>2.0000000000010662E-2</v>
      </c>
      <c r="CI122">
        <f t="shared" si="392"/>
        <v>2.0000000000001395E-2</v>
      </c>
      <c r="CJ122">
        <f t="shared" si="393"/>
        <v>2.000000000000017E-2</v>
      </c>
      <c r="CK122">
        <f t="shared" si="394"/>
        <v>2.0000000000000018E-2</v>
      </c>
      <c r="CL122">
        <f t="shared" si="395"/>
        <v>0.02</v>
      </c>
      <c r="CM122">
        <f t="shared" si="396"/>
        <v>0.02</v>
      </c>
      <c r="CN122">
        <f t="shared" si="397"/>
        <v>0.02</v>
      </c>
      <c r="CO122">
        <f t="shared" si="398"/>
        <v>0.02</v>
      </c>
      <c r="CP122">
        <f t="shared" si="399"/>
        <v>0.02</v>
      </c>
      <c r="CQ122">
        <f t="shared" si="400"/>
        <v>0.02</v>
      </c>
      <c r="CR122">
        <f t="shared" si="401"/>
        <v>0.02</v>
      </c>
      <c r="CS122">
        <f t="shared" si="402"/>
        <v>0.02</v>
      </c>
      <c r="CT122">
        <f t="shared" si="403"/>
        <v>0.02</v>
      </c>
      <c r="CU122">
        <f t="shared" si="404"/>
        <v>0.02</v>
      </c>
      <c r="CV122">
        <f t="shared" si="405"/>
        <v>0.02</v>
      </c>
      <c r="CW122">
        <f t="shared" si="406"/>
        <v>0.02</v>
      </c>
      <c r="CX122">
        <f t="shared" si="407"/>
        <v>0.02</v>
      </c>
      <c r="CY122">
        <f t="shared" si="408"/>
        <v>0.02</v>
      </c>
      <c r="CZ122">
        <f t="shared" si="409"/>
        <v>0.02</v>
      </c>
      <c r="DA122">
        <f t="shared" si="308"/>
        <v>0.02</v>
      </c>
    </row>
    <row r="123" spans="3:105" x14ac:dyDescent="0.25">
      <c r="C123">
        <f t="shared" si="309"/>
        <v>55.5</v>
      </c>
      <c r="D123">
        <f t="shared" si="207"/>
        <v>4.4166276164642096E-2</v>
      </c>
      <c r="E123">
        <f t="shared" si="310"/>
        <v>0.11225267587944936</v>
      </c>
      <c r="F123">
        <f t="shared" si="311"/>
        <v>4.8096697700096627E-2</v>
      </c>
      <c r="G123">
        <f t="shared" si="312"/>
        <v>0</v>
      </c>
      <c r="H123">
        <f t="shared" si="313"/>
        <v>0.11606144354644927</v>
      </c>
      <c r="I123">
        <f t="shared" si="314"/>
        <v>0.18693346608820238</v>
      </c>
      <c r="J123">
        <f t="shared" si="315"/>
        <v>7.0906832501552081E-2</v>
      </c>
      <c r="K123">
        <f t="shared" si="316"/>
        <v>0</v>
      </c>
      <c r="L123">
        <f t="shared" si="317"/>
        <v>9.5508988588446378E-2</v>
      </c>
      <c r="M123">
        <f t="shared" si="318"/>
        <v>0.16253617964351197</v>
      </c>
      <c r="N123">
        <f t="shared" si="319"/>
        <v>0.16214826788348005</v>
      </c>
      <c r="O123">
        <f t="shared" si="320"/>
        <v>7.1671112315328453E-2</v>
      </c>
      <c r="P123">
        <f t="shared" si="321"/>
        <v>0</v>
      </c>
      <c r="Q123">
        <f t="shared" si="322"/>
        <v>7.6531437054543225E-2</v>
      </c>
      <c r="R123">
        <f t="shared" si="323"/>
        <v>0.15101744356844385</v>
      </c>
      <c r="S123">
        <f t="shared" si="324"/>
        <v>0.14894530143673834</v>
      </c>
      <c r="T123">
        <f t="shared" si="325"/>
        <v>0.14952157221181497</v>
      </c>
      <c r="U123">
        <f t="shared" si="326"/>
        <v>0.1386907315919767</v>
      </c>
      <c r="V123">
        <f t="shared" si="327"/>
        <v>4.8036251729030796E-2</v>
      </c>
      <c r="W123">
        <f t="shared" si="328"/>
        <v>0</v>
      </c>
      <c r="X123">
        <f t="shared" si="329"/>
        <v>7.6025146436214455E-2</v>
      </c>
      <c r="Y123">
        <f t="shared" si="330"/>
        <v>0.13329771515318758</v>
      </c>
      <c r="Z123">
        <f t="shared" si="331"/>
        <v>0.13166369766910338</v>
      </c>
      <c r="AA123">
        <f t="shared" si="332"/>
        <v>0.13166773003880888</v>
      </c>
      <c r="AB123">
        <f t="shared" si="333"/>
        <v>0.13162789637324898</v>
      </c>
      <c r="AC123">
        <f t="shared" si="334"/>
        <v>0.13207554120439896</v>
      </c>
      <c r="AD123">
        <f t="shared" si="335"/>
        <v>0.12782827276757755</v>
      </c>
      <c r="AE123">
        <f t="shared" si="336"/>
        <v>8.0521304549905151E-2</v>
      </c>
      <c r="AF123">
        <f t="shared" si="337"/>
        <v>7.204222427947363E-3</v>
      </c>
      <c r="AG123">
        <f t="shared" si="338"/>
        <v>4.4079123417337385E-3</v>
      </c>
      <c r="AH123">
        <f t="shared" si="339"/>
        <v>7.9051756254526526E-2</v>
      </c>
      <c r="AI123">
        <f t="shared" si="340"/>
        <v>0.10504886477460364</v>
      </c>
      <c r="AJ123">
        <f t="shared" si="341"/>
        <v>0.10517707305450237</v>
      </c>
      <c r="AK123">
        <f t="shared" si="342"/>
        <v>0.10556239443624858</v>
      </c>
      <c r="AL123">
        <f t="shared" si="343"/>
        <v>0.10600230426039983</v>
      </c>
      <c r="AM123">
        <f t="shared" si="344"/>
        <v>0.10549253348395038</v>
      </c>
      <c r="AN123">
        <f t="shared" si="345"/>
        <v>0.10432609783735591</v>
      </c>
      <c r="AO123">
        <f t="shared" si="346"/>
        <v>0.10558770583149474</v>
      </c>
      <c r="AP123">
        <f t="shared" si="347"/>
        <v>0.1052385255474073</v>
      </c>
      <c r="AQ123">
        <f t="shared" si="348"/>
        <v>0.10382748945803914</v>
      </c>
      <c r="AR123">
        <f t="shared" si="349"/>
        <v>9.9697417391961599E-2</v>
      </c>
      <c r="AS123">
        <f t="shared" si="350"/>
        <v>7.9519065490725696E-2</v>
      </c>
      <c r="AT123">
        <f t="shared" si="351"/>
        <v>3.3478769081625191E-2</v>
      </c>
      <c r="AU123">
        <f t="shared" si="352"/>
        <v>0</v>
      </c>
      <c r="AV123">
        <f t="shared" si="353"/>
        <v>2.1832293497154424E-3</v>
      </c>
      <c r="AW123">
        <f t="shared" si="354"/>
        <v>4.106838401008122E-2</v>
      </c>
      <c r="AX123">
        <f t="shared" si="355"/>
        <v>5.9537585248321763E-2</v>
      </c>
      <c r="AY123">
        <f t="shared" si="356"/>
        <v>6.2197649217310698E-2</v>
      </c>
      <c r="AZ123">
        <f t="shared" si="357"/>
        <v>6.1727928260269641E-2</v>
      </c>
      <c r="BA123">
        <f t="shared" si="358"/>
        <v>6.0828724128256316E-2</v>
      </c>
      <c r="BB123">
        <f t="shared" si="359"/>
        <v>5.9904027762383238E-2</v>
      </c>
      <c r="BC123">
        <f t="shared" si="360"/>
        <v>5.9011264974932483E-2</v>
      </c>
      <c r="BD123">
        <f t="shared" si="361"/>
        <v>5.815111520735794E-2</v>
      </c>
      <c r="BE123">
        <f t="shared" si="362"/>
        <v>5.7305379480002298E-2</v>
      </c>
      <c r="BF123">
        <f t="shared" si="363"/>
        <v>5.6436792946165798E-2</v>
      </c>
      <c r="BG123">
        <f t="shared" si="364"/>
        <v>5.547998235214327E-2</v>
      </c>
      <c r="BH123">
        <f t="shared" si="365"/>
        <v>5.4327444139652868E-2</v>
      </c>
      <c r="BI123">
        <f t="shared" si="366"/>
        <v>5.281377106378192E-2</v>
      </c>
      <c r="BJ123">
        <f t="shared" si="367"/>
        <v>5.070972050409716E-2</v>
      </c>
      <c r="BK123">
        <f t="shared" si="368"/>
        <v>4.7754562924517033E-2</v>
      </c>
      <c r="BL123">
        <f t="shared" si="369"/>
        <v>4.3767797892255322E-2</v>
      </c>
      <c r="BM123">
        <f t="shared" si="370"/>
        <v>3.8843417408539527E-2</v>
      </c>
      <c r="BN123">
        <f t="shared" si="371"/>
        <v>3.3500559101838488E-2</v>
      </c>
      <c r="BO123">
        <f t="shared" si="372"/>
        <v>2.8565528976777641E-2</v>
      </c>
      <c r="BP123">
        <f t="shared" si="373"/>
        <v>2.4755005387233266E-2</v>
      </c>
      <c r="BQ123">
        <f t="shared" si="374"/>
        <v>2.2305604344388063E-2</v>
      </c>
      <c r="BR123">
        <f t="shared" si="375"/>
        <v>2.0983618702865872E-2</v>
      </c>
      <c r="BS123">
        <f t="shared" si="376"/>
        <v>2.0373940695232358E-2</v>
      </c>
      <c r="BT123">
        <f t="shared" si="377"/>
        <v>2.0128474023417234E-2</v>
      </c>
      <c r="BU123">
        <f t="shared" si="378"/>
        <v>2.0040393378761213E-2</v>
      </c>
      <c r="BV123">
        <f t="shared" si="379"/>
        <v>2.0011737813303721E-2</v>
      </c>
      <c r="BW123">
        <f t="shared" si="380"/>
        <v>2.0003175591488925E-2</v>
      </c>
      <c r="BX123">
        <f t="shared" si="381"/>
        <v>2.0000804095338554E-2</v>
      </c>
      <c r="BY123">
        <f t="shared" si="382"/>
        <v>2.0000191280950343E-2</v>
      </c>
      <c r="BZ123">
        <f t="shared" si="383"/>
        <v>2.0000042864224656E-2</v>
      </c>
      <c r="CA123">
        <f t="shared" si="384"/>
        <v>2.0000009066301797E-2</v>
      </c>
      <c r="CB123">
        <f t="shared" si="385"/>
        <v>2.0000001812564946E-2</v>
      </c>
      <c r="CC123">
        <f t="shared" si="386"/>
        <v>2.0000000342864897E-2</v>
      </c>
      <c r="CD123">
        <f t="shared" si="387"/>
        <v>2.0000000061406824E-2</v>
      </c>
      <c r="CE123">
        <f t="shared" si="388"/>
        <v>2.0000000010417397E-2</v>
      </c>
      <c r="CF123">
        <f t="shared" si="389"/>
        <v>2.0000000001674356E-2</v>
      </c>
      <c r="CG123">
        <f t="shared" si="390"/>
        <v>2.0000000000255001E-2</v>
      </c>
      <c r="CH123">
        <f t="shared" si="391"/>
        <v>2.0000000000036808E-2</v>
      </c>
      <c r="CI123">
        <f t="shared" si="392"/>
        <v>2.0000000000005031E-2</v>
      </c>
      <c r="CJ123">
        <f t="shared" si="393"/>
        <v>2.0000000000000649E-2</v>
      </c>
      <c r="CK123">
        <f t="shared" si="394"/>
        <v>2.0000000000000077E-2</v>
      </c>
      <c r="CL123">
        <f t="shared" si="395"/>
        <v>2.0000000000000007E-2</v>
      </c>
      <c r="CM123">
        <f t="shared" si="396"/>
        <v>0.02</v>
      </c>
      <c r="CN123">
        <f t="shared" si="397"/>
        <v>0.02</v>
      </c>
      <c r="CO123">
        <f t="shared" si="398"/>
        <v>0.02</v>
      </c>
      <c r="CP123">
        <f t="shared" si="399"/>
        <v>0.02</v>
      </c>
      <c r="CQ123">
        <f t="shared" si="400"/>
        <v>0.02</v>
      </c>
      <c r="CR123">
        <f t="shared" si="401"/>
        <v>0.02</v>
      </c>
      <c r="CS123">
        <f t="shared" si="402"/>
        <v>0.02</v>
      </c>
      <c r="CT123">
        <f t="shared" si="403"/>
        <v>0.02</v>
      </c>
      <c r="CU123">
        <f t="shared" si="404"/>
        <v>0.02</v>
      </c>
      <c r="CV123">
        <f t="shared" si="405"/>
        <v>0.02</v>
      </c>
      <c r="CW123">
        <f t="shared" si="406"/>
        <v>0.02</v>
      </c>
      <c r="CX123">
        <f t="shared" si="407"/>
        <v>0.02</v>
      </c>
      <c r="CY123">
        <f t="shared" si="408"/>
        <v>0.02</v>
      </c>
      <c r="CZ123">
        <f t="shared" si="409"/>
        <v>0.02</v>
      </c>
      <c r="DA123">
        <f t="shared" si="308"/>
        <v>0.02</v>
      </c>
    </row>
    <row r="124" spans="3:105" x14ac:dyDescent="0.25">
      <c r="C124">
        <f t="shared" si="309"/>
        <v>56</v>
      </c>
      <c r="D124">
        <f t="shared" si="207"/>
        <v>4.4166276164642096E-2</v>
      </c>
      <c r="E124">
        <f t="shared" si="310"/>
        <v>0.1112297204220894</v>
      </c>
      <c r="F124">
        <f t="shared" si="311"/>
        <v>7.360983215090991E-2</v>
      </c>
      <c r="G124">
        <f t="shared" si="312"/>
        <v>0</v>
      </c>
      <c r="H124">
        <f t="shared" si="313"/>
        <v>9.6609188012251823E-2</v>
      </c>
      <c r="I124">
        <f t="shared" si="314"/>
        <v>0.1916296515027964</v>
      </c>
      <c r="J124">
        <f t="shared" si="315"/>
        <v>9.0359088035749532E-2</v>
      </c>
      <c r="K124">
        <f t="shared" si="316"/>
        <v>0</v>
      </c>
      <c r="L124">
        <f t="shared" si="317"/>
        <v>7.2052530479125881E-2</v>
      </c>
      <c r="M124">
        <f t="shared" si="318"/>
        <v>0.16337813183041155</v>
      </c>
      <c r="N124">
        <f t="shared" si="319"/>
        <v>0.16451602692457967</v>
      </c>
      <c r="O124">
        <f t="shared" si="320"/>
        <v>9.5175372534202843E-2</v>
      </c>
      <c r="P124">
        <f t="shared" si="321"/>
        <v>0</v>
      </c>
      <c r="Q124">
        <f t="shared" si="322"/>
        <v>5.1867084214774539E-2</v>
      </c>
      <c r="R124">
        <f t="shared" si="323"/>
        <v>0.14808733374882646</v>
      </c>
      <c r="S124">
        <f t="shared" si="324"/>
        <v>0.14882056165767679</v>
      </c>
      <c r="T124">
        <f t="shared" si="325"/>
        <v>0.14888476901834999</v>
      </c>
      <c r="U124">
        <f t="shared" si="326"/>
        <v>0.14747221481487016</v>
      </c>
      <c r="V124">
        <f t="shared" si="327"/>
        <v>7.3508232112016944E-2</v>
      </c>
      <c r="W124">
        <f t="shared" si="328"/>
        <v>0</v>
      </c>
      <c r="X124">
        <f t="shared" si="329"/>
        <v>5.0357502362874132E-2</v>
      </c>
      <c r="Y124">
        <f t="shared" si="330"/>
        <v>0.12941339831848869</v>
      </c>
      <c r="Z124">
        <f t="shared" si="331"/>
        <v>0.13162344847182991</v>
      </c>
      <c r="AA124">
        <f t="shared" si="332"/>
        <v>0.13166694487592925</v>
      </c>
      <c r="AB124">
        <f t="shared" si="333"/>
        <v>0.13163714406136576</v>
      </c>
      <c r="AC124">
        <f t="shared" si="334"/>
        <v>0.13201625689664589</v>
      </c>
      <c r="AD124">
        <f t="shared" si="335"/>
        <v>0.13100995302582932</v>
      </c>
      <c r="AE124">
        <f t="shared" si="336"/>
        <v>0.10340325059338368</v>
      </c>
      <c r="AF124">
        <f t="shared" si="337"/>
        <v>2.7934982901727898E-2</v>
      </c>
      <c r="AG124">
        <f t="shared" si="338"/>
        <v>0</v>
      </c>
      <c r="AH124">
        <f t="shared" si="339"/>
        <v>5.5713489969681604E-2</v>
      </c>
      <c r="AI124">
        <f t="shared" si="340"/>
        <v>0.10221368186810224</v>
      </c>
      <c r="AJ124">
        <f t="shared" si="341"/>
        <v>0.10514369803139775</v>
      </c>
      <c r="AK124">
        <f t="shared" si="342"/>
        <v>0.1055095350539496</v>
      </c>
      <c r="AL124">
        <f t="shared" si="343"/>
        <v>0.10600679348110748</v>
      </c>
      <c r="AM124">
        <f t="shared" si="344"/>
        <v>0.10560225483285704</v>
      </c>
      <c r="AN124">
        <f t="shared" si="345"/>
        <v>0.10431998609712206</v>
      </c>
      <c r="AO124">
        <f t="shared" si="346"/>
        <v>0.10552683014064607</v>
      </c>
      <c r="AP124">
        <f t="shared" si="347"/>
        <v>0.10535639830971932</v>
      </c>
      <c r="AQ124">
        <f t="shared" si="348"/>
        <v>0.10423950240129776</v>
      </c>
      <c r="AR124">
        <f t="shared" si="349"/>
        <v>0.1023708137239209</v>
      </c>
      <c r="AS124">
        <f t="shared" si="350"/>
        <v>9.2283325277319195E-2</v>
      </c>
      <c r="AT124">
        <f t="shared" si="351"/>
        <v>5.584696866529431E-2</v>
      </c>
      <c r="AU124">
        <f t="shared" si="352"/>
        <v>1.1067908682847688E-2</v>
      </c>
      <c r="AV124">
        <f t="shared" si="353"/>
        <v>0</v>
      </c>
      <c r="AW124">
        <f t="shared" si="354"/>
        <v>2.3250642187138855E-2</v>
      </c>
      <c r="AX124">
        <f t="shared" si="355"/>
        <v>5.4421956765223822E-2</v>
      </c>
      <c r="AY124">
        <f t="shared" si="356"/>
        <v>6.1732394290553494E-2</v>
      </c>
      <c r="AZ124">
        <f t="shared" si="357"/>
        <v>6.2014726942509174E-2</v>
      </c>
      <c r="BA124">
        <f t="shared" si="358"/>
        <v>6.1215039518139246E-2</v>
      </c>
      <c r="BB124">
        <f t="shared" si="359"/>
        <v>6.0294352592665121E-2</v>
      </c>
      <c r="BC124">
        <f t="shared" si="360"/>
        <v>5.9392889839090426E-2</v>
      </c>
      <c r="BD124">
        <f t="shared" si="361"/>
        <v>5.8527395227635511E-2</v>
      </c>
      <c r="BE124">
        <f t="shared" si="362"/>
        <v>5.7688410419755864E-2</v>
      </c>
      <c r="BF124">
        <f t="shared" si="363"/>
        <v>5.6850070436745295E-2</v>
      </c>
      <c r="BG124">
        <f t="shared" si="364"/>
        <v>5.5964582056182731E-2</v>
      </c>
      <c r="BH124">
        <f t="shared" si="365"/>
        <v>5.4950845150204604E-2</v>
      </c>
      <c r="BI124">
        <f t="shared" si="366"/>
        <v>5.3679089598761956E-2</v>
      </c>
      <c r="BJ124">
        <f t="shared" si="367"/>
        <v>5.1957130240665172E-2</v>
      </c>
      <c r="BK124">
        <f t="shared" si="368"/>
        <v>4.9535944226812324E-2</v>
      </c>
      <c r="BL124">
        <f t="shared" si="369"/>
        <v>4.6170361530768964E-2</v>
      </c>
      <c r="BM124">
        <f t="shared" si="370"/>
        <v>4.1769654500453939E-2</v>
      </c>
      <c r="BN124">
        <f t="shared" si="371"/>
        <v>3.659703239002627E-2</v>
      </c>
      <c r="BO124">
        <f t="shared" si="372"/>
        <v>3.1332432556169479E-2</v>
      </c>
      <c r="BP124">
        <f t="shared" si="373"/>
        <v>2.6811782688178645E-2</v>
      </c>
      <c r="BQ124">
        <f t="shared" si="374"/>
        <v>2.3576679589229384E-2</v>
      </c>
      <c r="BR124">
        <f t="shared" si="375"/>
        <v>2.1644399790711963E-2</v>
      </c>
      <c r="BS124">
        <f t="shared" si="376"/>
        <v>2.0668679176367718E-2</v>
      </c>
      <c r="BT124">
        <f t="shared" si="377"/>
        <v>2.0243820138543957E-2</v>
      </c>
      <c r="BU124">
        <f t="shared" si="378"/>
        <v>2.0080815468698134E-2</v>
      </c>
      <c r="BV124">
        <f t="shared" si="379"/>
        <v>2.002463110105147E-2</v>
      </c>
      <c r="BW124">
        <f t="shared" si="380"/>
        <v>2.0006963898499864E-2</v>
      </c>
      <c r="BX124">
        <f t="shared" si="381"/>
        <v>2.0001838142361315E-2</v>
      </c>
      <c r="BY124">
        <f t="shared" si="382"/>
        <v>2.0000455046467504E-2</v>
      </c>
      <c r="BZ124">
        <f t="shared" si="383"/>
        <v>2.0000106001540143E-2</v>
      </c>
      <c r="CA124">
        <f t="shared" si="384"/>
        <v>2.000002329069886E-2</v>
      </c>
      <c r="CB124">
        <f t="shared" si="385"/>
        <v>2.0000004835235695E-2</v>
      </c>
      <c r="CC124">
        <f t="shared" si="386"/>
        <v>2.0000000949641179E-2</v>
      </c>
      <c r="CD124">
        <f t="shared" si="387"/>
        <v>2.0000000176599884E-2</v>
      </c>
      <c r="CE124">
        <f t="shared" si="388"/>
        <v>2.0000000031114698E-2</v>
      </c>
      <c r="CF124">
        <f t="shared" si="389"/>
        <v>2.0000000005195626E-2</v>
      </c>
      <c r="CG124">
        <f t="shared" si="390"/>
        <v>2.0000000000822412E-2</v>
      </c>
      <c r="CH124">
        <f t="shared" si="391"/>
        <v>2.0000000000123423E-2</v>
      </c>
      <c r="CI124">
        <f t="shared" si="392"/>
        <v>2.0000000000017559E-2</v>
      </c>
      <c r="CJ124">
        <f t="shared" si="393"/>
        <v>2.0000000000002363E-2</v>
      </c>
      <c r="CK124">
        <f t="shared" si="394"/>
        <v>2.0000000000000299E-2</v>
      </c>
      <c r="CL124">
        <f t="shared" si="395"/>
        <v>2.0000000000000035E-2</v>
      </c>
      <c r="CM124">
        <f t="shared" si="396"/>
        <v>2.0000000000000004E-2</v>
      </c>
      <c r="CN124">
        <f t="shared" si="397"/>
        <v>0.02</v>
      </c>
      <c r="CO124">
        <f t="shared" si="398"/>
        <v>0.02</v>
      </c>
      <c r="CP124">
        <f t="shared" si="399"/>
        <v>0.02</v>
      </c>
      <c r="CQ124">
        <f t="shared" si="400"/>
        <v>0.02</v>
      </c>
      <c r="CR124">
        <f t="shared" si="401"/>
        <v>0.02</v>
      </c>
      <c r="CS124">
        <f t="shared" si="402"/>
        <v>0.02</v>
      </c>
      <c r="CT124">
        <f t="shared" si="403"/>
        <v>0.02</v>
      </c>
      <c r="CU124">
        <f t="shared" si="404"/>
        <v>0.02</v>
      </c>
      <c r="CV124">
        <f t="shared" si="405"/>
        <v>0.02</v>
      </c>
      <c r="CW124">
        <f t="shared" si="406"/>
        <v>0.02</v>
      </c>
      <c r="CX124">
        <f t="shared" si="407"/>
        <v>0.02</v>
      </c>
      <c r="CY124">
        <f t="shared" si="408"/>
        <v>0.02</v>
      </c>
      <c r="CZ124">
        <f t="shared" si="409"/>
        <v>0.02</v>
      </c>
      <c r="DA124">
        <f t="shared" si="308"/>
        <v>0.02</v>
      </c>
    </row>
    <row r="125" spans="3:105" x14ac:dyDescent="0.25">
      <c r="C125">
        <f t="shared" si="309"/>
        <v>56.5</v>
      </c>
      <c r="D125">
        <f t="shared" si="207"/>
        <v>4.4166276164642096E-2</v>
      </c>
      <c r="E125">
        <f t="shared" si="310"/>
        <v>0.10480603685215953</v>
      </c>
      <c r="F125">
        <f t="shared" si="311"/>
        <v>9.9078208161481107E-2</v>
      </c>
      <c r="G125">
        <f t="shared" si="312"/>
        <v>0</v>
      </c>
      <c r="H125">
        <f t="shared" si="313"/>
        <v>7.8153130270235585E-2</v>
      </c>
      <c r="I125">
        <f t="shared" si="314"/>
        <v>0.19227967655384201</v>
      </c>
      <c r="J125">
        <f t="shared" si="315"/>
        <v>0.10881514577776577</v>
      </c>
      <c r="K125">
        <f t="shared" si="316"/>
        <v>2.6456788824657548E-3</v>
      </c>
      <c r="L125">
        <f t="shared" si="317"/>
        <v>4.8701534133733418E-2</v>
      </c>
      <c r="M125">
        <f t="shared" si="318"/>
        <v>0.1613289668915579</v>
      </c>
      <c r="N125">
        <f t="shared" si="319"/>
        <v>0.16355346213570354</v>
      </c>
      <c r="O125">
        <f t="shared" si="320"/>
        <v>0.11838012050076108</v>
      </c>
      <c r="P125">
        <f t="shared" si="321"/>
        <v>7.3572096968292401E-3</v>
      </c>
      <c r="Q125">
        <f t="shared" si="322"/>
        <v>2.6965325431163548E-2</v>
      </c>
      <c r="R125">
        <f t="shared" si="323"/>
        <v>0.14019867679644965</v>
      </c>
      <c r="S125">
        <f t="shared" si="324"/>
        <v>0.14888236605653668</v>
      </c>
      <c r="T125">
        <f t="shared" si="325"/>
        <v>0.1487817781319975</v>
      </c>
      <c r="U125">
        <f t="shared" si="326"/>
        <v>0.15090573276400066</v>
      </c>
      <c r="V125">
        <f t="shared" si="327"/>
        <v>9.8456231388185586E-2</v>
      </c>
      <c r="W125">
        <f t="shared" si="328"/>
        <v>4.8181654839093875E-3</v>
      </c>
      <c r="X125">
        <f t="shared" si="329"/>
        <v>2.4608391202658231E-2</v>
      </c>
      <c r="Y125">
        <f t="shared" si="330"/>
        <v>0.12029280488513726</v>
      </c>
      <c r="Z125">
        <f t="shared" si="331"/>
        <v>0.13166464908611064</v>
      </c>
      <c r="AA125">
        <f t="shared" si="332"/>
        <v>0.1316672445351226</v>
      </c>
      <c r="AB125">
        <f t="shared" si="333"/>
        <v>0.13164503057768651</v>
      </c>
      <c r="AC125">
        <f t="shared" si="334"/>
        <v>0.13200316885588012</v>
      </c>
      <c r="AD125">
        <f t="shared" si="335"/>
        <v>0.13169831937058188</v>
      </c>
      <c r="AE125">
        <f t="shared" si="336"/>
        <v>0.11888932230809374</v>
      </c>
      <c r="AF125">
        <f t="shared" si="337"/>
        <v>5.2946640586589794E-2</v>
      </c>
      <c r="AG125">
        <f t="shared" si="338"/>
        <v>0</v>
      </c>
      <c r="AH125">
        <f t="shared" si="339"/>
        <v>3.0788946854794889E-2</v>
      </c>
      <c r="AI125">
        <f t="shared" si="340"/>
        <v>9.4943208089985631E-2</v>
      </c>
      <c r="AJ125">
        <f t="shared" si="341"/>
        <v>0.10491379021557629</v>
      </c>
      <c r="AK125">
        <f t="shared" si="342"/>
        <v>0.10545420917785121</v>
      </c>
      <c r="AL125">
        <f t="shared" si="343"/>
        <v>0.10600084406580521</v>
      </c>
      <c r="AM125">
        <f t="shared" si="344"/>
        <v>0.10571267461676101</v>
      </c>
      <c r="AN125">
        <f t="shared" si="345"/>
        <v>0.10432482361134508</v>
      </c>
      <c r="AO125">
        <f t="shared" si="346"/>
        <v>0.1054578735260123</v>
      </c>
      <c r="AP125">
        <f t="shared" si="347"/>
        <v>0.1054418582714072</v>
      </c>
      <c r="AQ125">
        <f t="shared" si="348"/>
        <v>0.10444774722514705</v>
      </c>
      <c r="AR125">
        <f t="shared" si="349"/>
        <v>0.10342579492212146</v>
      </c>
      <c r="AS125">
        <f t="shared" si="350"/>
        <v>9.9328927034900344E-2</v>
      </c>
      <c r="AT125">
        <f t="shared" si="351"/>
        <v>7.5498700699828197E-2</v>
      </c>
      <c r="AU125">
        <f t="shared" si="352"/>
        <v>2.895862480726269E-2</v>
      </c>
      <c r="AV125">
        <f t="shared" si="353"/>
        <v>0</v>
      </c>
      <c r="AW125">
        <f t="shared" si="354"/>
        <v>5.6884714954412476E-3</v>
      </c>
      <c r="AX125">
        <f t="shared" si="355"/>
        <v>4.3944222658069784E-2</v>
      </c>
      <c r="AY125">
        <f t="shared" si="356"/>
        <v>6.0059103608760121E-2</v>
      </c>
      <c r="AZ125">
        <f t="shared" si="357"/>
        <v>6.2123183507428986E-2</v>
      </c>
      <c r="BA125">
        <f t="shared" si="358"/>
        <v>6.1577505222194094E-2</v>
      </c>
      <c r="BB125">
        <f t="shared" si="359"/>
        <v>6.0683375930653878E-2</v>
      </c>
      <c r="BC125">
        <f t="shared" si="360"/>
        <v>5.9775337364144462E-2</v>
      </c>
      <c r="BD125">
        <f t="shared" si="361"/>
        <v>5.89012145880888E-2</v>
      </c>
      <c r="BE125">
        <f t="shared" si="362"/>
        <v>5.8060989848274312E-2</v>
      </c>
      <c r="BF125">
        <f t="shared" si="363"/>
        <v>5.7237884520861482E-2</v>
      </c>
      <c r="BG125">
        <f t="shared" si="364"/>
        <v>5.6397659529077888E-2</v>
      </c>
      <c r="BH125">
        <f t="shared" si="365"/>
        <v>5.5480137644348032E-2</v>
      </c>
      <c r="BI125">
        <f t="shared" si="366"/>
        <v>5.4385911199151045E-2</v>
      </c>
      <c r="BJ125">
        <f t="shared" si="367"/>
        <v>5.2960580138572813E-2</v>
      </c>
      <c r="BK125">
        <f t="shared" si="368"/>
        <v>5.0986048506354679E-2</v>
      </c>
      <c r="BL125">
        <f t="shared" si="369"/>
        <v>4.8203931582856761E-2</v>
      </c>
      <c r="BM125">
        <f t="shared" si="370"/>
        <v>4.441125958920359E-2</v>
      </c>
      <c r="BN125">
        <f t="shared" si="371"/>
        <v>3.9643464975162974E-2</v>
      </c>
      <c r="BO125">
        <f t="shared" si="372"/>
        <v>3.4345070761598068E-2</v>
      </c>
      <c r="BP125">
        <f t="shared" si="373"/>
        <v>2.9308359296475791E-2</v>
      </c>
      <c r="BQ125">
        <f t="shared" si="374"/>
        <v>2.5295078814214784E-2</v>
      </c>
      <c r="BR125">
        <f t="shared" si="375"/>
        <v>2.263165185044741E-2</v>
      </c>
      <c r="BS125">
        <f t="shared" si="376"/>
        <v>2.1149616431864568E-2</v>
      </c>
      <c r="BT125">
        <f t="shared" si="377"/>
        <v>2.044678792209494E-2</v>
      </c>
      <c r="BU125">
        <f t="shared" si="378"/>
        <v>2.015666738160073E-2</v>
      </c>
      <c r="BV125">
        <f t="shared" si="379"/>
        <v>2.0050209973762407E-2</v>
      </c>
      <c r="BW125">
        <f t="shared" si="380"/>
        <v>2.0014860663220588E-2</v>
      </c>
      <c r="BX125">
        <f t="shared" si="381"/>
        <v>2.0004093379913983E-2</v>
      </c>
      <c r="BY125">
        <f t="shared" si="382"/>
        <v>2.0001055227705615E-2</v>
      </c>
      <c r="BZ125">
        <f t="shared" si="383"/>
        <v>2.0000255604573212E-2</v>
      </c>
      <c r="CA125">
        <f t="shared" si="384"/>
        <v>2.0000058344804849E-2</v>
      </c>
      <c r="CB125">
        <f t="shared" si="385"/>
        <v>2.0000012576411291E-2</v>
      </c>
      <c r="CC125">
        <f t="shared" si="386"/>
        <v>2.0000002563858449E-2</v>
      </c>
      <c r="CD125">
        <f t="shared" si="387"/>
        <v>2.0000000494869306E-2</v>
      </c>
      <c r="CE125">
        <f t="shared" si="388"/>
        <v>2.0000000090506273E-2</v>
      </c>
      <c r="CF125">
        <f t="shared" si="389"/>
        <v>2.0000000015691903E-2</v>
      </c>
      <c r="CG125">
        <f t="shared" si="390"/>
        <v>2.000000000257993E-2</v>
      </c>
      <c r="CH125">
        <f t="shared" si="391"/>
        <v>2.0000000000402304E-2</v>
      </c>
      <c r="CI125">
        <f t="shared" si="392"/>
        <v>2.0000000000059505E-2</v>
      </c>
      <c r="CJ125">
        <f t="shared" si="393"/>
        <v>2.0000000000008341E-2</v>
      </c>
      <c r="CK125">
        <f t="shared" si="394"/>
        <v>2.0000000000001107E-2</v>
      </c>
      <c r="CL125">
        <f t="shared" si="395"/>
        <v>2.0000000000000139E-2</v>
      </c>
      <c r="CM125">
        <f t="shared" si="396"/>
        <v>2.0000000000000014E-2</v>
      </c>
      <c r="CN125">
        <f t="shared" si="397"/>
        <v>0.02</v>
      </c>
      <c r="CO125">
        <f t="shared" si="398"/>
        <v>0.02</v>
      </c>
      <c r="CP125">
        <f t="shared" si="399"/>
        <v>0.02</v>
      </c>
      <c r="CQ125">
        <f t="shared" si="400"/>
        <v>0.02</v>
      </c>
      <c r="CR125">
        <f t="shared" si="401"/>
        <v>0.02</v>
      </c>
      <c r="CS125">
        <f t="shared" si="402"/>
        <v>0.02</v>
      </c>
      <c r="CT125">
        <f t="shared" si="403"/>
        <v>0.02</v>
      </c>
      <c r="CU125">
        <f t="shared" si="404"/>
        <v>0.02</v>
      </c>
      <c r="CV125">
        <f t="shared" si="405"/>
        <v>0.02</v>
      </c>
      <c r="CW125">
        <f t="shared" si="406"/>
        <v>0.02</v>
      </c>
      <c r="CX125">
        <f t="shared" si="407"/>
        <v>0.02</v>
      </c>
      <c r="CY125">
        <f t="shared" si="408"/>
        <v>0.02</v>
      </c>
      <c r="CZ125">
        <f t="shared" si="409"/>
        <v>0.02</v>
      </c>
      <c r="DA125">
        <f t="shared" si="308"/>
        <v>0.02</v>
      </c>
    </row>
    <row r="126" spans="3:105" x14ac:dyDescent="0.25">
      <c r="C126">
        <f t="shared" si="309"/>
        <v>57</v>
      </c>
      <c r="D126">
        <f t="shared" si="207"/>
        <v>4.4166276164642096E-2</v>
      </c>
      <c r="E126">
        <f t="shared" si="310"/>
        <v>9.5133486684156721E-2</v>
      </c>
      <c r="F126">
        <f t="shared" si="311"/>
        <v>0.12418659451791414</v>
      </c>
      <c r="G126">
        <f t="shared" si="312"/>
        <v>2.5124383537407178E-3</v>
      </c>
      <c r="H126">
        <f t="shared" si="313"/>
        <v>5.9840695817598419E-2</v>
      </c>
      <c r="I126">
        <f t="shared" si="314"/>
        <v>0.18909075505332582</v>
      </c>
      <c r="J126">
        <f t="shared" si="315"/>
        <v>0.12604778705902187</v>
      </c>
      <c r="K126">
        <f t="shared" si="316"/>
        <v>1.1818864421594692E-2</v>
      </c>
      <c r="L126">
        <f t="shared" si="317"/>
        <v>2.6177737133537535E-2</v>
      </c>
      <c r="M126">
        <f t="shared" si="318"/>
        <v>0.15417607424757832</v>
      </c>
      <c r="N126">
        <f t="shared" si="319"/>
        <v>0.16144810993484482</v>
      </c>
      <c r="O126">
        <f t="shared" si="320"/>
        <v>0.13876332400241109</v>
      </c>
      <c r="P126">
        <f t="shared" si="321"/>
        <v>2.3142717808664059E-2</v>
      </c>
      <c r="Q126">
        <f t="shared" si="322"/>
        <v>4.5107619801413069E-3</v>
      </c>
      <c r="R126">
        <f t="shared" si="323"/>
        <v>0.12528196728100688</v>
      </c>
      <c r="S126">
        <f t="shared" si="324"/>
        <v>0.14943441182788511</v>
      </c>
      <c r="T126">
        <f t="shared" si="325"/>
        <v>0.1489479984416068</v>
      </c>
      <c r="U126">
        <f t="shared" si="326"/>
        <v>0.15113508058764735</v>
      </c>
      <c r="V126">
        <f t="shared" si="327"/>
        <v>0.12118096587824732</v>
      </c>
      <c r="W126">
        <f t="shared" si="328"/>
        <v>2.0285106200830978E-2</v>
      </c>
      <c r="X126">
        <f t="shared" si="329"/>
        <v>8.1289036068228626E-4</v>
      </c>
      <c r="Y126">
        <f t="shared" si="330"/>
        <v>0.10373660989549935</v>
      </c>
      <c r="Z126">
        <f t="shared" si="331"/>
        <v>0.13170143495144951</v>
      </c>
      <c r="AA126">
        <f t="shared" si="332"/>
        <v>0.13166681369361929</v>
      </c>
      <c r="AB126">
        <f t="shared" si="333"/>
        <v>0.13165260774783571</v>
      </c>
      <c r="AC126">
        <f t="shared" si="334"/>
        <v>0.1320043420900498</v>
      </c>
      <c r="AD126">
        <f t="shared" si="335"/>
        <v>0.13167900778350203</v>
      </c>
      <c r="AE126">
        <f t="shared" si="336"/>
        <v>0.12738157385670054</v>
      </c>
      <c r="AF126">
        <f t="shared" si="337"/>
        <v>7.8666278956530097E-2</v>
      </c>
      <c r="AG126">
        <f t="shared" si="338"/>
        <v>6.0786592877514773E-3</v>
      </c>
      <c r="AH126">
        <f t="shared" si="339"/>
        <v>6.498324575666032E-3</v>
      </c>
      <c r="AI126">
        <f t="shared" si="340"/>
        <v>8.0963968016464744E-2</v>
      </c>
      <c r="AJ126">
        <f t="shared" si="341"/>
        <v>0.10405352509382941</v>
      </c>
      <c r="AK126">
        <f t="shared" si="342"/>
        <v>0.10538410414731936</v>
      </c>
      <c r="AL126">
        <f t="shared" si="343"/>
        <v>0.10598428298540519</v>
      </c>
      <c r="AM126">
        <f t="shared" si="344"/>
        <v>0.10582239135436976</v>
      </c>
      <c r="AN126">
        <f t="shared" si="345"/>
        <v>0.10434114835937763</v>
      </c>
      <c r="AO126">
        <f t="shared" si="346"/>
        <v>0.10538371920814894</v>
      </c>
      <c r="AP126">
        <f t="shared" si="347"/>
        <v>0.1055086839099508</v>
      </c>
      <c r="AQ126">
        <f t="shared" si="348"/>
        <v>0.10458457416297699</v>
      </c>
      <c r="AR126">
        <f t="shared" si="349"/>
        <v>0.10381619959566719</v>
      </c>
      <c r="AS126">
        <f t="shared" si="350"/>
        <v>0.10260406534254402</v>
      </c>
      <c r="AT126">
        <f t="shared" si="351"/>
        <v>8.9630854606687099E-2</v>
      </c>
      <c r="AU126">
        <f t="shared" si="352"/>
        <v>5.0696750063794128E-2</v>
      </c>
      <c r="AV126">
        <f t="shared" si="353"/>
        <v>8.268636890550296E-3</v>
      </c>
      <c r="AW126">
        <f t="shared" si="354"/>
        <v>0</v>
      </c>
      <c r="AX126">
        <f t="shared" si="355"/>
        <v>2.7414653321575753E-2</v>
      </c>
      <c r="AY126">
        <f t="shared" si="356"/>
        <v>5.5741804378124322E-2</v>
      </c>
      <c r="AZ126">
        <f t="shared" si="357"/>
        <v>6.1801586660005042E-2</v>
      </c>
      <c r="BA126">
        <f t="shared" si="358"/>
        <v>6.1879676453265378E-2</v>
      </c>
      <c r="BB126">
        <f t="shared" si="359"/>
        <v>6.1065918154652461E-2</v>
      </c>
      <c r="BC126">
        <f t="shared" si="360"/>
        <v>6.0158832511210743E-2</v>
      </c>
      <c r="BD126">
        <f t="shared" si="361"/>
        <v>5.9275062453906048E-2</v>
      </c>
      <c r="BE126">
        <f t="shared" si="362"/>
        <v>5.8428370369383371E-2</v>
      </c>
      <c r="BF126">
        <f t="shared" si="363"/>
        <v>5.7609877083554029E-2</v>
      </c>
      <c r="BG126">
        <f t="shared" si="364"/>
        <v>5.6795816025850029E-2</v>
      </c>
      <c r="BH126">
        <f t="shared" si="365"/>
        <v>5.5942250535839705E-2</v>
      </c>
      <c r="BI126">
        <f t="shared" si="366"/>
        <v>5.4974411339987664E-2</v>
      </c>
      <c r="BJ126">
        <f t="shared" si="367"/>
        <v>5.377191067814649E-2</v>
      </c>
      <c r="BK126">
        <f t="shared" si="368"/>
        <v>5.2154179388447949E-2</v>
      </c>
      <c r="BL126">
        <f t="shared" si="369"/>
        <v>4.9881123690593589E-2</v>
      </c>
      <c r="BM126">
        <f t="shared" si="370"/>
        <v>4.6701627801944472E-2</v>
      </c>
      <c r="BN126">
        <f t="shared" si="371"/>
        <v>4.2487687313627509E-2</v>
      </c>
      <c r="BO126">
        <f t="shared" si="372"/>
        <v>3.74324716095902E-2</v>
      </c>
      <c r="BP126">
        <f t="shared" si="373"/>
        <v>3.2150905233658357E-2</v>
      </c>
      <c r="BQ126">
        <f t="shared" si="374"/>
        <v>2.7477020008068585E-2</v>
      </c>
      <c r="BR126">
        <f t="shared" si="375"/>
        <v>2.402397276711301E-2</v>
      </c>
      <c r="BS126">
        <f t="shared" si="376"/>
        <v>2.1895573929214554E-2</v>
      </c>
      <c r="BT126">
        <f t="shared" si="377"/>
        <v>2.0788704597112632E-2</v>
      </c>
      <c r="BU126">
        <f t="shared" si="378"/>
        <v>2.0293756428328275E-2</v>
      </c>
      <c r="BV126">
        <f t="shared" si="379"/>
        <v>2.0099305867363033E-2</v>
      </c>
      <c r="BW126">
        <f t="shared" si="380"/>
        <v>2.0030835930917652E-2</v>
      </c>
      <c r="BX126">
        <f t="shared" si="381"/>
        <v>2.0008876600772343E-2</v>
      </c>
      <c r="BY126">
        <f t="shared" si="382"/>
        <v>2.000238498932199E-2</v>
      </c>
      <c r="BZ126">
        <f t="shared" si="383"/>
        <v>2.000060102266666E-2</v>
      </c>
      <c r="CA126">
        <f t="shared" si="384"/>
        <v>2.0000142553955415E-2</v>
      </c>
      <c r="CB126">
        <f t="shared" si="385"/>
        <v>2.0000031904503612E-2</v>
      </c>
      <c r="CC126">
        <f t="shared" si="386"/>
        <v>2.0000006750112487E-2</v>
      </c>
      <c r="CD126">
        <f t="shared" si="387"/>
        <v>2.0000001351885822E-2</v>
      </c>
      <c r="CE126">
        <f t="shared" si="388"/>
        <v>2.0000000256541244E-2</v>
      </c>
      <c r="CF126">
        <f t="shared" si="389"/>
        <v>2.000000004615838E-2</v>
      </c>
      <c r="CG126">
        <f t="shared" si="390"/>
        <v>2.0000000007877775E-2</v>
      </c>
      <c r="CH126">
        <f t="shared" si="391"/>
        <v>2.0000000001275633E-2</v>
      </c>
      <c r="CI126">
        <f t="shared" si="392"/>
        <v>2.0000000000196014E-2</v>
      </c>
      <c r="CJ126">
        <f t="shared" si="393"/>
        <v>2.0000000000028575E-2</v>
      </c>
      <c r="CK126">
        <f t="shared" si="394"/>
        <v>2.0000000000003949E-2</v>
      </c>
      <c r="CL126">
        <f t="shared" si="395"/>
        <v>2.0000000000000521E-2</v>
      </c>
      <c r="CM126">
        <f t="shared" si="396"/>
        <v>2.0000000000000063E-2</v>
      </c>
      <c r="CN126">
        <f t="shared" si="397"/>
        <v>2.0000000000000004E-2</v>
      </c>
      <c r="CO126">
        <f t="shared" si="398"/>
        <v>0.02</v>
      </c>
      <c r="CP126">
        <f t="shared" si="399"/>
        <v>0.02</v>
      </c>
      <c r="CQ126">
        <f t="shared" si="400"/>
        <v>0.02</v>
      </c>
      <c r="CR126">
        <f t="shared" si="401"/>
        <v>0.02</v>
      </c>
      <c r="CS126">
        <f t="shared" si="402"/>
        <v>0.02</v>
      </c>
      <c r="CT126">
        <f t="shared" si="403"/>
        <v>0.02</v>
      </c>
      <c r="CU126">
        <f t="shared" si="404"/>
        <v>0.02</v>
      </c>
      <c r="CV126">
        <f t="shared" si="405"/>
        <v>0.02</v>
      </c>
      <c r="CW126">
        <f t="shared" si="406"/>
        <v>0.02</v>
      </c>
      <c r="CX126">
        <f t="shared" si="407"/>
        <v>0.02</v>
      </c>
      <c r="CY126">
        <f t="shared" si="408"/>
        <v>0.02</v>
      </c>
      <c r="CZ126">
        <f t="shared" si="409"/>
        <v>0.02</v>
      </c>
      <c r="DA126">
        <f t="shared" si="308"/>
        <v>0.02</v>
      </c>
    </row>
    <row r="127" spans="3:105" x14ac:dyDescent="0.25">
      <c r="C127">
        <f t="shared" si="309"/>
        <v>57.5</v>
      </c>
      <c r="D127">
        <f t="shared" si="207"/>
        <v>4.4166276164642096E-2</v>
      </c>
      <c r="E127">
        <f t="shared" si="310"/>
        <v>8.4353328371145897E-2</v>
      </c>
      <c r="F127">
        <f t="shared" si="311"/>
        <v>0.14747006484957534</v>
      </c>
      <c r="G127">
        <f t="shared" si="312"/>
        <v>9.5168092872838592E-3</v>
      </c>
      <c r="H127">
        <f t="shared" si="313"/>
        <v>4.1862992324276163E-2</v>
      </c>
      <c r="I127">
        <f t="shared" si="314"/>
        <v>0.18208710389803323</v>
      </c>
      <c r="J127">
        <f t="shared" si="315"/>
        <v>0.1404066555954166</v>
      </c>
      <c r="K127">
        <f t="shared" si="316"/>
        <v>2.7930688359134495E-2</v>
      </c>
      <c r="L127">
        <f t="shared" si="317"/>
        <v>6.4458389987142178E-3</v>
      </c>
      <c r="M127">
        <f t="shared" si="318"/>
        <v>0.14025440562920596</v>
      </c>
      <c r="N127">
        <f t="shared" si="319"/>
        <v>0.16035611647035181</v>
      </c>
      <c r="O127">
        <f t="shared" si="320"/>
        <v>0.15368995201142288</v>
      </c>
      <c r="P127">
        <f t="shared" si="321"/>
        <v>4.6784293003831912E-2</v>
      </c>
      <c r="Q127">
        <f t="shared" si="322"/>
        <v>0</v>
      </c>
      <c r="R127">
        <f t="shared" si="323"/>
        <v>0.10231295088557496</v>
      </c>
      <c r="S127">
        <f t="shared" si="324"/>
        <v>0.15038056658217433</v>
      </c>
      <c r="T127">
        <f t="shared" si="325"/>
        <v>0.14908990166892122</v>
      </c>
      <c r="U127">
        <f t="shared" si="326"/>
        <v>0.15021285993488281</v>
      </c>
      <c r="V127">
        <f t="shared" si="327"/>
        <v>0.13814654067922721</v>
      </c>
      <c r="W127">
        <f t="shared" si="328"/>
        <v>4.5708063946089908E-2</v>
      </c>
      <c r="X127">
        <f t="shared" si="329"/>
        <v>0</v>
      </c>
      <c r="Y127">
        <f t="shared" si="330"/>
        <v>7.8363687094736317E-2</v>
      </c>
      <c r="Z127">
        <f t="shared" si="331"/>
        <v>0.13102875411749679</v>
      </c>
      <c r="AA127">
        <f t="shared" si="332"/>
        <v>0.13166573782669208</v>
      </c>
      <c r="AB127">
        <f t="shared" si="333"/>
        <v>0.13166022151326259</v>
      </c>
      <c r="AC127">
        <f t="shared" si="334"/>
        <v>0.1320049228160069</v>
      </c>
      <c r="AD127">
        <f t="shared" si="335"/>
        <v>0.13160741607527082</v>
      </c>
      <c r="AE127">
        <f t="shared" si="336"/>
        <v>0.13085021138195785</v>
      </c>
      <c r="AF127">
        <f t="shared" si="337"/>
        <v>0.10199169103809033</v>
      </c>
      <c r="AG127">
        <f t="shared" si="338"/>
        <v>2.5706784352607662E-2</v>
      </c>
      <c r="AH127">
        <f t="shared" si="339"/>
        <v>0</v>
      </c>
      <c r="AI127">
        <f t="shared" si="340"/>
        <v>5.8517545775288796E-2</v>
      </c>
      <c r="AJ127">
        <f t="shared" si="341"/>
        <v>0.10148878366828906</v>
      </c>
      <c r="AK127">
        <f t="shared" si="342"/>
        <v>0.10525679457358347</v>
      </c>
      <c r="AL127">
        <f t="shared" si="343"/>
        <v>0.10595622853578705</v>
      </c>
      <c r="AM127">
        <f t="shared" si="344"/>
        <v>0.10592995593929441</v>
      </c>
      <c r="AN127">
        <f t="shared" si="345"/>
        <v>0.10436922772729829</v>
      </c>
      <c r="AO127">
        <f t="shared" si="346"/>
        <v>0.10530637257364034</v>
      </c>
      <c r="AP127">
        <f t="shared" si="347"/>
        <v>0.1055614692909545</v>
      </c>
      <c r="AQ127">
        <f t="shared" si="348"/>
        <v>0.10469816345744686</v>
      </c>
      <c r="AR127">
        <f t="shared" si="349"/>
        <v>0.10395610025283937</v>
      </c>
      <c r="AS127">
        <f t="shared" si="350"/>
        <v>0.10392773336891047</v>
      </c>
      <c r="AT127">
        <f t="shared" si="351"/>
        <v>9.7912856458824152E-2</v>
      </c>
      <c r="AU127">
        <f t="shared" si="352"/>
        <v>7.1115887298229999E-2</v>
      </c>
      <c r="AV127">
        <f t="shared" si="353"/>
        <v>2.4940281521264537E-2</v>
      </c>
      <c r="AW127">
        <f t="shared" si="354"/>
        <v>0</v>
      </c>
      <c r="AX127">
        <f t="shared" si="355"/>
        <v>9.5479544618924488E-3</v>
      </c>
      <c r="AY127">
        <f t="shared" si="356"/>
        <v>4.6619184655992921E-2</v>
      </c>
      <c r="AZ127">
        <f t="shared" si="357"/>
        <v>6.0460924673351707E-2</v>
      </c>
      <c r="BA127">
        <f t="shared" si="358"/>
        <v>6.2033996618244706E-2</v>
      </c>
      <c r="BB127">
        <f t="shared" si="359"/>
        <v>6.1429251053149315E-2</v>
      </c>
      <c r="BC127">
        <f t="shared" si="360"/>
        <v>6.0541963491360824E-2</v>
      </c>
      <c r="BD127">
        <f t="shared" si="361"/>
        <v>5.9650280490011219E-2</v>
      </c>
      <c r="BE127">
        <f t="shared" si="362"/>
        <v>5.8794111433955354E-2</v>
      </c>
      <c r="BF127">
        <f t="shared" si="363"/>
        <v>5.7972924669395146E-2</v>
      </c>
      <c r="BG127">
        <f t="shared" si="364"/>
        <v>5.7171263781545738E-2</v>
      </c>
      <c r="BH127">
        <f t="shared" si="365"/>
        <v>5.6357674922582264E-2</v>
      </c>
      <c r="BI127">
        <f t="shared" si="366"/>
        <v>5.5476783453176561E-2</v>
      </c>
      <c r="BJ127">
        <f t="shared" si="367"/>
        <v>5.4436746025238625E-2</v>
      </c>
      <c r="BK127">
        <f t="shared" si="368"/>
        <v>5.3093697423198777E-2</v>
      </c>
      <c r="BL127">
        <f t="shared" si="369"/>
        <v>5.1240924179280029E-2</v>
      </c>
      <c r="BM127">
        <f t="shared" si="370"/>
        <v>4.8624597477273053E-2</v>
      </c>
      <c r="BN127">
        <f t="shared" si="371"/>
        <v>4.5024458263868493E-2</v>
      </c>
      <c r="BO127">
        <f t="shared" si="372"/>
        <v>4.0423381488814587E-2</v>
      </c>
      <c r="BP127">
        <f t="shared" si="373"/>
        <v>3.5191293570525715E-2</v>
      </c>
      <c r="BQ127">
        <f t="shared" si="374"/>
        <v>3.0076106074801198E-2</v>
      </c>
      <c r="BR127">
        <f t="shared" si="375"/>
        <v>2.5871627997764029E-2</v>
      </c>
      <c r="BS127">
        <f t="shared" si="376"/>
        <v>2.2990903352002899E-2</v>
      </c>
      <c r="BT127">
        <f t="shared" si="377"/>
        <v>2.1337947963494537E-2</v>
      </c>
      <c r="BU127">
        <f t="shared" si="378"/>
        <v>2.0531622969264259E-2</v>
      </c>
      <c r="BV127">
        <f t="shared" si="379"/>
        <v>2.0190267005441308E-2</v>
      </c>
      <c r="BW127">
        <f t="shared" si="380"/>
        <v>2.0062153530070261E-2</v>
      </c>
      <c r="BX127">
        <f t="shared" si="381"/>
        <v>2.0018733292510579E-2</v>
      </c>
      <c r="BY127">
        <f t="shared" si="382"/>
        <v>2.0005252347721467E-2</v>
      </c>
      <c r="BZ127">
        <f t="shared" si="383"/>
        <v>2.0001378017169221E-2</v>
      </c>
      <c r="CA127">
        <f t="shared" si="384"/>
        <v>2.0000339752804564E-2</v>
      </c>
      <c r="CB127">
        <f t="shared" si="385"/>
        <v>2.0000078960501731E-2</v>
      </c>
      <c r="CC127">
        <f t="shared" si="386"/>
        <v>2.0000017336592874E-2</v>
      </c>
      <c r="CD127">
        <f t="shared" si="387"/>
        <v>2.0000003601908185E-2</v>
      </c>
      <c r="CE127">
        <f t="shared" si="388"/>
        <v>2.0000000708975799E-2</v>
      </c>
      <c r="CF127">
        <f t="shared" si="389"/>
        <v>2.000000013232027E-2</v>
      </c>
      <c r="CG127">
        <f t="shared" si="390"/>
        <v>2.0000000023429648E-2</v>
      </c>
      <c r="CH127">
        <f t="shared" si="391"/>
        <v>2.0000000003937365E-2</v>
      </c>
      <c r="CI127">
        <f t="shared" si="392"/>
        <v>2.000000000062812E-2</v>
      </c>
      <c r="CJ127">
        <f t="shared" si="393"/>
        <v>2.0000000000095126E-2</v>
      </c>
      <c r="CK127">
        <f t="shared" si="394"/>
        <v>2.000000000001367E-2</v>
      </c>
      <c r="CL127">
        <f t="shared" si="395"/>
        <v>2.0000000000001867E-2</v>
      </c>
      <c r="CM127">
        <f t="shared" si="396"/>
        <v>2.0000000000000243E-2</v>
      </c>
      <c r="CN127">
        <f t="shared" si="397"/>
        <v>2.0000000000000025E-2</v>
      </c>
      <c r="CO127">
        <f t="shared" si="398"/>
        <v>0.02</v>
      </c>
      <c r="CP127">
        <f t="shared" si="399"/>
        <v>0.02</v>
      </c>
      <c r="CQ127">
        <f t="shared" si="400"/>
        <v>0.02</v>
      </c>
      <c r="CR127">
        <f t="shared" si="401"/>
        <v>0.02</v>
      </c>
      <c r="CS127">
        <f t="shared" si="402"/>
        <v>0.02</v>
      </c>
      <c r="CT127">
        <f t="shared" si="403"/>
        <v>0.02</v>
      </c>
      <c r="CU127">
        <f t="shared" si="404"/>
        <v>0.02</v>
      </c>
      <c r="CV127">
        <f t="shared" si="405"/>
        <v>0.02</v>
      </c>
      <c r="CW127">
        <f t="shared" si="406"/>
        <v>0.02</v>
      </c>
      <c r="CX127">
        <f t="shared" si="407"/>
        <v>0.02</v>
      </c>
      <c r="CY127">
        <f t="shared" si="408"/>
        <v>0.02</v>
      </c>
      <c r="CZ127">
        <f t="shared" si="409"/>
        <v>0.02</v>
      </c>
      <c r="DA127">
        <f t="shared" si="308"/>
        <v>0.02</v>
      </c>
    </row>
    <row r="128" spans="3:105" x14ac:dyDescent="0.25">
      <c r="C128">
        <f t="shared" si="309"/>
        <v>58</v>
      </c>
      <c r="D128">
        <f t="shared" si="207"/>
        <v>4.4166276164642096E-2</v>
      </c>
      <c r="E128">
        <f t="shared" si="310"/>
        <v>7.4405169664813697E-2</v>
      </c>
      <c r="F128">
        <f t="shared" si="311"/>
        <v>0.16674902029700669</v>
      </c>
      <c r="G128">
        <f t="shared" si="312"/>
        <v>2.0088125368317111E-2</v>
      </c>
      <c r="H128">
        <f t="shared" si="313"/>
        <v>2.5235232979830362E-2</v>
      </c>
      <c r="I128">
        <f t="shared" si="314"/>
        <v>0.17107434883378123</v>
      </c>
      <c r="J128">
        <f t="shared" si="315"/>
        <v>0.15057645341651152</v>
      </c>
      <c r="K128">
        <f t="shared" si="316"/>
        <v>5.0729933048371464E-2</v>
      </c>
      <c r="L128">
        <f t="shared" si="317"/>
        <v>0</v>
      </c>
      <c r="M128">
        <f t="shared" si="318"/>
        <v>0.11912609933309734</v>
      </c>
      <c r="N128">
        <f t="shared" si="319"/>
        <v>0.16133030362162551</v>
      </c>
      <c r="O128">
        <f t="shared" si="320"/>
        <v>0.1617215610623477</v>
      </c>
      <c r="P128">
        <f t="shared" si="321"/>
        <v>7.1207405982242622E-2</v>
      </c>
      <c r="Q128">
        <f t="shared" si="322"/>
        <v>0</v>
      </c>
      <c r="R128">
        <f t="shared" si="323"/>
        <v>7.7594586599628063E-2</v>
      </c>
      <c r="S128">
        <f t="shared" si="324"/>
        <v>0.15048884150425595</v>
      </c>
      <c r="T128">
        <f t="shared" si="325"/>
        <v>0.14907590165992654</v>
      </c>
      <c r="U128">
        <f t="shared" si="326"/>
        <v>0.14954049841441308</v>
      </c>
      <c r="V128">
        <f t="shared" si="327"/>
        <v>0.14747155332741144</v>
      </c>
      <c r="W128">
        <f t="shared" si="328"/>
        <v>7.1204141918569455E-2</v>
      </c>
      <c r="X128">
        <f t="shared" si="329"/>
        <v>0</v>
      </c>
      <c r="Y128">
        <f t="shared" si="330"/>
        <v>5.2642407790481557E-2</v>
      </c>
      <c r="Z128">
        <f t="shared" si="331"/>
        <v>0.12751340664346805</v>
      </c>
      <c r="AA128">
        <f t="shared" si="332"/>
        <v>0.13167895873944629</v>
      </c>
      <c r="AB128">
        <f t="shared" si="333"/>
        <v>0.13166787237002123</v>
      </c>
      <c r="AC128">
        <f t="shared" si="334"/>
        <v>0.13200376682037385</v>
      </c>
      <c r="AD128">
        <f t="shared" si="335"/>
        <v>0.13158292352403719</v>
      </c>
      <c r="AE128">
        <f t="shared" si="336"/>
        <v>0.13165165653321451</v>
      </c>
      <c r="AF128">
        <f t="shared" si="337"/>
        <v>0.11820280524372719</v>
      </c>
      <c r="AG128">
        <f t="shared" si="338"/>
        <v>5.0614553588484622E-2</v>
      </c>
      <c r="AH128">
        <f t="shared" si="339"/>
        <v>0</v>
      </c>
      <c r="AI128">
        <f t="shared" si="340"/>
        <v>3.3648378309393039E-2</v>
      </c>
      <c r="AJ128">
        <f t="shared" si="341"/>
        <v>9.483908144555768E-2</v>
      </c>
      <c r="AK128">
        <f t="shared" si="342"/>
        <v>0.10494310967158817</v>
      </c>
      <c r="AL128">
        <f t="shared" si="343"/>
        <v>0.10591311802873354</v>
      </c>
      <c r="AM128">
        <f t="shared" si="344"/>
        <v>0.10603384576872281</v>
      </c>
      <c r="AN128">
        <f t="shared" si="345"/>
        <v>0.10440911215550445</v>
      </c>
      <c r="AO128">
        <f t="shared" si="346"/>
        <v>0.10522754829771175</v>
      </c>
      <c r="AP128">
        <f t="shared" si="347"/>
        <v>0.10560160654051176</v>
      </c>
      <c r="AQ128">
        <f t="shared" si="348"/>
        <v>0.10480539570417623</v>
      </c>
      <c r="AR128">
        <f t="shared" si="349"/>
        <v>0.10400869541189182</v>
      </c>
      <c r="AS128">
        <f t="shared" si="350"/>
        <v>0.10440766495618579</v>
      </c>
      <c r="AT128">
        <f t="shared" si="351"/>
        <v>0.10197096080695493</v>
      </c>
      <c r="AU128">
        <f t="shared" si="352"/>
        <v>8.642497326098883E-2</v>
      </c>
      <c r="AV128">
        <f t="shared" si="353"/>
        <v>4.5930760478530411E-2</v>
      </c>
      <c r="AW128">
        <f t="shared" si="354"/>
        <v>5.4734254688676171E-3</v>
      </c>
      <c r="AX128">
        <f t="shared" si="355"/>
        <v>0</v>
      </c>
      <c r="AY128">
        <f t="shared" si="356"/>
        <v>3.1498778407384034E-2</v>
      </c>
      <c r="AZ128">
        <f t="shared" si="357"/>
        <v>5.6865847530353515E-2</v>
      </c>
      <c r="BA128">
        <f t="shared" si="358"/>
        <v>6.1829310616358518E-2</v>
      </c>
      <c r="BB128">
        <f t="shared" si="359"/>
        <v>6.1742950519467751E-2</v>
      </c>
      <c r="BC128">
        <f t="shared" si="360"/>
        <v>6.0920383926672463E-2</v>
      </c>
      <c r="BD128">
        <f t="shared" si="361"/>
        <v>6.0027109486957476E-2</v>
      </c>
      <c r="BE128">
        <f t="shared" si="362"/>
        <v>5.9160482363066959E-2</v>
      </c>
      <c r="BF128">
        <f t="shared" si="363"/>
        <v>5.8331829000080805E-2</v>
      </c>
      <c r="BG128">
        <f t="shared" si="364"/>
        <v>5.7532844723233605E-2</v>
      </c>
      <c r="BH128">
        <f t="shared" si="365"/>
        <v>5.6741696222921627E-2</v>
      </c>
      <c r="BI128">
        <f t="shared" si="366"/>
        <v>5.5918000085306653E-2</v>
      </c>
      <c r="BJ128">
        <f t="shared" si="367"/>
        <v>5.4992859898801101E-2</v>
      </c>
      <c r="BK128">
        <f t="shared" si="368"/>
        <v>5.3854724372991845E-2</v>
      </c>
      <c r="BL128">
        <f t="shared" si="369"/>
        <v>5.2334355683679452E-2</v>
      </c>
      <c r="BM128">
        <f t="shared" si="370"/>
        <v>5.0201479393873698E-2</v>
      </c>
      <c r="BN128">
        <f t="shared" si="371"/>
        <v>4.7202462039527236E-2</v>
      </c>
      <c r="BO128">
        <f t="shared" si="372"/>
        <v>4.3178083671818426E-2</v>
      </c>
      <c r="BP128">
        <f t="shared" si="373"/>
        <v>3.825590661509979E-2</v>
      </c>
      <c r="BQ128">
        <f t="shared" si="374"/>
        <v>3.2981476210510202E-2</v>
      </c>
      <c r="BR128">
        <f t="shared" si="375"/>
        <v>2.817388976344376E-2</v>
      </c>
      <c r="BS128">
        <f t="shared" si="376"/>
        <v>2.450789173140195E-2</v>
      </c>
      <c r="BT128">
        <f t="shared" si="377"/>
        <v>2.2175794864312183E-2</v>
      </c>
      <c r="BU128">
        <f t="shared" si="378"/>
        <v>2.0926400480917262E-2</v>
      </c>
      <c r="BV128">
        <f t="shared" si="379"/>
        <v>2.0352478212253781E-2</v>
      </c>
      <c r="BW128">
        <f t="shared" si="380"/>
        <v>2.0121530808115528E-2</v>
      </c>
      <c r="BX128">
        <f t="shared" si="381"/>
        <v>2.0038443223662099E-2</v>
      </c>
      <c r="BY128">
        <f t="shared" si="382"/>
        <v>2.0011265374715672E-2</v>
      </c>
      <c r="BZ128">
        <f t="shared" si="383"/>
        <v>2.0003080185979582E-2</v>
      </c>
      <c r="CA128">
        <f t="shared" si="384"/>
        <v>2.0000789872816904E-2</v>
      </c>
      <c r="CB128">
        <f t="shared" si="385"/>
        <v>2.0000190677529117E-2</v>
      </c>
      <c r="CC128">
        <f t="shared" si="386"/>
        <v>2.000004344833527E-2</v>
      </c>
      <c r="CD128">
        <f t="shared" si="387"/>
        <v>2.0000009363377005E-2</v>
      </c>
      <c r="CE128">
        <f t="shared" si="388"/>
        <v>2.000000191118799E-2</v>
      </c>
      <c r="CF128">
        <f t="shared" si="389"/>
        <v>2.0000000369862009E-2</v>
      </c>
      <c r="CG128">
        <f t="shared" si="390"/>
        <v>2.0000000067914324E-2</v>
      </c>
      <c r="CH128">
        <f t="shared" si="391"/>
        <v>2.0000000011838093E-2</v>
      </c>
      <c r="CI128">
        <f t="shared" si="392"/>
        <v>2.0000000001959457E-2</v>
      </c>
      <c r="CJ128">
        <f t="shared" si="393"/>
        <v>2.0000000000308032E-2</v>
      </c>
      <c r="CK128">
        <f t="shared" si="394"/>
        <v>2.0000000000045984E-2</v>
      </c>
      <c r="CL128">
        <f t="shared" si="395"/>
        <v>2.000000000000652E-2</v>
      </c>
      <c r="CM128">
        <f t="shared" si="396"/>
        <v>2.0000000000000882E-2</v>
      </c>
      <c r="CN128">
        <f t="shared" si="397"/>
        <v>2.0000000000000108E-2</v>
      </c>
      <c r="CO128">
        <f t="shared" si="398"/>
        <v>2.0000000000000007E-2</v>
      </c>
      <c r="CP128">
        <f t="shared" si="399"/>
        <v>0.02</v>
      </c>
      <c r="CQ128">
        <f t="shared" si="400"/>
        <v>0.02</v>
      </c>
      <c r="CR128">
        <f t="shared" si="401"/>
        <v>0.02</v>
      </c>
      <c r="CS128">
        <f t="shared" si="402"/>
        <v>0.02</v>
      </c>
      <c r="CT128">
        <f t="shared" si="403"/>
        <v>0.02</v>
      </c>
      <c r="CU128">
        <f t="shared" si="404"/>
        <v>0.02</v>
      </c>
      <c r="CV128">
        <f t="shared" si="405"/>
        <v>0.02</v>
      </c>
      <c r="CW128">
        <f t="shared" si="406"/>
        <v>0.02</v>
      </c>
      <c r="CX128">
        <f t="shared" si="407"/>
        <v>0.02</v>
      </c>
      <c r="CY128">
        <f t="shared" si="408"/>
        <v>0.02</v>
      </c>
      <c r="CZ128">
        <f t="shared" si="409"/>
        <v>0.02</v>
      </c>
      <c r="DA128">
        <f t="shared" si="308"/>
        <v>0.02</v>
      </c>
    </row>
    <row r="129" spans="3:105" x14ac:dyDescent="0.25">
      <c r="C129">
        <f t="shared" si="309"/>
        <v>58.5</v>
      </c>
      <c r="D129">
        <f t="shared" si="207"/>
        <v>4.4166276164642096E-2</v>
      </c>
      <c r="E129">
        <f t="shared" si="310"/>
        <v>6.64998378128175E-2</v>
      </c>
      <c r="F129">
        <f t="shared" si="311"/>
        <v>0.18068601685745134</v>
      </c>
      <c r="G129">
        <f t="shared" si="312"/>
        <v>3.3634671638984717E-2</v>
      </c>
      <c r="H129">
        <f t="shared" si="313"/>
        <v>1.0577200879673326E-2</v>
      </c>
      <c r="I129">
        <f t="shared" si="314"/>
        <v>0.15573124011456535</v>
      </c>
      <c r="J129">
        <f t="shared" si="315"/>
        <v>0.15617522883700652</v>
      </c>
      <c r="K129">
        <f t="shared" si="316"/>
        <v>7.5431827348915945E-2</v>
      </c>
      <c r="L129">
        <f t="shared" si="317"/>
        <v>0</v>
      </c>
      <c r="M129">
        <f t="shared" si="318"/>
        <v>9.5522669419142503E-2</v>
      </c>
      <c r="N129">
        <f t="shared" si="319"/>
        <v>0.1634983546790138</v>
      </c>
      <c r="O129">
        <f t="shared" si="320"/>
        <v>0.16431825220871532</v>
      </c>
      <c r="P129">
        <f t="shared" si="321"/>
        <v>9.4763675454930668E-2</v>
      </c>
      <c r="Q129">
        <f t="shared" si="322"/>
        <v>0</v>
      </c>
      <c r="R129">
        <f t="shared" si="323"/>
        <v>5.2885310317656045E-2</v>
      </c>
      <c r="S129">
        <f t="shared" si="324"/>
        <v>0.14773726160903514</v>
      </c>
      <c r="T129">
        <f t="shared" si="325"/>
        <v>0.14899761744490445</v>
      </c>
      <c r="U129">
        <f t="shared" si="326"/>
        <v>0.14941727916695668</v>
      </c>
      <c r="V129">
        <f t="shared" si="327"/>
        <v>0.15125295449648929</v>
      </c>
      <c r="W129">
        <f t="shared" si="328"/>
        <v>9.6152190248807418E-2</v>
      </c>
      <c r="X129">
        <f t="shared" si="329"/>
        <v>3.8636842260085544E-3</v>
      </c>
      <c r="Y129">
        <f t="shared" si="330"/>
        <v>2.6871581191858014E-2</v>
      </c>
      <c r="Z129">
        <f t="shared" si="331"/>
        <v>0.11894823575361708</v>
      </c>
      <c r="AA129">
        <f t="shared" si="332"/>
        <v>0.13174189519927562</v>
      </c>
      <c r="AB129">
        <f t="shared" si="333"/>
        <v>0.13167520539874228</v>
      </c>
      <c r="AC129">
        <f t="shared" si="334"/>
        <v>0.13200190951467156</v>
      </c>
      <c r="AD129">
        <f t="shared" si="335"/>
        <v>0.13157498996922398</v>
      </c>
      <c r="AE129">
        <f t="shared" si="336"/>
        <v>0.13165638704102628</v>
      </c>
      <c r="AF129">
        <f t="shared" si="337"/>
        <v>0.12725957291401474</v>
      </c>
      <c r="AG129">
        <f t="shared" si="338"/>
        <v>7.631957052516937E-2</v>
      </c>
      <c r="AH129">
        <f t="shared" si="339"/>
        <v>4.639674843644523E-3</v>
      </c>
      <c r="AI129">
        <f t="shared" si="340"/>
        <v>9.3681019726717489E-3</v>
      </c>
      <c r="AJ129">
        <f t="shared" si="341"/>
        <v>8.1733395551392252E-2</v>
      </c>
      <c r="AK129">
        <f t="shared" si="342"/>
        <v>0.1040432459628948</v>
      </c>
      <c r="AL129">
        <f t="shared" si="343"/>
        <v>0.10584288768725333</v>
      </c>
      <c r="AM129">
        <f t="shared" si="344"/>
        <v>0.10613231050680805</v>
      </c>
      <c r="AN129">
        <f t="shared" si="345"/>
        <v>0.10446064964149575</v>
      </c>
      <c r="AO129">
        <f t="shared" si="346"/>
        <v>0.10514886475857621</v>
      </c>
      <c r="AP129">
        <f t="shared" si="347"/>
        <v>0.10562944566448197</v>
      </c>
      <c r="AQ129">
        <f t="shared" si="348"/>
        <v>0.1049115520833539</v>
      </c>
      <c r="AR129">
        <f t="shared" si="349"/>
        <v>0.10403546207471329</v>
      </c>
      <c r="AS129">
        <f t="shared" si="350"/>
        <v>0.10455567288962851</v>
      </c>
      <c r="AT129">
        <f t="shared" si="351"/>
        <v>0.10372654170879683</v>
      </c>
      <c r="AU129">
        <f t="shared" si="352"/>
        <v>9.5865626448364216E-2</v>
      </c>
      <c r="AV129">
        <f t="shared" si="353"/>
        <v>6.7048399875061421E-2</v>
      </c>
      <c r="AW129">
        <f t="shared" si="354"/>
        <v>2.0938966815336794E-2</v>
      </c>
      <c r="AX129">
        <f t="shared" si="355"/>
        <v>0</v>
      </c>
      <c r="AY129">
        <f t="shared" si="356"/>
        <v>1.3377261916433139E-2</v>
      </c>
      <c r="AZ129">
        <f t="shared" si="357"/>
        <v>4.9025142500877028E-2</v>
      </c>
      <c r="BA129">
        <f t="shared" si="358"/>
        <v>6.0771976717130548E-2</v>
      </c>
      <c r="BB129">
        <f t="shared" si="359"/>
        <v>6.1933791497653642E-2</v>
      </c>
      <c r="BC129">
        <f t="shared" si="360"/>
        <v>6.1283420544524014E-2</v>
      </c>
      <c r="BD129">
        <f t="shared" si="361"/>
        <v>6.0404373549779761E-2</v>
      </c>
      <c r="BE129">
        <f t="shared" si="362"/>
        <v>5.9528710425777141E-2</v>
      </c>
      <c r="BF129">
        <f t="shared" si="363"/>
        <v>5.8689837681565042E-2</v>
      </c>
      <c r="BG129">
        <f t="shared" si="364"/>
        <v>5.7886853889815189E-2</v>
      </c>
      <c r="BH129">
        <f t="shared" si="365"/>
        <v>5.7105530580194359E-2</v>
      </c>
      <c r="BI129">
        <f t="shared" si="366"/>
        <v>5.6316976075837868E-2</v>
      </c>
      <c r="BJ129">
        <f t="shared" si="367"/>
        <v>5.5470250326319394E-2</v>
      </c>
      <c r="BK129">
        <f t="shared" si="368"/>
        <v>5.4480563100941092E-2</v>
      </c>
      <c r="BL129">
        <f t="shared" si="369"/>
        <v>5.3214083611035988E-2</v>
      </c>
      <c r="BM129">
        <f t="shared" si="370"/>
        <v>5.1475545124402271E-2</v>
      </c>
      <c r="BN129">
        <f t="shared" si="371"/>
        <v>4.9017474095666126E-2</v>
      </c>
      <c r="BO129">
        <f t="shared" si="372"/>
        <v>4.5607017032172618E-2</v>
      </c>
      <c r="BP129">
        <f t="shared" si="373"/>
        <v>4.1180668117588366E-2</v>
      </c>
      <c r="BQ129">
        <f t="shared" si="374"/>
        <v>3.6035226723026399E-2</v>
      </c>
      <c r="BR129">
        <f t="shared" si="375"/>
        <v>3.0865460684830467E-2</v>
      </c>
      <c r="BS129">
        <f t="shared" si="376"/>
        <v>2.6483802269504992E-2</v>
      </c>
      <c r="BT129">
        <f t="shared" si="377"/>
        <v>2.3384667847086982E-2</v>
      </c>
      <c r="BU129">
        <f t="shared" si="378"/>
        <v>2.1550573460893098E-2</v>
      </c>
      <c r="BV129">
        <f t="shared" si="379"/>
        <v>2.0629973864491939E-2</v>
      </c>
      <c r="BW129">
        <f t="shared" si="380"/>
        <v>2.0230141372698244E-2</v>
      </c>
      <c r="BX129">
        <f t="shared" si="381"/>
        <v>2.0076626035667872E-2</v>
      </c>
      <c r="BY129">
        <f t="shared" si="382"/>
        <v>2.0023516244422727E-2</v>
      </c>
      <c r="BZ129">
        <f t="shared" si="383"/>
        <v>2.0006709739017636E-2</v>
      </c>
      <c r="CA129">
        <f t="shared" si="384"/>
        <v>2.0001791071900529E-2</v>
      </c>
      <c r="CB129">
        <f t="shared" si="385"/>
        <v>2.0000449312585683E-2</v>
      </c>
      <c r="CC129">
        <f t="shared" si="386"/>
        <v>2.0000106273629133E-2</v>
      </c>
      <c r="CD129">
        <f t="shared" si="387"/>
        <v>2.0000023755995428E-2</v>
      </c>
      <c r="CE129">
        <f t="shared" si="388"/>
        <v>2.000000502744079E-2</v>
      </c>
      <c r="CF129">
        <f t="shared" si="389"/>
        <v>2.0000001008556329E-2</v>
      </c>
      <c r="CG129">
        <f t="shared" si="390"/>
        <v>2.0000000191969611E-2</v>
      </c>
      <c r="CH129">
        <f t="shared" si="391"/>
        <v>2.0000000034691455E-2</v>
      </c>
      <c r="CI129">
        <f t="shared" si="392"/>
        <v>2.0000000005954623E-2</v>
      </c>
      <c r="CJ129">
        <f t="shared" si="393"/>
        <v>2.000000000097105E-2</v>
      </c>
      <c r="CK129">
        <f t="shared" si="394"/>
        <v>2.0000000000150456E-2</v>
      </c>
      <c r="CL129">
        <f t="shared" si="395"/>
        <v>2.0000000000022146E-2</v>
      </c>
      <c r="CM129">
        <f t="shared" si="396"/>
        <v>2.0000000000003106E-2</v>
      </c>
      <c r="CN129">
        <f t="shared" si="397"/>
        <v>2.0000000000000413E-2</v>
      </c>
      <c r="CO129">
        <f t="shared" si="398"/>
        <v>2.0000000000000046E-2</v>
      </c>
      <c r="CP129">
        <f t="shared" si="399"/>
        <v>2.0000000000000004E-2</v>
      </c>
      <c r="CQ129">
        <f t="shared" si="400"/>
        <v>0.02</v>
      </c>
      <c r="CR129">
        <f t="shared" si="401"/>
        <v>0.02</v>
      </c>
      <c r="CS129">
        <f t="shared" si="402"/>
        <v>0.02</v>
      </c>
      <c r="CT129">
        <f t="shared" si="403"/>
        <v>0.02</v>
      </c>
      <c r="CU129">
        <f t="shared" si="404"/>
        <v>0.02</v>
      </c>
      <c r="CV129">
        <f t="shared" si="405"/>
        <v>0.02</v>
      </c>
      <c r="CW129">
        <f t="shared" si="406"/>
        <v>0.02</v>
      </c>
      <c r="CX129">
        <f t="shared" si="407"/>
        <v>0.02</v>
      </c>
      <c r="CY129">
        <f t="shared" si="408"/>
        <v>0.02</v>
      </c>
      <c r="CZ129">
        <f t="shared" si="409"/>
        <v>0.02</v>
      </c>
      <c r="DA129">
        <f t="shared" si="308"/>
        <v>0.02</v>
      </c>
    </row>
    <row r="130" spans="3:105" x14ac:dyDescent="0.25">
      <c r="C130">
        <f t="shared" si="309"/>
        <v>59</v>
      </c>
      <c r="D130">
        <f t="shared" si="207"/>
        <v>4.4166276164642096E-2</v>
      </c>
      <c r="E130">
        <f t="shared" si="310"/>
        <v>6.0835126394007288E-2</v>
      </c>
      <c r="F130">
        <f t="shared" si="311"/>
        <v>0.18881285137092399</v>
      </c>
      <c r="G130">
        <f t="shared" si="312"/>
        <v>5.0120885039370476E-2</v>
      </c>
      <c r="H130">
        <f t="shared" si="313"/>
        <v>0</v>
      </c>
      <c r="I130">
        <f t="shared" si="314"/>
        <v>0.13573211470650534</v>
      </c>
      <c r="J130">
        <f t="shared" si="315"/>
        <v>0.15867100996163772</v>
      </c>
      <c r="K130">
        <f t="shared" si="316"/>
        <v>9.9609450775400399E-2</v>
      </c>
      <c r="L130">
        <f t="shared" si="317"/>
        <v>0</v>
      </c>
      <c r="M130">
        <f t="shared" si="318"/>
        <v>7.2186922885577889E-2</v>
      </c>
      <c r="N130">
        <f t="shared" si="319"/>
        <v>0.16461542437766252</v>
      </c>
      <c r="O130">
        <f t="shared" si="320"/>
        <v>0.1633812370235713</v>
      </c>
      <c r="P130">
        <f t="shared" si="321"/>
        <v>0.11799414927629623</v>
      </c>
      <c r="Q130">
        <f t="shared" si="322"/>
        <v>7.072383690876905E-3</v>
      </c>
      <c r="R130">
        <f t="shared" si="323"/>
        <v>2.7957082375694255E-2</v>
      </c>
      <c r="S130">
        <f t="shared" si="324"/>
        <v>0.14010660094786964</v>
      </c>
      <c r="T130">
        <f t="shared" si="325"/>
        <v>0.14912833119802943</v>
      </c>
      <c r="U130">
        <f t="shared" si="326"/>
        <v>0.14960427692861522</v>
      </c>
      <c r="V130">
        <f t="shared" si="327"/>
        <v>0.15164234229560375</v>
      </c>
      <c r="W130">
        <f t="shared" si="328"/>
        <v>0.11922709272498477</v>
      </c>
      <c r="X130">
        <f t="shared" si="329"/>
        <v>1.8378718469077987E-2</v>
      </c>
      <c r="Y130">
        <f t="shared" si="330"/>
        <v>2.7198989963340969E-3</v>
      </c>
      <c r="Z130">
        <f t="shared" si="331"/>
        <v>0.10313507559921872</v>
      </c>
      <c r="AA130">
        <f t="shared" si="332"/>
        <v>0.13175498715170125</v>
      </c>
      <c r="AB130">
        <f t="shared" si="333"/>
        <v>0.13168110181559878</v>
      </c>
      <c r="AC130">
        <f t="shared" si="334"/>
        <v>0.13199971852253856</v>
      </c>
      <c r="AD130">
        <f t="shared" si="335"/>
        <v>0.13156720320934467</v>
      </c>
      <c r="AE130">
        <f t="shared" si="336"/>
        <v>0.13159348108251256</v>
      </c>
      <c r="AF130">
        <f t="shared" si="337"/>
        <v>0.13109660951094787</v>
      </c>
      <c r="AG130">
        <f t="shared" si="338"/>
        <v>0.10021404915845265</v>
      </c>
      <c r="AH130">
        <f t="shared" si="339"/>
        <v>2.279124502909952E-2</v>
      </c>
      <c r="AI130">
        <f t="shared" si="340"/>
        <v>0</v>
      </c>
      <c r="AJ130">
        <f t="shared" si="341"/>
        <v>6.0396337553701572E-2</v>
      </c>
      <c r="AK130">
        <f t="shared" si="342"/>
        <v>0.10155998918411879</v>
      </c>
      <c r="AL130">
        <f t="shared" si="343"/>
        <v>0.10570561456286898</v>
      </c>
      <c r="AM130">
        <f t="shared" si="344"/>
        <v>0.10622284594243528</v>
      </c>
      <c r="AN130">
        <f t="shared" si="345"/>
        <v>0.10452347811637271</v>
      </c>
      <c r="AO130">
        <f t="shared" si="346"/>
        <v>0.10507189797106739</v>
      </c>
      <c r="AP130">
        <f t="shared" si="347"/>
        <v>0.10564508464387071</v>
      </c>
      <c r="AQ130">
        <f t="shared" si="348"/>
        <v>0.10501763631736052</v>
      </c>
      <c r="AR130">
        <f t="shared" si="349"/>
        <v>0.10405926294735179</v>
      </c>
      <c r="AS130">
        <f t="shared" si="350"/>
        <v>0.10457720238208569</v>
      </c>
      <c r="AT130">
        <f t="shared" si="351"/>
        <v>0.10443742970735996</v>
      </c>
      <c r="AU130">
        <f t="shared" si="352"/>
        <v>0.10066024253183004</v>
      </c>
      <c r="AV130">
        <f t="shared" si="353"/>
        <v>8.3515213268663402E-2</v>
      </c>
      <c r="AW130">
        <f t="shared" si="354"/>
        <v>4.1178876686219508E-2</v>
      </c>
      <c r="AX130">
        <f t="shared" si="355"/>
        <v>2.691046099191434E-3</v>
      </c>
      <c r="AY130">
        <f t="shared" si="356"/>
        <v>0</v>
      </c>
      <c r="AZ130">
        <f t="shared" si="357"/>
        <v>3.5273387974838248E-2</v>
      </c>
      <c r="BA130">
        <f t="shared" si="358"/>
        <v>5.7810503393832029E-2</v>
      </c>
      <c r="BB130">
        <f t="shared" si="359"/>
        <v>6.1825821310077564E-2</v>
      </c>
      <c r="BC130">
        <f t="shared" si="360"/>
        <v>6.1605580242221708E-2</v>
      </c>
      <c r="BD130">
        <f t="shared" si="361"/>
        <v>6.0778407530439268E-2</v>
      </c>
      <c r="BE130">
        <f t="shared" si="362"/>
        <v>5.9899040831608456E-2</v>
      </c>
      <c r="BF130">
        <f t="shared" si="363"/>
        <v>5.9049017308352235E-2</v>
      </c>
      <c r="BG130">
        <f t="shared" si="364"/>
        <v>5.8237679119129741E-2</v>
      </c>
      <c r="BH130">
        <f t="shared" si="365"/>
        <v>5.7457283181218378E-2</v>
      </c>
      <c r="BI130">
        <f t="shared" si="366"/>
        <v>5.668777581045268E-2</v>
      </c>
      <c r="BJ130">
        <f t="shared" si="367"/>
        <v>5.5892045114888378E-2</v>
      </c>
      <c r="BK130">
        <f t="shared" si="368"/>
        <v>5.5006635409436858E-2</v>
      </c>
      <c r="BL130">
        <f t="shared" si="369"/>
        <v>5.3928293509955191E-2</v>
      </c>
      <c r="BM130">
        <f t="shared" si="370"/>
        <v>5.2498753768551336E-2</v>
      </c>
      <c r="BN130">
        <f t="shared" si="371"/>
        <v>5.0498184557296398E-2</v>
      </c>
      <c r="BO130">
        <f t="shared" si="372"/>
        <v>4.7673371686950933E-2</v>
      </c>
      <c r="BP130">
        <f t="shared" si="373"/>
        <v>4.3839618598082788E-2</v>
      </c>
      <c r="BQ130">
        <f t="shared" si="374"/>
        <v>3.9064018029554198E-2</v>
      </c>
      <c r="BR130">
        <f t="shared" si="375"/>
        <v>3.382013273106408E-2</v>
      </c>
      <c r="BS130">
        <f t="shared" si="376"/>
        <v>2.89000032596766E-2</v>
      </c>
      <c r="BT130">
        <f t="shared" si="377"/>
        <v>2.5028633196480521E-2</v>
      </c>
      <c r="BU130">
        <f t="shared" si="378"/>
        <v>2.2486827395409761E-2</v>
      </c>
      <c r="BV130">
        <f t="shared" si="379"/>
        <v>2.1083623916591229E-2</v>
      </c>
      <c r="BW130">
        <f t="shared" si="380"/>
        <v>2.0421231252776794E-2</v>
      </c>
      <c r="BX130">
        <f t="shared" si="381"/>
        <v>2.0148135162753173E-2</v>
      </c>
      <c r="BY130">
        <f t="shared" si="382"/>
        <v>2.0047732627439602E-2</v>
      </c>
      <c r="BZ130">
        <f t="shared" si="383"/>
        <v>2.0014236604116987E-2</v>
      </c>
      <c r="CA130">
        <f t="shared" si="384"/>
        <v>2.0003960235708319E-2</v>
      </c>
      <c r="CB130">
        <f t="shared" si="385"/>
        <v>2.000103308991226E-2</v>
      </c>
      <c r="CC130">
        <f t="shared" si="386"/>
        <v>2.0000253728655482E-2</v>
      </c>
      <c r="CD130">
        <f t="shared" si="387"/>
        <v>2.0000058837781096E-2</v>
      </c>
      <c r="CE130">
        <f t="shared" si="388"/>
        <v>2.000001290942751E-2</v>
      </c>
      <c r="CF130">
        <f t="shared" si="389"/>
        <v>2.0000002684047054E-2</v>
      </c>
      <c r="CG130">
        <f t="shared" si="390"/>
        <v>2.0000000529413788E-2</v>
      </c>
      <c r="CH130">
        <f t="shared" si="391"/>
        <v>2.0000000099145647E-2</v>
      </c>
      <c r="CI130">
        <f t="shared" si="392"/>
        <v>2.0000000017638742E-2</v>
      </c>
      <c r="CJ130">
        <f t="shared" si="393"/>
        <v>2.0000000002982191E-2</v>
      </c>
      <c r="CK130">
        <f t="shared" si="394"/>
        <v>2.0000000000479252E-2</v>
      </c>
      <c r="CL130">
        <f t="shared" si="395"/>
        <v>2.0000000000073202E-2</v>
      </c>
      <c r="CM130">
        <f t="shared" si="396"/>
        <v>2.0000000000010638E-2</v>
      </c>
      <c r="CN130">
        <f t="shared" si="397"/>
        <v>2.0000000000001475E-2</v>
      </c>
      <c r="CO130">
        <f t="shared" si="398"/>
        <v>2.0000000000000188E-2</v>
      </c>
      <c r="CP130">
        <f t="shared" si="399"/>
        <v>2.0000000000000021E-2</v>
      </c>
      <c r="CQ130">
        <f t="shared" si="400"/>
        <v>0.02</v>
      </c>
      <c r="CR130">
        <f t="shared" si="401"/>
        <v>0.02</v>
      </c>
      <c r="CS130">
        <f t="shared" si="402"/>
        <v>0.02</v>
      </c>
      <c r="CT130">
        <f t="shared" si="403"/>
        <v>0.02</v>
      </c>
      <c r="CU130">
        <f t="shared" si="404"/>
        <v>0.02</v>
      </c>
      <c r="CV130">
        <f t="shared" si="405"/>
        <v>0.02</v>
      </c>
      <c r="CW130">
        <f t="shared" si="406"/>
        <v>0.02</v>
      </c>
      <c r="CX130">
        <f t="shared" si="407"/>
        <v>0.02</v>
      </c>
      <c r="CY130">
        <f t="shared" si="408"/>
        <v>0.02</v>
      </c>
      <c r="CZ130">
        <f t="shared" si="409"/>
        <v>0.02</v>
      </c>
      <c r="DA130">
        <f t="shared" si="308"/>
        <v>0.02</v>
      </c>
    </row>
    <row r="131" spans="3:105" x14ac:dyDescent="0.25">
      <c r="C131">
        <f t="shared" si="309"/>
        <v>59.5</v>
      </c>
      <c r="D131">
        <f t="shared" si="207"/>
        <v>4.4166276164642096E-2</v>
      </c>
      <c r="E131">
        <f t="shared" si="310"/>
        <v>5.6772808394151886E-2</v>
      </c>
      <c r="F131">
        <f t="shared" si="311"/>
        <v>0.19127094027740735</v>
      </c>
      <c r="G131">
        <f t="shared" si="312"/>
        <v>6.9183203039225871E-2</v>
      </c>
      <c r="H131">
        <f t="shared" si="313"/>
        <v>0</v>
      </c>
      <c r="I131">
        <f t="shared" si="314"/>
        <v>0.1118215306110359</v>
      </c>
      <c r="J131">
        <f t="shared" si="315"/>
        <v>0.15954468777299555</v>
      </c>
      <c r="K131">
        <f t="shared" si="316"/>
        <v>0.12352003487086984</v>
      </c>
      <c r="L131">
        <f t="shared" si="317"/>
        <v>3.5384928552056856E-3</v>
      </c>
      <c r="M131">
        <f t="shared" si="318"/>
        <v>4.8995152935804684E-2</v>
      </c>
      <c r="N131">
        <f t="shared" si="319"/>
        <v>0.16244385647558587</v>
      </c>
      <c r="O131">
        <f t="shared" si="320"/>
        <v>0.16087274218154315</v>
      </c>
      <c r="P131">
        <f t="shared" si="321"/>
        <v>0.13850992477556834</v>
      </c>
      <c r="Q131">
        <f t="shared" si="322"/>
        <v>2.2529989453390607E-2</v>
      </c>
      <c r="R131">
        <f t="shared" si="323"/>
        <v>5.387205437040847E-3</v>
      </c>
      <c r="S131">
        <f t="shared" si="324"/>
        <v>0.12552860098172025</v>
      </c>
      <c r="T131">
        <f t="shared" si="325"/>
        <v>0.14975064693214943</v>
      </c>
      <c r="U131">
        <f t="shared" si="326"/>
        <v>0.14981487968899584</v>
      </c>
      <c r="V131">
        <f t="shared" si="327"/>
        <v>0.15069846972072654</v>
      </c>
      <c r="W131">
        <f t="shared" si="328"/>
        <v>0.1368132601242798</v>
      </c>
      <c r="X131">
        <f t="shared" si="329"/>
        <v>4.2995227930128325E-2</v>
      </c>
      <c r="Y131">
        <f t="shared" si="330"/>
        <v>0</v>
      </c>
      <c r="Z131">
        <f t="shared" si="331"/>
        <v>7.8538866736641025E-2</v>
      </c>
      <c r="AA131">
        <f t="shared" si="332"/>
        <v>0.13103981478569179</v>
      </c>
      <c r="AB131">
        <f t="shared" si="333"/>
        <v>0.13168665605875773</v>
      </c>
      <c r="AC131">
        <f t="shared" si="334"/>
        <v>0.13199722873280056</v>
      </c>
      <c r="AD131">
        <f t="shared" si="335"/>
        <v>0.13155809179943931</v>
      </c>
      <c r="AE131">
        <f t="shared" si="336"/>
        <v>0.13158364789024721</v>
      </c>
      <c r="AF131">
        <f t="shared" si="337"/>
        <v>0.13203854396539921</v>
      </c>
      <c r="AG131">
        <f t="shared" si="338"/>
        <v>0.11738965971798743</v>
      </c>
      <c r="AH131">
        <f t="shared" si="339"/>
        <v>4.7558828486552171E-2</v>
      </c>
      <c r="AI131">
        <f t="shared" si="340"/>
        <v>0</v>
      </c>
      <c r="AJ131">
        <f t="shared" si="341"/>
        <v>3.5521653830331804E-2</v>
      </c>
      <c r="AK131">
        <f t="shared" si="342"/>
        <v>9.5287745362188939E-2</v>
      </c>
      <c r="AL131">
        <f t="shared" si="343"/>
        <v>0.10538080778516624</v>
      </c>
      <c r="AM131">
        <f t="shared" si="344"/>
        <v>0.10630042009687453</v>
      </c>
      <c r="AN131">
        <f t="shared" si="345"/>
        <v>0.10459698188072986</v>
      </c>
      <c r="AO131">
        <f t="shared" si="346"/>
        <v>0.10499818389105463</v>
      </c>
      <c r="AP131">
        <f t="shared" si="347"/>
        <v>0.10564865789685575</v>
      </c>
      <c r="AQ131">
        <f t="shared" si="348"/>
        <v>0.10512307415513814</v>
      </c>
      <c r="AR131">
        <f t="shared" si="349"/>
        <v>0.10408862602427688</v>
      </c>
      <c r="AS131">
        <f t="shared" si="350"/>
        <v>0.10455130534949285</v>
      </c>
      <c r="AT131">
        <f t="shared" si="351"/>
        <v>0.1047267293736206</v>
      </c>
      <c r="AU131">
        <f t="shared" si="352"/>
        <v>0.10280222011645282</v>
      </c>
      <c r="AV131">
        <f t="shared" si="353"/>
        <v>9.4130582186621597E-2</v>
      </c>
      <c r="AW131">
        <f t="shared" si="354"/>
        <v>6.3022389598592798E-2</v>
      </c>
      <c r="AX131">
        <f t="shared" si="355"/>
        <v>1.6879427921777844E-2</v>
      </c>
      <c r="AY131">
        <f t="shared" si="356"/>
        <v>0</v>
      </c>
      <c r="AZ131">
        <f t="shared" si="357"/>
        <v>1.6940944924252171E-2</v>
      </c>
      <c r="BA131">
        <f t="shared" si="358"/>
        <v>5.1111688107425404E-2</v>
      </c>
      <c r="BB131">
        <f t="shared" si="359"/>
        <v>6.1008120913765534E-2</v>
      </c>
      <c r="BC131">
        <f t="shared" si="360"/>
        <v>6.1825749784418856E-2</v>
      </c>
      <c r="BD131">
        <f t="shared" si="361"/>
        <v>6.1140223537000937E-2</v>
      </c>
      <c r="BE131">
        <f t="shared" si="362"/>
        <v>6.0270487476410138E-2</v>
      </c>
      <c r="BF131">
        <f t="shared" si="363"/>
        <v>5.9410487106199145E-2</v>
      </c>
      <c r="BG131">
        <f t="shared" si="364"/>
        <v>5.8588281806622108E-2</v>
      </c>
      <c r="BH131">
        <f t="shared" si="365"/>
        <v>5.7802714780350817E-2</v>
      </c>
      <c r="BI131">
        <f t="shared" si="366"/>
        <v>5.70406956851345E-2</v>
      </c>
      <c r="BJ131">
        <f t="shared" si="367"/>
        <v>5.6275688451312839E-2</v>
      </c>
      <c r="BK131">
        <f t="shared" si="368"/>
        <v>5.5460844167194212E-2</v>
      </c>
      <c r="BL131">
        <f t="shared" si="369"/>
        <v>5.4517936880324518E-2</v>
      </c>
      <c r="BM131">
        <f t="shared" si="370"/>
        <v>5.3322653285956458E-2</v>
      </c>
      <c r="BN131">
        <f t="shared" si="371"/>
        <v>5.1691096180196031E-2</v>
      </c>
      <c r="BO131">
        <f t="shared" si="372"/>
        <v>4.9383575245276833E-2</v>
      </c>
      <c r="BP131">
        <f t="shared" si="373"/>
        <v>4.6158834757167352E-2</v>
      </c>
      <c r="BQ131">
        <f t="shared" si="374"/>
        <v>4.1913173161249768E-2</v>
      </c>
      <c r="BR131">
        <f t="shared" si="375"/>
        <v>3.6872989751901959E-2</v>
      </c>
      <c r="BS131">
        <f t="shared" si="376"/>
        <v>3.1672838135558656E-2</v>
      </c>
      <c r="BT131">
        <f t="shared" si="377"/>
        <v>2.7130306150028285E-2</v>
      </c>
      <c r="BU131">
        <f t="shared" si="378"/>
        <v>2.3813986807688373E-2</v>
      </c>
      <c r="BV131">
        <f t="shared" si="379"/>
        <v>2.178944163671525E-2</v>
      </c>
      <c r="BW131">
        <f t="shared" si="380"/>
        <v>2.074347681631751E-2</v>
      </c>
      <c r="BX131">
        <f t="shared" si="381"/>
        <v>2.027726342678093E-2</v>
      </c>
      <c r="BY131">
        <f t="shared" si="382"/>
        <v>2.0094092604786888E-2</v>
      </c>
      <c r="BZ131">
        <f t="shared" si="383"/>
        <v>2.0029400004363457E-2</v>
      </c>
      <c r="CA131">
        <f t="shared" si="384"/>
        <v>2.0008534920717781E-2</v>
      </c>
      <c r="CB131">
        <f t="shared" si="385"/>
        <v>2.0002317368834573E-2</v>
      </c>
      <c r="CC131">
        <f t="shared" si="386"/>
        <v>2.0000591305263639E-2</v>
      </c>
      <c r="CD131">
        <f t="shared" si="387"/>
        <v>2.0000142281537639E-2</v>
      </c>
      <c r="CE131">
        <f t="shared" si="388"/>
        <v>2.0000032366690654E-2</v>
      </c>
      <c r="CF131">
        <f t="shared" si="389"/>
        <v>2.0000006973721535E-2</v>
      </c>
      <c r="CG131">
        <f t="shared" si="390"/>
        <v>2.0000001425082112E-2</v>
      </c>
      <c r="CH131">
        <f t="shared" si="391"/>
        <v>2.00000002764757E-2</v>
      </c>
      <c r="CI131">
        <f t="shared" si="392"/>
        <v>2.0000000050959379E-2</v>
      </c>
      <c r="CJ131">
        <f t="shared" si="393"/>
        <v>2.0000000008927956E-2</v>
      </c>
      <c r="CK131">
        <f t="shared" si="394"/>
        <v>2.0000000001487217E-2</v>
      </c>
      <c r="CL131">
        <f t="shared" si="395"/>
        <v>2.0000000000235579E-2</v>
      </c>
      <c r="CM131">
        <f t="shared" si="396"/>
        <v>2.0000000000035489E-2</v>
      </c>
      <c r="CN131">
        <f t="shared" si="397"/>
        <v>2.0000000000005094E-2</v>
      </c>
      <c r="CO131">
        <f t="shared" si="398"/>
        <v>2.0000000000000694E-2</v>
      </c>
      <c r="CP131">
        <f t="shared" si="399"/>
        <v>2.0000000000000087E-2</v>
      </c>
      <c r="CQ131">
        <f t="shared" si="400"/>
        <v>2.0000000000000007E-2</v>
      </c>
      <c r="CR131">
        <f t="shared" si="401"/>
        <v>0.02</v>
      </c>
      <c r="CS131">
        <f t="shared" si="402"/>
        <v>0.02</v>
      </c>
      <c r="CT131">
        <f t="shared" si="403"/>
        <v>0.02</v>
      </c>
      <c r="CU131">
        <f t="shared" si="404"/>
        <v>0.02</v>
      </c>
      <c r="CV131">
        <f t="shared" si="405"/>
        <v>0.02</v>
      </c>
      <c r="CW131">
        <f t="shared" si="406"/>
        <v>0.02</v>
      </c>
      <c r="CX131">
        <f t="shared" si="407"/>
        <v>0.02</v>
      </c>
      <c r="CY131">
        <f t="shared" si="408"/>
        <v>0.02</v>
      </c>
      <c r="CZ131">
        <f t="shared" si="409"/>
        <v>0.02</v>
      </c>
      <c r="DA131">
        <f t="shared" si="308"/>
        <v>0.02</v>
      </c>
    </row>
    <row r="132" spans="3:105" x14ac:dyDescent="0.25">
      <c r="C132">
        <f t="shared" si="309"/>
        <v>60</v>
      </c>
      <c r="D132">
        <f t="shared" si="207"/>
        <v>4.4166276164642096E-2</v>
      </c>
      <c r="E132">
        <f t="shared" si="310"/>
        <v>5.3238090310817179E-2</v>
      </c>
      <c r="F132">
        <f t="shared" si="311"/>
        <v>0.18873087277249698</v>
      </c>
      <c r="G132">
        <f t="shared" si="312"/>
        <v>8.7717921122560577E-2</v>
      </c>
      <c r="H132">
        <f t="shared" si="313"/>
        <v>0</v>
      </c>
      <c r="I132">
        <f t="shared" si="314"/>
        <v>8.8009284109036579E-2</v>
      </c>
      <c r="J132">
        <f t="shared" si="315"/>
        <v>0.15926174287121905</v>
      </c>
      <c r="K132">
        <f t="shared" si="316"/>
        <v>0.14589331260737928</v>
      </c>
      <c r="L132">
        <f t="shared" si="317"/>
        <v>1.3066494547978352E-2</v>
      </c>
      <c r="M132">
        <f t="shared" si="318"/>
        <v>2.6966241641105615E-2</v>
      </c>
      <c r="N132">
        <f t="shared" si="319"/>
        <v>0.15503554928529925</v>
      </c>
      <c r="O132">
        <f t="shared" si="320"/>
        <v>0.1588605270530106</v>
      </c>
      <c r="P132">
        <f t="shared" si="321"/>
        <v>0.15371178633473631</v>
      </c>
      <c r="Q132">
        <f t="shared" si="322"/>
        <v>4.583574867032722E-2</v>
      </c>
      <c r="R132">
        <f t="shared" si="323"/>
        <v>0</v>
      </c>
      <c r="S132">
        <f t="shared" si="324"/>
        <v>0.10293246791737901</v>
      </c>
      <c r="T132">
        <f t="shared" si="325"/>
        <v>0.15076622000986883</v>
      </c>
      <c r="U132">
        <f t="shared" si="326"/>
        <v>0.14989377744600069</v>
      </c>
      <c r="V132">
        <f t="shared" si="327"/>
        <v>0.14991269824102105</v>
      </c>
      <c r="W132">
        <f t="shared" si="328"/>
        <v>0.14681947276308324</v>
      </c>
      <c r="X132">
        <f t="shared" si="329"/>
        <v>6.854621529076789E-2</v>
      </c>
      <c r="Y132">
        <f t="shared" si="330"/>
        <v>0</v>
      </c>
      <c r="Z132">
        <f t="shared" si="331"/>
        <v>5.2817807685006032E-2</v>
      </c>
      <c r="AA132">
        <f t="shared" si="332"/>
        <v>0.12755183765316044</v>
      </c>
      <c r="AB132">
        <f t="shared" si="333"/>
        <v>0.13170725110679229</v>
      </c>
      <c r="AC132">
        <f t="shared" si="334"/>
        <v>0.13199441911082346</v>
      </c>
      <c r="AD132">
        <f t="shared" si="335"/>
        <v>0.13154882409528529</v>
      </c>
      <c r="AE132">
        <f t="shared" si="336"/>
        <v>0.13159442656986714</v>
      </c>
      <c r="AF132">
        <f t="shared" si="337"/>
        <v>0.13206258918384689</v>
      </c>
      <c r="AG132">
        <f t="shared" si="338"/>
        <v>0.12720318972595437</v>
      </c>
      <c r="AH132">
        <f t="shared" si="339"/>
        <v>7.3244514975858932E-2</v>
      </c>
      <c r="AI132">
        <f t="shared" si="340"/>
        <v>3.3152449900081568E-3</v>
      </c>
      <c r="AJ132">
        <f t="shared" si="341"/>
        <v>1.1197053655174306E-2</v>
      </c>
      <c r="AK132">
        <f t="shared" si="342"/>
        <v>8.2712333507529906E-2</v>
      </c>
      <c r="AL132">
        <f t="shared" si="343"/>
        <v>0.1045011205364368</v>
      </c>
      <c r="AM132">
        <f t="shared" si="344"/>
        <v>0.10635218133147543</v>
      </c>
      <c r="AN132">
        <f t="shared" si="345"/>
        <v>0.1046801391732493</v>
      </c>
      <c r="AO132">
        <f t="shared" si="346"/>
        <v>0.10492919952420376</v>
      </c>
      <c r="AP132">
        <f t="shared" si="347"/>
        <v>0.10564044012694276</v>
      </c>
      <c r="AQ132">
        <f t="shared" si="348"/>
        <v>0.10522671250373153</v>
      </c>
      <c r="AR132">
        <f t="shared" si="349"/>
        <v>0.10412666996185832</v>
      </c>
      <c r="AS132">
        <f t="shared" si="350"/>
        <v>0.10450794325105033</v>
      </c>
      <c r="AT132">
        <f t="shared" si="351"/>
        <v>0.10484980669972101</v>
      </c>
      <c r="AU132">
        <f t="shared" si="352"/>
        <v>0.10369638061595955</v>
      </c>
      <c r="AV132">
        <f t="shared" si="353"/>
        <v>9.9655578739483441E-2</v>
      </c>
      <c r="AW132">
        <f t="shared" si="354"/>
        <v>8.0738665896728234E-2</v>
      </c>
      <c r="AX132">
        <f t="shared" si="355"/>
        <v>3.6322658006514623E-2</v>
      </c>
      <c r="AY132">
        <f t="shared" si="356"/>
        <v>0</v>
      </c>
      <c r="AZ132">
        <f t="shared" si="357"/>
        <v>1.6784127090389844E-4</v>
      </c>
      <c r="BA132">
        <f t="shared" si="358"/>
        <v>3.8601720095879588E-2</v>
      </c>
      <c r="BB132">
        <f t="shared" si="359"/>
        <v>5.8585101286110219E-2</v>
      </c>
      <c r="BC132">
        <f t="shared" si="360"/>
        <v>6.1797882044931834E-2</v>
      </c>
      <c r="BD132">
        <f t="shared" si="361"/>
        <v>6.1468447974048129E-2</v>
      </c>
      <c r="BE132">
        <f t="shared" si="362"/>
        <v>6.0639944176784207E-2</v>
      </c>
      <c r="BF132">
        <f t="shared" si="363"/>
        <v>5.9774487867260001E-2</v>
      </c>
      <c r="BG132">
        <f t="shared" si="364"/>
        <v>5.8940541856376052E-2</v>
      </c>
      <c r="BH132">
        <f t="shared" si="365"/>
        <v>5.8145833484131181E-2</v>
      </c>
      <c r="BI132">
        <f t="shared" si="366"/>
        <v>5.7383162849102221E-2</v>
      </c>
      <c r="BJ132">
        <f t="shared" si="367"/>
        <v>5.6634113250427776E-2</v>
      </c>
      <c r="BK132">
        <f t="shared" si="368"/>
        <v>5.5864583036406304E-2</v>
      </c>
      <c r="BL132">
        <f t="shared" si="369"/>
        <v>5.5016150813067349E-2</v>
      </c>
      <c r="BM132">
        <f t="shared" si="370"/>
        <v>5.3993335646087784E-2</v>
      </c>
      <c r="BN132">
        <f t="shared" si="371"/>
        <v>5.2648428920386507E-2</v>
      </c>
      <c r="BO132">
        <f t="shared" si="372"/>
        <v>5.0772436275294354E-2</v>
      </c>
      <c r="BP132">
        <f t="shared" si="373"/>
        <v>4.8115036974552848E-2</v>
      </c>
      <c r="BQ132">
        <f t="shared" si="374"/>
        <v>4.4471400148643973E-2</v>
      </c>
      <c r="BR132">
        <f t="shared" si="375"/>
        <v>3.9853778025341589E-2</v>
      </c>
      <c r="BS132">
        <f t="shared" si="376"/>
        <v>3.4662814749939701E-2</v>
      </c>
      <c r="BT132">
        <f t="shared" si="377"/>
        <v>2.9652578854765282E-2</v>
      </c>
      <c r="BU132">
        <f t="shared" si="378"/>
        <v>2.5585991740255172E-2</v>
      </c>
      <c r="BV132">
        <f t="shared" si="379"/>
        <v>2.2830283681697101E-2</v>
      </c>
      <c r="BW132">
        <f t="shared" si="380"/>
        <v>2.1262289942560172E-2</v>
      </c>
      <c r="BX132">
        <f t="shared" si="381"/>
        <v>2.0501377613885385E-2</v>
      </c>
      <c r="BY132">
        <f t="shared" si="382"/>
        <v>2.0179851863086046E-2</v>
      </c>
      <c r="BZ132">
        <f t="shared" si="383"/>
        <v>2.0059031253947285E-2</v>
      </c>
      <c r="CA132">
        <f t="shared" si="384"/>
        <v>2.0017917636594943E-2</v>
      </c>
      <c r="CB132">
        <f t="shared" si="385"/>
        <v>2.0005069711972304E-2</v>
      </c>
      <c r="CC132">
        <f t="shared" si="386"/>
        <v>2.0001344964184601E-2</v>
      </c>
      <c r="CD132">
        <f t="shared" si="387"/>
        <v>2.0000335953177996E-2</v>
      </c>
      <c r="CE132">
        <f t="shared" si="388"/>
        <v>2.0000079250815612E-2</v>
      </c>
      <c r="CF132">
        <f t="shared" si="389"/>
        <v>2.000001769498717E-2</v>
      </c>
      <c r="CG132">
        <f t="shared" si="390"/>
        <v>2.0000003745677713E-2</v>
      </c>
      <c r="CH132">
        <f t="shared" si="391"/>
        <v>2.0000000752609222E-2</v>
      </c>
      <c r="CI132">
        <f t="shared" si="392"/>
        <v>2.0000000143664671E-2</v>
      </c>
      <c r="CJ132">
        <f t="shared" si="393"/>
        <v>2.000000002607006E-2</v>
      </c>
      <c r="CK132">
        <f t="shared" si="394"/>
        <v>2.0000000004499127E-2</v>
      </c>
      <c r="CL132">
        <f t="shared" si="395"/>
        <v>2.0000000000738601E-2</v>
      </c>
      <c r="CM132">
        <f t="shared" si="396"/>
        <v>2.0000000000115353E-2</v>
      </c>
      <c r="CN132">
        <f t="shared" si="397"/>
        <v>2.000000000001715E-2</v>
      </c>
      <c r="CO132">
        <f t="shared" si="398"/>
        <v>2.0000000000002429E-2</v>
      </c>
      <c r="CP132">
        <f t="shared" si="399"/>
        <v>2.0000000000000327E-2</v>
      </c>
      <c r="CQ132">
        <f t="shared" si="400"/>
        <v>2.0000000000000039E-2</v>
      </c>
      <c r="CR132">
        <f t="shared" si="401"/>
        <v>2.0000000000000004E-2</v>
      </c>
      <c r="CS132">
        <f t="shared" si="402"/>
        <v>0.02</v>
      </c>
      <c r="CT132">
        <f t="shared" si="403"/>
        <v>0.02</v>
      </c>
      <c r="CU132">
        <f t="shared" si="404"/>
        <v>0.02</v>
      </c>
      <c r="CV132">
        <f t="shared" si="405"/>
        <v>0.02</v>
      </c>
      <c r="CW132">
        <f t="shared" si="406"/>
        <v>0.02</v>
      </c>
      <c r="CX132">
        <f t="shared" si="407"/>
        <v>0.02</v>
      </c>
      <c r="CY132">
        <f t="shared" si="408"/>
        <v>0.02</v>
      </c>
      <c r="CZ132">
        <f t="shared" si="409"/>
        <v>0.02</v>
      </c>
      <c r="DA132">
        <f t="shared" si="308"/>
        <v>0.02</v>
      </c>
    </row>
    <row r="133" spans="3:105" x14ac:dyDescent="0.25">
      <c r="C133">
        <f t="shared" si="309"/>
        <v>60.5</v>
      </c>
      <c r="D133">
        <f t="shared" si="207"/>
        <v>4.4166276164642096E-2</v>
      </c>
      <c r="E133">
        <f t="shared" si="310"/>
        <v>4.9158520148985106E-2</v>
      </c>
      <c r="F133">
        <f t="shared" si="311"/>
        <v>0.18252717261575252</v>
      </c>
      <c r="G133">
        <f t="shared" si="312"/>
        <v>0.10679749128439266</v>
      </c>
      <c r="H133">
        <f t="shared" si="313"/>
        <v>0</v>
      </c>
      <c r="I133">
        <f t="shared" si="314"/>
        <v>6.4164914699582895E-2</v>
      </c>
      <c r="J133">
        <f t="shared" si="315"/>
        <v>0.15772430166303217</v>
      </c>
      <c r="K133">
        <f t="shared" si="316"/>
        <v>0.16462946292741626</v>
      </c>
      <c r="L133">
        <f t="shared" si="317"/>
        <v>2.8203738537308044E-2</v>
      </c>
      <c r="M133">
        <f t="shared" si="318"/>
        <v>7.7817321949572166E-3</v>
      </c>
      <c r="N133">
        <f t="shared" si="319"/>
        <v>0.14106981318395623</v>
      </c>
      <c r="O133">
        <f t="shared" si="320"/>
        <v>0.15873221060155274</v>
      </c>
      <c r="P133">
        <f t="shared" si="321"/>
        <v>0.1621605179385982</v>
      </c>
      <c r="Q133">
        <f t="shared" si="322"/>
        <v>7.0256793657350158E-2</v>
      </c>
      <c r="R133">
        <f t="shared" si="323"/>
        <v>0</v>
      </c>
      <c r="S133">
        <f t="shared" si="324"/>
        <v>7.8246649771814003E-2</v>
      </c>
      <c r="T133">
        <f t="shared" si="325"/>
        <v>0.15098521491233613</v>
      </c>
      <c r="U133">
        <f t="shared" si="326"/>
        <v>0.14982240577208519</v>
      </c>
      <c r="V133">
        <f t="shared" si="327"/>
        <v>0.14967574048063212</v>
      </c>
      <c r="W133">
        <f t="shared" si="328"/>
        <v>0.1510540117657577</v>
      </c>
      <c r="X133">
        <f t="shared" si="329"/>
        <v>9.3541917794530652E-2</v>
      </c>
      <c r="Y133">
        <f t="shared" si="330"/>
        <v>3.3383444810140359E-3</v>
      </c>
      <c r="Z133">
        <f t="shared" si="331"/>
        <v>2.7047302279429378E-2</v>
      </c>
      <c r="AA133">
        <f t="shared" si="332"/>
        <v>0.11902912289767825</v>
      </c>
      <c r="AB133">
        <f t="shared" si="333"/>
        <v>0.1317772276452204</v>
      </c>
      <c r="AC133">
        <f t="shared" si="334"/>
        <v>0.13199095391219881</v>
      </c>
      <c r="AD133">
        <f t="shared" si="335"/>
        <v>0.1315398556243797</v>
      </c>
      <c r="AE133">
        <f t="shared" si="336"/>
        <v>0.13160596513363265</v>
      </c>
      <c r="AF133">
        <f t="shared" si="337"/>
        <v>0.13199884569609915</v>
      </c>
      <c r="AG133">
        <f t="shared" si="338"/>
        <v>0.13154062733172647</v>
      </c>
      <c r="AH133">
        <f t="shared" si="339"/>
        <v>9.7668352144699683E-2</v>
      </c>
      <c r="AI133">
        <f t="shared" si="340"/>
        <v>2.0264837595028815E-2</v>
      </c>
      <c r="AJ133">
        <f t="shared" si="341"/>
        <v>0</v>
      </c>
      <c r="AK133">
        <f t="shared" si="342"/>
        <v>6.2036337720652292E-2</v>
      </c>
      <c r="AL133">
        <f t="shared" si="343"/>
        <v>0.10212428630256787</v>
      </c>
      <c r="AM133">
        <f t="shared" si="344"/>
        <v>0.10634012426132421</v>
      </c>
      <c r="AN133">
        <f t="shared" si="345"/>
        <v>0.10477104739281362</v>
      </c>
      <c r="AO133">
        <f t="shared" si="346"/>
        <v>0.10486632761806271</v>
      </c>
      <c r="AP133">
        <f t="shared" si="347"/>
        <v>0.10562088080694969</v>
      </c>
      <c r="AQ133">
        <f t="shared" si="348"/>
        <v>0.10532720302859598</v>
      </c>
      <c r="AR133">
        <f t="shared" si="349"/>
        <v>0.10417442342265526</v>
      </c>
      <c r="AS133">
        <f t="shared" si="350"/>
        <v>0.10445899498326007</v>
      </c>
      <c r="AT133">
        <f t="shared" si="351"/>
        <v>0.10490577438466651</v>
      </c>
      <c r="AU133">
        <f t="shared" si="352"/>
        <v>0.10408629112429621</v>
      </c>
      <c r="AV133">
        <f t="shared" si="353"/>
        <v>0.10213919421075672</v>
      </c>
      <c r="AW133">
        <f t="shared" si="354"/>
        <v>9.2653862531826656E-2</v>
      </c>
      <c r="AX133">
        <f t="shared" si="355"/>
        <v>5.8871449607122234E-2</v>
      </c>
      <c r="AY133">
        <f t="shared" si="356"/>
        <v>1.273700483539552E-2</v>
      </c>
      <c r="AZ133">
        <f t="shared" si="357"/>
        <v>0</v>
      </c>
      <c r="BA133">
        <f t="shared" si="358"/>
        <v>2.0167707110926081E-2</v>
      </c>
      <c r="BB133">
        <f t="shared" si="359"/>
        <v>5.2859345443075981E-2</v>
      </c>
      <c r="BC133">
        <f t="shared" si="360"/>
        <v>6.1179658942154318E-2</v>
      </c>
      <c r="BD133">
        <f t="shared" si="361"/>
        <v>6.1712167942123947E-2</v>
      </c>
      <c r="BE133">
        <f t="shared" si="362"/>
        <v>6.099982457153498E-2</v>
      </c>
      <c r="BF133">
        <f t="shared" si="363"/>
        <v>6.0140185987951893E-2</v>
      </c>
      <c r="BG133">
        <f t="shared" si="364"/>
        <v>5.9295476899839002E-2</v>
      </c>
      <c r="BH133">
        <f t="shared" si="365"/>
        <v>5.8489338166633195E-2</v>
      </c>
      <c r="BI133">
        <f t="shared" si="366"/>
        <v>5.7720447418466519E-2</v>
      </c>
      <c r="BJ133">
        <f t="shared" si="367"/>
        <v>5.6976767450952009E-2</v>
      </c>
      <c r="BK133">
        <f t="shared" si="368"/>
        <v>5.6233926751746904E-2</v>
      </c>
      <c r="BL133">
        <f t="shared" si="369"/>
        <v>5.5448847644567006E-2</v>
      </c>
      <c r="BM133">
        <f t="shared" si="370"/>
        <v>5.4549403285691682E-2</v>
      </c>
      <c r="BN133">
        <f t="shared" si="371"/>
        <v>5.3420273896216057E-2</v>
      </c>
      <c r="BO133">
        <f t="shared" si="372"/>
        <v>5.1888739983158773E-2</v>
      </c>
      <c r="BP133">
        <f t="shared" si="373"/>
        <v>4.9723991867451904E-2</v>
      </c>
      <c r="BQ133">
        <f t="shared" si="374"/>
        <v>4.6680059750914125E-2</v>
      </c>
      <c r="BR133">
        <f t="shared" si="375"/>
        <v>4.2619098239400015E-2</v>
      </c>
      <c r="BS133">
        <f t="shared" si="376"/>
        <v>3.7700879894046468E-2</v>
      </c>
      <c r="BT133">
        <f t="shared" si="377"/>
        <v>3.2494436553717365E-2</v>
      </c>
      <c r="BU133">
        <f t="shared" si="378"/>
        <v>2.7809400092556141E-2</v>
      </c>
      <c r="BV133">
        <f t="shared" si="379"/>
        <v>2.4279589973690285E-2</v>
      </c>
      <c r="BW133">
        <f t="shared" si="380"/>
        <v>2.2056453336815093E-2</v>
      </c>
      <c r="BX133">
        <f t="shared" si="381"/>
        <v>2.0873866710232555E-2</v>
      </c>
      <c r="BY133">
        <f t="shared" si="382"/>
        <v>2.0332715850347041E-2</v>
      </c>
      <c r="BZ133">
        <f t="shared" si="383"/>
        <v>2.0115088621102374E-2</v>
      </c>
      <c r="CA133">
        <f t="shared" si="384"/>
        <v>2.0036609603560785E-2</v>
      </c>
      <c r="CB133">
        <f t="shared" si="385"/>
        <v>2.0010811616228415E-2</v>
      </c>
      <c r="CC133">
        <f t="shared" si="386"/>
        <v>2.0002985169384788E-2</v>
      </c>
      <c r="CD133">
        <f t="shared" si="387"/>
        <v>2.000077451988598E-2</v>
      </c>
      <c r="CE133">
        <f t="shared" si="388"/>
        <v>2.0000189527093024E-2</v>
      </c>
      <c r="CF133">
        <f t="shared" si="389"/>
        <v>2.0000043857507113E-2</v>
      </c>
      <c r="CG133">
        <f t="shared" si="390"/>
        <v>2.0000009616211158E-2</v>
      </c>
      <c r="CH133">
        <f t="shared" si="391"/>
        <v>2.0000002000706719E-2</v>
      </c>
      <c r="CI133">
        <f t="shared" si="392"/>
        <v>2.0000000395410489E-2</v>
      </c>
      <c r="CJ133">
        <f t="shared" si="393"/>
        <v>2.0000000074290921E-2</v>
      </c>
      <c r="CK133">
        <f t="shared" si="394"/>
        <v>2.0000000013276478E-2</v>
      </c>
      <c r="CL133">
        <f t="shared" si="395"/>
        <v>2.0000000002257576E-2</v>
      </c>
      <c r="CM133">
        <f t="shared" si="396"/>
        <v>2.0000000000365337E-2</v>
      </c>
      <c r="CN133">
        <f t="shared" si="397"/>
        <v>2.0000000000056278E-2</v>
      </c>
      <c r="CO133">
        <f t="shared" si="398"/>
        <v>2.0000000000008258E-2</v>
      </c>
      <c r="CP133">
        <f t="shared" si="399"/>
        <v>2.0000000000001156E-2</v>
      </c>
      <c r="CQ133">
        <f t="shared" si="400"/>
        <v>2.000000000000015E-2</v>
      </c>
      <c r="CR133">
        <f t="shared" si="401"/>
        <v>2.0000000000000018E-2</v>
      </c>
      <c r="CS133">
        <f t="shared" si="402"/>
        <v>0.02</v>
      </c>
      <c r="CT133">
        <f t="shared" si="403"/>
        <v>0.02</v>
      </c>
      <c r="CU133">
        <f t="shared" si="404"/>
        <v>0.02</v>
      </c>
      <c r="CV133">
        <f t="shared" si="405"/>
        <v>0.02</v>
      </c>
      <c r="CW133">
        <f t="shared" si="406"/>
        <v>0.02</v>
      </c>
      <c r="CX133">
        <f t="shared" si="407"/>
        <v>0.02</v>
      </c>
      <c r="CY133">
        <f t="shared" si="408"/>
        <v>0.02</v>
      </c>
      <c r="CZ133">
        <f t="shared" si="409"/>
        <v>0.02</v>
      </c>
      <c r="DA133">
        <f t="shared" si="308"/>
        <v>0.02</v>
      </c>
    </row>
    <row r="134" spans="3:105" x14ac:dyDescent="0.25">
      <c r="C134">
        <f t="shared" si="309"/>
        <v>61</v>
      </c>
      <c r="D134">
        <f t="shared" si="207"/>
        <v>4.4166276164642096E-2</v>
      </c>
      <c r="E134">
        <f t="shared" si="310"/>
        <v>4.3837739871103377E-2</v>
      </c>
      <c r="F134">
        <f t="shared" si="311"/>
        <v>0.1735831846907098</v>
      </c>
      <c r="G134">
        <f t="shared" si="312"/>
        <v>0.1271182715622744</v>
      </c>
      <c r="H134">
        <f t="shared" si="313"/>
        <v>5.5598008619459878E-3</v>
      </c>
      <c r="I134">
        <f t="shared" si="314"/>
        <v>4.0150616566482555E-2</v>
      </c>
      <c r="J134">
        <f t="shared" si="315"/>
        <v>0.15420911976490279</v>
      </c>
      <c r="K134">
        <f t="shared" si="316"/>
        <v>0.1783222128452204</v>
      </c>
      <c r="L134">
        <f t="shared" si="317"/>
        <v>4.8283624696551841E-2</v>
      </c>
      <c r="M134">
        <f t="shared" si="318"/>
        <v>0</v>
      </c>
      <c r="N134">
        <f t="shared" si="319"/>
        <v>0.1202760837299633</v>
      </c>
      <c r="O134">
        <f t="shared" si="320"/>
        <v>0.16058460817775383</v>
      </c>
      <c r="P134">
        <f t="shared" si="321"/>
        <v>0.16522779634279883</v>
      </c>
      <c r="Q134">
        <f t="shared" si="322"/>
        <v>9.3759551903133106E-2</v>
      </c>
      <c r="R134">
        <f t="shared" si="323"/>
        <v>0</v>
      </c>
      <c r="S134">
        <f t="shared" si="324"/>
        <v>5.357953157198049E-2</v>
      </c>
      <c r="T134">
        <f t="shared" si="325"/>
        <v>0.14839517042908126</v>
      </c>
      <c r="U134">
        <f t="shared" si="326"/>
        <v>0.14971294604956009</v>
      </c>
      <c r="V134">
        <f t="shared" si="327"/>
        <v>0.14977912898691284</v>
      </c>
      <c r="W134">
        <f t="shared" si="328"/>
        <v>0.15168219773259231</v>
      </c>
      <c r="X134">
        <f t="shared" si="329"/>
        <v>0.11684445017050543</v>
      </c>
      <c r="Y134">
        <f t="shared" si="330"/>
        <v>1.7536792571254872E-2</v>
      </c>
      <c r="Z134">
        <f t="shared" si="331"/>
        <v>2.6835556465179024E-3</v>
      </c>
      <c r="AA134">
        <f t="shared" si="332"/>
        <v>0.10327360260697739</v>
      </c>
      <c r="AB134">
        <f t="shared" si="333"/>
        <v>0.13179904404955231</v>
      </c>
      <c r="AC134">
        <f t="shared" si="334"/>
        <v>0.13198573809230257</v>
      </c>
      <c r="AD134">
        <f t="shared" si="335"/>
        <v>0.13153121843330776</v>
      </c>
      <c r="AE134">
        <f t="shared" si="336"/>
        <v>0.13161621844729127</v>
      </c>
      <c r="AF134">
        <f t="shared" si="337"/>
        <v>0.13199742839649967</v>
      </c>
      <c r="AG134">
        <f t="shared" si="338"/>
        <v>0.13269238530185024</v>
      </c>
      <c r="AH134">
        <f t="shared" si="339"/>
        <v>0.1156973649675699</v>
      </c>
      <c r="AI134">
        <f t="shared" si="340"/>
        <v>4.481350628712668E-2</v>
      </c>
      <c r="AJ134">
        <f t="shared" si="341"/>
        <v>0</v>
      </c>
      <c r="AK134">
        <f t="shared" si="342"/>
        <v>3.7118529877977646E-2</v>
      </c>
      <c r="AL134">
        <f t="shared" si="343"/>
        <v>9.6157503824243734E-2</v>
      </c>
      <c r="AM134">
        <f t="shared" si="344"/>
        <v>0.1061518794679121</v>
      </c>
      <c r="AN134">
        <f t="shared" si="345"/>
        <v>0.10486538416446421</v>
      </c>
      <c r="AO134">
        <f t="shared" si="346"/>
        <v>0.1048107881843019</v>
      </c>
      <c r="AP134">
        <f t="shared" si="347"/>
        <v>0.10559061019915628</v>
      </c>
      <c r="AQ134">
        <f t="shared" si="348"/>
        <v>0.10542315775407864</v>
      </c>
      <c r="AR134">
        <f t="shared" si="349"/>
        <v>0.10423203143424768</v>
      </c>
      <c r="AS134">
        <f t="shared" si="350"/>
        <v>0.10440961586770685</v>
      </c>
      <c r="AT134">
        <f t="shared" si="351"/>
        <v>0.10493126743220245</v>
      </c>
      <c r="AU134">
        <f t="shared" si="352"/>
        <v>0.10428237471241461</v>
      </c>
      <c r="AV134">
        <f t="shared" si="353"/>
        <v>0.10314386170454097</v>
      </c>
      <c r="AW134">
        <f t="shared" si="354"/>
        <v>9.9006970945780939E-2</v>
      </c>
      <c r="AX134">
        <f t="shared" si="355"/>
        <v>7.7940016939581996E-2</v>
      </c>
      <c r="AY134">
        <f t="shared" si="356"/>
        <v>3.130282929324095E-2</v>
      </c>
      <c r="AZ134">
        <f t="shared" si="357"/>
        <v>0</v>
      </c>
      <c r="BA134">
        <f t="shared" si="358"/>
        <v>2.9735092767634586E-3</v>
      </c>
      <c r="BB134">
        <f t="shared" si="359"/>
        <v>4.1446668838668599E-2</v>
      </c>
      <c r="BC134">
        <f t="shared" si="360"/>
        <v>5.9201433759183714E-2</v>
      </c>
      <c r="BD134">
        <f t="shared" si="361"/>
        <v>6.1750095703645959E-2</v>
      </c>
      <c r="BE134">
        <f t="shared" si="362"/>
        <v>6.1332210120236035E-2</v>
      </c>
      <c r="BF134">
        <f t="shared" si="363"/>
        <v>6.0504938124511624E-2</v>
      </c>
      <c r="BG134">
        <f t="shared" si="364"/>
        <v>5.9653316795166757E-2</v>
      </c>
      <c r="BH134">
        <f t="shared" si="365"/>
        <v>5.8834937002223565E-2</v>
      </c>
      <c r="BI134">
        <f t="shared" si="366"/>
        <v>5.8056209266167003E-2</v>
      </c>
      <c r="BJ134">
        <f t="shared" si="367"/>
        <v>5.7310454597733103E-2</v>
      </c>
      <c r="BK134">
        <f t="shared" si="368"/>
        <v>5.6580761087199109E-2</v>
      </c>
      <c r="BL134">
        <f t="shared" si="369"/>
        <v>5.5835795327806706E-2</v>
      </c>
      <c r="BM134">
        <f t="shared" si="370"/>
        <v>5.5021789037646408E-2</v>
      </c>
      <c r="BN134">
        <f t="shared" si="371"/>
        <v>5.4050524006565355E-2</v>
      </c>
      <c r="BO134">
        <f t="shared" si="372"/>
        <v>5.278439333176866E-2</v>
      </c>
      <c r="BP134">
        <f t="shared" si="373"/>
        <v>5.1025440421412764E-2</v>
      </c>
      <c r="BQ134">
        <f t="shared" si="374"/>
        <v>4.8528283448869121E-2</v>
      </c>
      <c r="BR134">
        <f t="shared" si="375"/>
        <v>4.5072851734977985E-2</v>
      </c>
      <c r="BS134">
        <f t="shared" si="376"/>
        <v>4.0622479278527052E-2</v>
      </c>
      <c r="BT134">
        <f t="shared" si="377"/>
        <v>3.5505482513224322E-2</v>
      </c>
      <c r="BU134">
        <f t="shared" si="378"/>
        <v>3.0428480942689795E-2</v>
      </c>
      <c r="BV134">
        <f t="shared" si="379"/>
        <v>2.6179335770914015E-2</v>
      </c>
      <c r="BW134">
        <f t="shared" si="380"/>
        <v>2.3207576889532362E-2</v>
      </c>
      <c r="BX134">
        <f t="shared" si="381"/>
        <v>2.1464346553486183E-2</v>
      </c>
      <c r="BY134">
        <f t="shared" si="382"/>
        <v>2.0594394302130347E-2</v>
      </c>
      <c r="BZ134">
        <f t="shared" si="383"/>
        <v>2.0217508992316714E-2</v>
      </c>
      <c r="CA134">
        <f t="shared" si="384"/>
        <v>2.0072719923725172E-2</v>
      </c>
      <c r="CB134">
        <f t="shared" si="385"/>
        <v>2.0022460285939868E-2</v>
      </c>
      <c r="CC134">
        <f t="shared" si="386"/>
        <v>2.0006462831387021E-2</v>
      </c>
      <c r="CD134">
        <f t="shared" si="387"/>
        <v>2.0001743195295806E-2</v>
      </c>
      <c r="CE134">
        <f t="shared" si="388"/>
        <v>2.0000442700620673E-2</v>
      </c>
      <c r="CF134">
        <f t="shared" si="389"/>
        <v>2.0000106196568564E-2</v>
      </c>
      <c r="CG134">
        <f t="shared" si="390"/>
        <v>2.0000024119589326E-2</v>
      </c>
      <c r="CH134">
        <f t="shared" si="391"/>
        <v>2.0000005195713998E-2</v>
      </c>
      <c r="CI134">
        <f t="shared" si="392"/>
        <v>2.0000001062913556E-2</v>
      </c>
      <c r="CJ134">
        <f t="shared" si="393"/>
        <v>2.0000000206700355E-2</v>
      </c>
      <c r="CK134">
        <f t="shared" si="394"/>
        <v>2.0000000038236033E-2</v>
      </c>
      <c r="CL134">
        <f t="shared" si="395"/>
        <v>2.000000000673129E-2</v>
      </c>
      <c r="CM134">
        <f t="shared" si="396"/>
        <v>2.0000000001128088E-2</v>
      </c>
      <c r="CN134">
        <f t="shared" si="397"/>
        <v>2.0000000000180006E-2</v>
      </c>
      <c r="CO134">
        <f t="shared" si="398"/>
        <v>2.0000000000027357E-2</v>
      </c>
      <c r="CP134">
        <f t="shared" si="399"/>
        <v>2.0000000000003966E-2</v>
      </c>
      <c r="CQ134">
        <f t="shared" si="400"/>
        <v>2.0000000000000545E-2</v>
      </c>
      <c r="CR134">
        <f t="shared" si="401"/>
        <v>2.000000000000007E-2</v>
      </c>
      <c r="CS134">
        <f t="shared" si="402"/>
        <v>2.0000000000000007E-2</v>
      </c>
      <c r="CT134">
        <f t="shared" si="403"/>
        <v>0.02</v>
      </c>
      <c r="CU134">
        <f t="shared" si="404"/>
        <v>0.02</v>
      </c>
      <c r="CV134">
        <f t="shared" si="405"/>
        <v>0.02</v>
      </c>
      <c r="CW134">
        <f t="shared" si="406"/>
        <v>0.02</v>
      </c>
      <c r="CX134">
        <f t="shared" si="407"/>
        <v>0.02</v>
      </c>
      <c r="CY134">
        <f t="shared" si="408"/>
        <v>0.02</v>
      </c>
      <c r="CZ134">
        <f t="shared" si="409"/>
        <v>0.02</v>
      </c>
      <c r="DA134">
        <f t="shared" si="308"/>
        <v>0.02</v>
      </c>
    </row>
    <row r="135" spans="3:105" x14ac:dyDescent="0.25">
      <c r="C135">
        <f t="shared" si="309"/>
        <v>61.5</v>
      </c>
      <c r="D135">
        <f t="shared" si="207"/>
        <v>4.4166276164642096E-2</v>
      </c>
      <c r="E135">
        <f t="shared" si="310"/>
        <v>3.6951027498344551E-2</v>
      </c>
      <c r="F135">
        <f t="shared" si="311"/>
        <v>0.16272152278925822</v>
      </c>
      <c r="G135">
        <f t="shared" si="312"/>
        <v>0.14676256986576092</v>
      </c>
      <c r="H135">
        <f t="shared" si="313"/>
        <v>1.743143667309625E-2</v>
      </c>
      <c r="I135">
        <f t="shared" si="314"/>
        <v>1.8019515553531575E-2</v>
      </c>
      <c r="J135">
        <f t="shared" si="315"/>
        <v>0.14702145661244662</v>
      </c>
      <c r="K135">
        <f t="shared" si="316"/>
        <v>0.18662539162294789</v>
      </c>
      <c r="L135">
        <f t="shared" si="317"/>
        <v>6.9373498365078709E-2</v>
      </c>
      <c r="M135">
        <f t="shared" si="318"/>
        <v>0</v>
      </c>
      <c r="N135">
        <f t="shared" si="319"/>
        <v>9.6584169889584334E-2</v>
      </c>
      <c r="O135">
        <f t="shared" si="320"/>
        <v>0.1632179425303116</v>
      </c>
      <c r="P135">
        <f t="shared" si="321"/>
        <v>0.16474880341871129</v>
      </c>
      <c r="Q135">
        <f t="shared" si="322"/>
        <v>0.1168706471654469</v>
      </c>
      <c r="R135">
        <f t="shared" si="323"/>
        <v>6.8061142267547507E-3</v>
      </c>
      <c r="S135">
        <f t="shared" si="324"/>
        <v>2.8701382670999989E-2</v>
      </c>
      <c r="T135">
        <f t="shared" si="325"/>
        <v>0.14098641697583297</v>
      </c>
      <c r="U135">
        <f t="shared" si="326"/>
        <v>0.14982295358556819</v>
      </c>
      <c r="V135">
        <f t="shared" si="327"/>
        <v>0.14994612544301078</v>
      </c>
      <c r="W135">
        <f t="shared" si="328"/>
        <v>0.15077883553604995</v>
      </c>
      <c r="X135">
        <f t="shared" si="329"/>
        <v>0.13472451227430882</v>
      </c>
      <c r="Y135">
        <f t="shared" si="330"/>
        <v>4.2113211855579112E-2</v>
      </c>
      <c r="Z135">
        <f t="shared" si="331"/>
        <v>0</v>
      </c>
      <c r="AA135">
        <f t="shared" si="332"/>
        <v>7.8663711434147687E-2</v>
      </c>
      <c r="AB135">
        <f t="shared" si="333"/>
        <v>0.13110070496802659</v>
      </c>
      <c r="AC135">
        <f t="shared" si="334"/>
        <v>0.13197984728579168</v>
      </c>
      <c r="AD135">
        <f t="shared" si="335"/>
        <v>0.131522925219557</v>
      </c>
      <c r="AE135">
        <f t="shared" si="336"/>
        <v>0.13162662531069319</v>
      </c>
      <c r="AF135">
        <f t="shared" si="337"/>
        <v>0.13202283583089791</v>
      </c>
      <c r="AG135">
        <f t="shared" si="338"/>
        <v>0.13275438407558129</v>
      </c>
      <c r="AH135">
        <f t="shared" si="339"/>
        <v>0.1262090215884186</v>
      </c>
      <c r="AI135">
        <f t="shared" si="340"/>
        <v>7.0451966906524804E-2</v>
      </c>
      <c r="AJ135">
        <f t="shared" si="341"/>
        <v>2.13391037779134E-3</v>
      </c>
      <c r="AK135">
        <f t="shared" si="342"/>
        <v>1.2709897694297694E-2</v>
      </c>
      <c r="AL135">
        <f t="shared" si="343"/>
        <v>8.4000466937937668E-2</v>
      </c>
      <c r="AM135">
        <f t="shared" si="344"/>
        <v>0.10544817619708566</v>
      </c>
      <c r="AN135">
        <f t="shared" si="345"/>
        <v>0.10495176599760678</v>
      </c>
      <c r="AO135">
        <f t="shared" si="346"/>
        <v>0.10476346891933611</v>
      </c>
      <c r="AP135">
        <f t="shared" si="347"/>
        <v>0.10555043018881752</v>
      </c>
      <c r="AQ135">
        <f t="shared" si="348"/>
        <v>0.10551322152882515</v>
      </c>
      <c r="AR135">
        <f t="shared" si="349"/>
        <v>0.10429920485879729</v>
      </c>
      <c r="AS135">
        <f t="shared" si="350"/>
        <v>0.10436250095678085</v>
      </c>
      <c r="AT135">
        <f t="shared" si="351"/>
        <v>0.10493993996229077</v>
      </c>
      <c r="AU135">
        <f t="shared" si="352"/>
        <v>0.10440602035703017</v>
      </c>
      <c r="AV135">
        <f t="shared" si="353"/>
        <v>0.10355045068160448</v>
      </c>
      <c r="AW135">
        <f t="shared" si="354"/>
        <v>0.10187294046613432</v>
      </c>
      <c r="AX135">
        <f t="shared" si="355"/>
        <v>9.1310828633994812E-2</v>
      </c>
      <c r="AY135">
        <f t="shared" si="356"/>
        <v>5.3429919983923685E-2</v>
      </c>
      <c r="AZ135">
        <f t="shared" si="357"/>
        <v>1.0083652655631369E-2</v>
      </c>
      <c r="BA135">
        <f t="shared" si="358"/>
        <v>0</v>
      </c>
      <c r="BB135">
        <f t="shared" si="359"/>
        <v>2.4020997192514871E-2</v>
      </c>
      <c r="BC135">
        <f t="shared" si="360"/>
        <v>5.428342931399939E-2</v>
      </c>
      <c r="BD135">
        <f t="shared" si="361"/>
        <v>6.129492034920999E-2</v>
      </c>
      <c r="BE135">
        <f t="shared" si="362"/>
        <v>6.1594663431397502E-2</v>
      </c>
      <c r="BF135">
        <f t="shared" si="363"/>
        <v>6.0862330661715071E-2</v>
      </c>
      <c r="BG135">
        <f t="shared" si="364"/>
        <v>6.0013351011208228E-2</v>
      </c>
      <c r="BH135">
        <f t="shared" si="365"/>
        <v>5.9183552486928512E-2</v>
      </c>
      <c r="BI135">
        <f t="shared" si="366"/>
        <v>5.8392906608355617E-2</v>
      </c>
      <c r="BJ135">
        <f t="shared" si="367"/>
        <v>5.7639994471459413E-2</v>
      </c>
      <c r="BK135">
        <f t="shared" si="368"/>
        <v>5.6913751961632071E-2</v>
      </c>
      <c r="BL135">
        <f t="shared" si="369"/>
        <v>5.619179562534652E-2</v>
      </c>
      <c r="BM135">
        <f t="shared" si="370"/>
        <v>5.5434521581726168E-2</v>
      </c>
      <c r="BN135">
        <f t="shared" si="371"/>
        <v>5.4575461337564267E-2</v>
      </c>
      <c r="BO135">
        <f t="shared" si="372"/>
        <v>5.3507765411588595E-2</v>
      </c>
      <c r="BP135">
        <f t="shared" si="373"/>
        <v>5.2069609238008845E-2</v>
      </c>
      <c r="BQ135">
        <f t="shared" si="374"/>
        <v>5.0039870831008339E-2</v>
      </c>
      <c r="BR135">
        <f t="shared" si="375"/>
        <v>4.7171061976841039E-2</v>
      </c>
      <c r="BS135">
        <f t="shared" si="376"/>
        <v>4.329699666870683E-2</v>
      </c>
      <c r="BT135">
        <f t="shared" si="377"/>
        <v>3.8515422765836894E-2</v>
      </c>
      <c r="BU135">
        <f t="shared" si="378"/>
        <v>3.3326301723193272E-2</v>
      </c>
      <c r="BV135">
        <f t="shared" si="379"/>
        <v>2.8518912327637924E-2</v>
      </c>
      <c r="BW135">
        <f t="shared" si="380"/>
        <v>2.4781854851798471E-2</v>
      </c>
      <c r="BX135">
        <f t="shared" si="381"/>
        <v>2.2353421165909815E-2</v>
      </c>
      <c r="BY135">
        <f t="shared" si="382"/>
        <v>2.1022963465975073E-2</v>
      </c>
      <c r="BZ135">
        <f t="shared" si="383"/>
        <v>2.0397694937375595E-2</v>
      </c>
      <c r="CA135">
        <f t="shared" si="384"/>
        <v>2.0140227071084215E-2</v>
      </c>
      <c r="CB135">
        <f t="shared" si="385"/>
        <v>2.0045409711843494E-2</v>
      </c>
      <c r="CC135">
        <f t="shared" si="386"/>
        <v>2.0013640475942757E-2</v>
      </c>
      <c r="CD135">
        <f t="shared" si="387"/>
        <v>2.0003829102012208E-2</v>
      </c>
      <c r="CE135">
        <f t="shared" si="388"/>
        <v>2.0001009915684365E-2</v>
      </c>
      <c r="CF135">
        <f t="shared" si="389"/>
        <v>2.000025123457351E-2</v>
      </c>
      <c r="CG135">
        <f t="shared" si="390"/>
        <v>2.0000059116366872E-2</v>
      </c>
      <c r="CH135">
        <f t="shared" si="391"/>
        <v>2.0000013184851194E-2</v>
      </c>
      <c r="CI135">
        <f t="shared" si="392"/>
        <v>2.0000002791606738E-2</v>
      </c>
      <c r="CJ135">
        <f t="shared" si="393"/>
        <v>2.0000000561751115E-2</v>
      </c>
      <c r="CK135">
        <f t="shared" si="394"/>
        <v>2.0000000107525315E-2</v>
      </c>
      <c r="CL135">
        <f t="shared" si="395"/>
        <v>2.0000000019589192E-2</v>
      </c>
      <c r="CM135">
        <f t="shared" si="396"/>
        <v>2.0000000003398109E-2</v>
      </c>
      <c r="CN135">
        <f t="shared" si="397"/>
        <v>2.0000000000561409E-2</v>
      </c>
      <c r="CO135">
        <f t="shared" si="398"/>
        <v>2.0000000000088357E-2</v>
      </c>
      <c r="CP135">
        <f t="shared" si="399"/>
        <v>2.0000000000013257E-2</v>
      </c>
      <c r="CQ135">
        <f t="shared" si="400"/>
        <v>2.0000000000001895E-2</v>
      </c>
      <c r="CR135">
        <f t="shared" si="401"/>
        <v>2.0000000000000257E-2</v>
      </c>
      <c r="CS135">
        <f t="shared" si="402"/>
        <v>2.0000000000000032E-2</v>
      </c>
      <c r="CT135">
        <f t="shared" si="403"/>
        <v>2.0000000000000004E-2</v>
      </c>
      <c r="CU135">
        <f t="shared" si="404"/>
        <v>0.02</v>
      </c>
      <c r="CV135">
        <f t="shared" si="405"/>
        <v>0.02</v>
      </c>
      <c r="CW135">
        <f t="shared" si="406"/>
        <v>0.02</v>
      </c>
      <c r="CX135">
        <f t="shared" si="407"/>
        <v>0.02</v>
      </c>
      <c r="CY135">
        <f t="shared" si="408"/>
        <v>0.02</v>
      </c>
      <c r="CZ135">
        <f t="shared" si="409"/>
        <v>0.02</v>
      </c>
      <c r="DA135">
        <f t="shared" si="308"/>
        <v>0.02</v>
      </c>
    </row>
    <row r="136" spans="3:105" x14ac:dyDescent="0.25">
      <c r="C136">
        <f t="shared" si="309"/>
        <v>62</v>
      </c>
      <c r="D136">
        <f t="shared" si="207"/>
        <v>4.4166276164642096E-2</v>
      </c>
      <c r="E136">
        <f t="shared" si="310"/>
        <v>2.8517584412886422E-2</v>
      </c>
      <c r="F136">
        <f t="shared" si="311"/>
        <v>0.15071115280539021</v>
      </c>
      <c r="G136">
        <f t="shared" si="312"/>
        <v>0.16350690604797233</v>
      </c>
      <c r="H136">
        <f t="shared" si="313"/>
        <v>3.5533940771740512E-2</v>
      </c>
      <c r="I136">
        <f t="shared" si="314"/>
        <v>0</v>
      </c>
      <c r="J136">
        <f t="shared" si="315"/>
        <v>0.13440368359890964</v>
      </c>
      <c r="K136">
        <f t="shared" si="316"/>
        <v>0.19093084079207784</v>
      </c>
      <c r="L136">
        <f t="shared" si="317"/>
        <v>8.8888561692153908E-2</v>
      </c>
      <c r="M136">
        <f t="shared" si="318"/>
        <v>0</v>
      </c>
      <c r="N136">
        <f t="shared" si="319"/>
        <v>7.3212928256147169E-2</v>
      </c>
      <c r="O136">
        <f t="shared" si="320"/>
        <v>0.16449258068469794</v>
      </c>
      <c r="P136">
        <f t="shared" si="321"/>
        <v>0.16244783757503772</v>
      </c>
      <c r="Q136">
        <f t="shared" si="322"/>
        <v>0.13731386214603022</v>
      </c>
      <c r="R136">
        <f t="shared" si="323"/>
        <v>2.1998220808002816E-2</v>
      </c>
      <c r="S136">
        <f t="shared" si="324"/>
        <v>6.0729046453513076E-3</v>
      </c>
      <c r="T136">
        <f t="shared" si="325"/>
        <v>0.12670196326246921</v>
      </c>
      <c r="U136">
        <f t="shared" si="326"/>
        <v>0.15042808060294202</v>
      </c>
      <c r="V136">
        <f t="shared" si="327"/>
        <v>0.15002593484886845</v>
      </c>
      <c r="W136">
        <f t="shared" si="328"/>
        <v>0.14990805952723529</v>
      </c>
      <c r="X136">
        <f t="shared" si="329"/>
        <v>0.14496386989835944</v>
      </c>
      <c r="Y136">
        <f t="shared" si="330"/>
        <v>6.7738427726273365E-2</v>
      </c>
      <c r="Z136">
        <f t="shared" si="331"/>
        <v>0</v>
      </c>
      <c r="AA136">
        <f t="shared" si="332"/>
        <v>5.2943872125974081E-2</v>
      </c>
      <c r="AB136">
        <f t="shared" si="333"/>
        <v>0.12763845490765041</v>
      </c>
      <c r="AC136">
        <f t="shared" si="334"/>
        <v>0.13198864170710817</v>
      </c>
      <c r="AD136">
        <f t="shared" si="335"/>
        <v>0.13151499514610132</v>
      </c>
      <c r="AE136">
        <f t="shared" si="336"/>
        <v>0.13163779856567809</v>
      </c>
      <c r="AF136">
        <f t="shared" si="337"/>
        <v>0.13204959604138036</v>
      </c>
      <c r="AG136">
        <f t="shared" si="338"/>
        <v>0.13267541756723561</v>
      </c>
      <c r="AH136">
        <f t="shared" si="339"/>
        <v>0.13101936136767772</v>
      </c>
      <c r="AI136">
        <f t="shared" si="340"/>
        <v>9.5358080412179524E-2</v>
      </c>
      <c r="AJ136">
        <f t="shared" si="341"/>
        <v>1.8029315994197413E-2</v>
      </c>
      <c r="AK136">
        <f t="shared" si="342"/>
        <v>0</v>
      </c>
      <c r="AL136">
        <f t="shared" si="343"/>
        <v>6.3826258055959609E-2</v>
      </c>
      <c r="AM136">
        <f t="shared" si="344"/>
        <v>0.10333777665634315</v>
      </c>
      <c r="AN136">
        <f t="shared" si="345"/>
        <v>0.10499671756826826</v>
      </c>
      <c r="AO136">
        <f t="shared" si="346"/>
        <v>0.10472445315005793</v>
      </c>
      <c r="AP136">
        <f t="shared" si="347"/>
        <v>0.10550128880807737</v>
      </c>
      <c r="AQ136">
        <f t="shared" si="348"/>
        <v>0.10559611283232782</v>
      </c>
      <c r="AR136">
        <f t="shared" si="349"/>
        <v>0.10437538838089476</v>
      </c>
      <c r="AS136">
        <f t="shared" si="350"/>
        <v>0.1043194080540243</v>
      </c>
      <c r="AT136">
        <f t="shared" si="351"/>
        <v>0.10493697925307148</v>
      </c>
      <c r="AU136">
        <f t="shared" si="352"/>
        <v>0.10450118766648571</v>
      </c>
      <c r="AV136">
        <f t="shared" si="353"/>
        <v>0.10373318634209854</v>
      </c>
      <c r="AW136">
        <f t="shared" si="354"/>
        <v>0.10298648768338786</v>
      </c>
      <c r="AX136">
        <f t="shared" si="355"/>
        <v>9.8880064160855402E-2</v>
      </c>
      <c r="AY136">
        <f t="shared" si="356"/>
        <v>7.3346750906335495E-2</v>
      </c>
      <c r="AZ136">
        <f t="shared" si="357"/>
        <v>2.7413146672343888E-2</v>
      </c>
      <c r="BA136">
        <f t="shared" si="358"/>
        <v>0</v>
      </c>
      <c r="BB136">
        <f t="shared" si="359"/>
        <v>6.4911222523352692E-3</v>
      </c>
      <c r="BC136">
        <f t="shared" si="360"/>
        <v>4.4155033286776418E-2</v>
      </c>
      <c r="BD136">
        <f t="shared" si="361"/>
        <v>5.9676935853262898E-2</v>
      </c>
      <c r="BE136">
        <f t="shared" si="362"/>
        <v>6.1685914131873069E-2</v>
      </c>
      <c r="BF136">
        <f t="shared" si="363"/>
        <v>6.1197326600049277E-2</v>
      </c>
      <c r="BG136">
        <f t="shared" si="364"/>
        <v>6.037332183411287E-2</v>
      </c>
      <c r="BH136">
        <f t="shared" si="365"/>
        <v>5.9535399053358341E-2</v>
      </c>
      <c r="BI136">
        <f t="shared" si="366"/>
        <v>5.8732089817936414E-2</v>
      </c>
      <c r="BJ136">
        <f t="shared" si="367"/>
        <v>5.7968727736526636E-2</v>
      </c>
      <c r="BK136">
        <f t="shared" si="368"/>
        <v>5.7239129724989526E-2</v>
      </c>
      <c r="BL136">
        <f t="shared" si="369"/>
        <v>5.6527766341121437E-2</v>
      </c>
      <c r="BM136">
        <f t="shared" si="370"/>
        <v>5.5805848565038327E-2</v>
      </c>
      <c r="BN136">
        <f t="shared" si="371"/>
        <v>5.5023904638718119E-2</v>
      </c>
      <c r="BO136">
        <f t="shared" si="372"/>
        <v>5.4100488725540297E-2</v>
      </c>
      <c r="BP136">
        <f t="shared" si="373"/>
        <v>5.2907613479678164E-2</v>
      </c>
      <c r="BQ136">
        <f t="shared" si="374"/>
        <v>5.125839863124973E-2</v>
      </c>
      <c r="BR136">
        <f t="shared" si="375"/>
        <v>4.8914055627571326E-2</v>
      </c>
      <c r="BS136">
        <f t="shared" si="376"/>
        <v>4.5643690202879519E-2</v>
      </c>
      <c r="BT136">
        <f t="shared" si="377"/>
        <v>4.1367754999786489E-2</v>
      </c>
      <c r="BU136">
        <f t="shared" si="378"/>
        <v>3.6344181718658927E-2</v>
      </c>
      <c r="BV136">
        <f t="shared" si="379"/>
        <v>3.1224268268616261E-2</v>
      </c>
      <c r="BW136">
        <f t="shared" si="380"/>
        <v>2.6807592633835243E-2</v>
      </c>
      <c r="BX136">
        <f t="shared" si="381"/>
        <v>2.3619874556505556E-2</v>
      </c>
      <c r="BY136">
        <f t="shared" si="382"/>
        <v>2.1691744894792631E-2</v>
      </c>
      <c r="BZ136">
        <f t="shared" si="383"/>
        <v>2.0701868893680204E-2</v>
      </c>
      <c r="CA136">
        <f t="shared" si="384"/>
        <v>2.0262036338015967E-2</v>
      </c>
      <c r="CB136">
        <f t="shared" si="385"/>
        <v>2.0089239829071355E-2</v>
      </c>
      <c r="CC136">
        <f t="shared" si="386"/>
        <v>2.0028044779072451E-2</v>
      </c>
      <c r="CD136">
        <f t="shared" si="387"/>
        <v>2.0008205285821364E-2</v>
      </c>
      <c r="CE136">
        <f t="shared" si="388"/>
        <v>2.0002249622663684E-2</v>
      </c>
      <c r="CF136">
        <f t="shared" si="389"/>
        <v>2.0000580684859902E-2</v>
      </c>
      <c r="CG136">
        <f t="shared" si="390"/>
        <v>2.0000141600491794E-2</v>
      </c>
      <c r="CH136">
        <f t="shared" si="391"/>
        <v>2.0000032701374827E-2</v>
      </c>
      <c r="CI136">
        <f t="shared" si="392"/>
        <v>2.000000716551063E-2</v>
      </c>
      <c r="CJ136">
        <f t="shared" si="393"/>
        <v>2.0000001491785317E-2</v>
      </c>
      <c r="CK136">
        <f t="shared" si="394"/>
        <v>2.0000000295384422E-2</v>
      </c>
      <c r="CL136">
        <f t="shared" si="395"/>
        <v>2.0000000055669268E-2</v>
      </c>
      <c r="CM136">
        <f t="shared" si="396"/>
        <v>2.0000000009991234E-2</v>
      </c>
      <c r="CN136">
        <f t="shared" si="397"/>
        <v>2.0000000001708238E-2</v>
      </c>
      <c r="CO136">
        <f t="shared" si="398"/>
        <v>2.0000000000278292E-2</v>
      </c>
      <c r="CP136">
        <f t="shared" si="399"/>
        <v>2.0000000000043216E-2</v>
      </c>
      <c r="CQ136">
        <f t="shared" si="400"/>
        <v>2.0000000000006402E-2</v>
      </c>
      <c r="CR136">
        <f t="shared" si="401"/>
        <v>2.0000000000000902E-2</v>
      </c>
      <c r="CS136">
        <f t="shared" si="402"/>
        <v>2.0000000000000118E-2</v>
      </c>
      <c r="CT136">
        <f t="shared" si="403"/>
        <v>2.0000000000000014E-2</v>
      </c>
      <c r="CU136">
        <f t="shared" si="404"/>
        <v>0.02</v>
      </c>
      <c r="CV136">
        <f t="shared" si="405"/>
        <v>0.02</v>
      </c>
      <c r="CW136">
        <f t="shared" si="406"/>
        <v>0.02</v>
      </c>
      <c r="CX136">
        <f t="shared" si="407"/>
        <v>0.02</v>
      </c>
      <c r="CY136">
        <f t="shared" si="408"/>
        <v>0.02</v>
      </c>
      <c r="CZ136">
        <f t="shared" si="409"/>
        <v>0.02</v>
      </c>
      <c r="DA136">
        <f t="shared" si="308"/>
        <v>0.02</v>
      </c>
    </row>
    <row r="137" spans="3:105" x14ac:dyDescent="0.25">
      <c r="C137">
        <f t="shared" si="309"/>
        <v>62.5</v>
      </c>
      <c r="D137">
        <f t="shared" si="207"/>
        <v>4.4166276164642096E-2</v>
      </c>
      <c r="E137">
        <f t="shared" si="310"/>
        <v>1.8827088987546932E-2</v>
      </c>
      <c r="F137">
        <f t="shared" si="311"/>
        <v>0.13779812954356396</v>
      </c>
      <c r="G137">
        <f t="shared" si="312"/>
        <v>0.17562304146713864</v>
      </c>
      <c r="H137">
        <f t="shared" si="313"/>
        <v>5.8868600779651357E-2</v>
      </c>
      <c r="I137">
        <f t="shared" si="314"/>
        <v>0</v>
      </c>
      <c r="J137">
        <f t="shared" si="315"/>
        <v>0.11579477861536766</v>
      </c>
      <c r="K137">
        <f t="shared" si="316"/>
        <v>0.19293659186594225</v>
      </c>
      <c r="L137">
        <f t="shared" si="317"/>
        <v>0.10749746667569589</v>
      </c>
      <c r="M137">
        <f t="shared" si="318"/>
        <v>2.2734769581836153E-3</v>
      </c>
      <c r="N137">
        <f t="shared" si="319"/>
        <v>5.0005123739223833E-2</v>
      </c>
      <c r="O137">
        <f t="shared" si="320"/>
        <v>0.16238130625444963</v>
      </c>
      <c r="P137">
        <f t="shared" si="321"/>
        <v>0.16012458357353093</v>
      </c>
      <c r="Q137">
        <f t="shared" si="322"/>
        <v>0.15250545500918661</v>
      </c>
      <c r="R137">
        <f t="shared" si="323"/>
        <v>4.5085058442097564E-2</v>
      </c>
      <c r="S137">
        <f t="shared" si="324"/>
        <v>0</v>
      </c>
      <c r="T137">
        <f t="shared" si="325"/>
        <v>0.10443180316400164</v>
      </c>
      <c r="U137">
        <f t="shared" si="326"/>
        <v>0.15145669181752849</v>
      </c>
      <c r="V137">
        <f t="shared" si="327"/>
        <v>0.1499827446902017</v>
      </c>
      <c r="W137">
        <f t="shared" si="328"/>
        <v>0.14953228635956234</v>
      </c>
      <c r="X137">
        <f t="shared" si="329"/>
        <v>0.14935035567760685</v>
      </c>
      <c r="Y137">
        <f t="shared" si="330"/>
        <v>9.2862060159097634E-2</v>
      </c>
      <c r="Z137">
        <f t="shared" si="331"/>
        <v>3.1567765431489456E-3</v>
      </c>
      <c r="AA137">
        <f t="shared" si="332"/>
        <v>2.7174108509068592E-2</v>
      </c>
      <c r="AB137">
        <f t="shared" si="333"/>
        <v>0.1191521015630258</v>
      </c>
      <c r="AC137">
        <f t="shared" si="334"/>
        <v>0.1320471898409073</v>
      </c>
      <c r="AD137">
        <f t="shared" si="335"/>
        <v>0.13150710691996684</v>
      </c>
      <c r="AE137">
        <f t="shared" si="336"/>
        <v>0.13164976377595641</v>
      </c>
      <c r="AF137">
        <f t="shared" si="337"/>
        <v>0.13207410128868466</v>
      </c>
      <c r="AG137">
        <f t="shared" si="338"/>
        <v>0.13265320181366688</v>
      </c>
      <c r="AH137">
        <f t="shared" si="339"/>
        <v>0.1323719181150097</v>
      </c>
      <c r="AI137">
        <f t="shared" si="340"/>
        <v>0.11417879637908059</v>
      </c>
      <c r="AJ137">
        <f t="shared" si="341"/>
        <v>4.2360804389393568E-2</v>
      </c>
      <c r="AK137">
        <f t="shared" si="342"/>
        <v>0</v>
      </c>
      <c r="AL137">
        <f t="shared" si="343"/>
        <v>3.8819273724273878E-2</v>
      </c>
      <c r="AM137">
        <f t="shared" si="344"/>
        <v>9.7823319253945662E-2</v>
      </c>
      <c r="AN137">
        <f t="shared" si="345"/>
        <v>0.1049007632700599</v>
      </c>
      <c r="AO137">
        <f t="shared" si="346"/>
        <v>0.10469156605972685</v>
      </c>
      <c r="AP137">
        <f t="shared" si="347"/>
        <v>0.10544422031937745</v>
      </c>
      <c r="AQ137">
        <f t="shared" si="348"/>
        <v>0.10567065136171115</v>
      </c>
      <c r="AR137">
        <f t="shared" si="349"/>
        <v>0.10445982885682809</v>
      </c>
      <c r="AS137">
        <f t="shared" si="350"/>
        <v>0.10428170587916134</v>
      </c>
      <c r="AT137">
        <f t="shared" si="351"/>
        <v>0.10492462805242181</v>
      </c>
      <c r="AU137">
        <f t="shared" si="352"/>
        <v>0.10458327939323828</v>
      </c>
      <c r="AV137">
        <f t="shared" si="353"/>
        <v>0.10383943548085639</v>
      </c>
      <c r="AW137">
        <f t="shared" si="354"/>
        <v>0.10336594426377171</v>
      </c>
      <c r="AX137">
        <f t="shared" si="355"/>
        <v>0.10248277879959596</v>
      </c>
      <c r="AY137">
        <f t="shared" si="356"/>
        <v>8.7934306681687016E-2</v>
      </c>
      <c r="AZ137">
        <f t="shared" si="357"/>
        <v>4.8792100738155833E-2</v>
      </c>
      <c r="BA137">
        <f t="shared" si="358"/>
        <v>7.4599142683188392E-3</v>
      </c>
      <c r="BB137">
        <f t="shared" si="359"/>
        <v>0</v>
      </c>
      <c r="BC137">
        <f t="shared" si="360"/>
        <v>2.8022568484214267E-2</v>
      </c>
      <c r="BD137">
        <f t="shared" si="361"/>
        <v>5.5506997816912526E-2</v>
      </c>
      <c r="BE137">
        <f t="shared" si="362"/>
        <v>6.1361983530585452E-2</v>
      </c>
      <c r="BF137">
        <f t="shared" si="363"/>
        <v>6.1474417801426269E-2</v>
      </c>
      <c r="BG137">
        <f t="shared" si="364"/>
        <v>6.0727796026914596E-2</v>
      </c>
      <c r="BH137">
        <f t="shared" si="365"/>
        <v>5.9889865895440819E-2</v>
      </c>
      <c r="BI137">
        <f t="shared" si="366"/>
        <v>5.9074592666795225E-2</v>
      </c>
      <c r="BJ137">
        <f t="shared" si="367"/>
        <v>5.8298892110399077E-2</v>
      </c>
      <c r="BK137">
        <f t="shared" si="368"/>
        <v>5.7561301004600204E-2</v>
      </c>
      <c r="BL137">
        <f t="shared" si="369"/>
        <v>5.6851653177544495E-2</v>
      </c>
      <c r="BM137">
        <f t="shared" si="370"/>
        <v>5.6149390345667329E-2</v>
      </c>
      <c r="BN137">
        <f t="shared" si="371"/>
        <v>5.5418106313870286E-2</v>
      </c>
      <c r="BO137">
        <f t="shared" si="372"/>
        <v>5.4596574874644331E-2</v>
      </c>
      <c r="BP137">
        <f t="shared" si="373"/>
        <v>5.3585900550904376E-2</v>
      </c>
      <c r="BQ137">
        <f t="shared" si="374"/>
        <v>5.2234800547050299E-2</v>
      </c>
      <c r="BR137">
        <f t="shared" si="375"/>
        <v>5.0332395845682991E-2</v>
      </c>
      <c r="BS137">
        <f t="shared" si="376"/>
        <v>4.7632404632886371E-2</v>
      </c>
      <c r="BT137">
        <f t="shared" si="377"/>
        <v>4.394576484714055E-2</v>
      </c>
      <c r="BU137">
        <f t="shared" si="378"/>
        <v>3.9313415224327103E-2</v>
      </c>
      <c r="BV137">
        <f t="shared" si="379"/>
        <v>3.4164394604843579E-2</v>
      </c>
      <c r="BW137">
        <f t="shared" si="380"/>
        <v>2.9256261889585904E-2</v>
      </c>
      <c r="BX137">
        <f t="shared" si="381"/>
        <v>2.5320771625563156E-2</v>
      </c>
      <c r="BY137">
        <f t="shared" si="382"/>
        <v>2.2682025918391097E-2</v>
      </c>
      <c r="BZ137">
        <f t="shared" si="383"/>
        <v>2.1192653901321402E-2</v>
      </c>
      <c r="CA137">
        <f t="shared" si="384"/>
        <v>2.0473512626178175E-2</v>
      </c>
      <c r="CB137">
        <f t="shared" si="385"/>
        <v>2.017020590796615E-2</v>
      </c>
      <c r="CC137">
        <f t="shared" si="386"/>
        <v>2.005611021921495E-2</v>
      </c>
      <c r="CD137">
        <f t="shared" si="387"/>
        <v>2.0017142018126429E-2</v>
      </c>
      <c r="CE137">
        <f t="shared" si="388"/>
        <v>2.0004891436364122E-2</v>
      </c>
      <c r="CF137">
        <f t="shared" si="389"/>
        <v>2.0001311106225224E-2</v>
      </c>
      <c r="CG137">
        <f t="shared" si="390"/>
        <v>2.0000331476214765E-2</v>
      </c>
      <c r="CH137">
        <f t="shared" si="391"/>
        <v>2.0000079283062803E-2</v>
      </c>
      <c r="CI137">
        <f t="shared" si="392"/>
        <v>2.0000017979631635E-2</v>
      </c>
      <c r="CJ137">
        <f t="shared" si="393"/>
        <v>2.0000003872283963E-2</v>
      </c>
      <c r="CK137">
        <f t="shared" si="394"/>
        <v>2.0000000792998629E-2</v>
      </c>
      <c r="CL137">
        <f t="shared" si="395"/>
        <v>2.0000000154558009E-2</v>
      </c>
      <c r="CM137">
        <f t="shared" si="396"/>
        <v>2.0000000028688729E-2</v>
      </c>
      <c r="CN137">
        <f t="shared" si="397"/>
        <v>2.0000000005073772E-2</v>
      </c>
      <c r="CO137">
        <f t="shared" si="398"/>
        <v>2.0000000000855223E-2</v>
      </c>
      <c r="CP137">
        <f t="shared" si="399"/>
        <v>2.0000000000137425E-2</v>
      </c>
      <c r="CQ137">
        <f t="shared" si="400"/>
        <v>2.0000000000021063E-2</v>
      </c>
      <c r="CR137">
        <f t="shared" si="401"/>
        <v>2.0000000000003081E-2</v>
      </c>
      <c r="CS137">
        <f t="shared" si="402"/>
        <v>2.0000000000000427E-2</v>
      </c>
      <c r="CT137">
        <f t="shared" si="403"/>
        <v>2.0000000000000056E-2</v>
      </c>
      <c r="CU137">
        <f t="shared" si="404"/>
        <v>2.0000000000000004E-2</v>
      </c>
      <c r="CV137">
        <f t="shared" si="405"/>
        <v>0.02</v>
      </c>
      <c r="CW137">
        <f t="shared" si="406"/>
        <v>0.02</v>
      </c>
      <c r="CX137">
        <f t="shared" si="407"/>
        <v>0.02</v>
      </c>
      <c r="CY137">
        <f t="shared" si="408"/>
        <v>0.02</v>
      </c>
      <c r="CZ137">
        <f t="shared" si="409"/>
        <v>0.02</v>
      </c>
      <c r="DA137">
        <f t="shared" si="308"/>
        <v>0.02</v>
      </c>
    </row>
    <row r="138" spans="3:105" x14ac:dyDescent="0.25">
      <c r="C138">
        <f t="shared" si="309"/>
        <v>63</v>
      </c>
      <c r="D138">
        <f t="shared" si="207"/>
        <v>4.4166276164642096E-2</v>
      </c>
      <c r="E138">
        <f t="shared" si="310"/>
        <v>8.3160959852397742E-3</v>
      </c>
      <c r="F138">
        <f t="shared" si="311"/>
        <v>0.12342663827953081</v>
      </c>
      <c r="G138">
        <f t="shared" si="312"/>
        <v>0.18256883170813365</v>
      </c>
      <c r="H138">
        <f t="shared" si="313"/>
        <v>8.042140843946835E-2</v>
      </c>
      <c r="I138">
        <f t="shared" si="314"/>
        <v>0</v>
      </c>
      <c r="J138">
        <f t="shared" si="315"/>
        <v>9.7628906464061013E-2</v>
      </c>
      <c r="K138">
        <f t="shared" si="316"/>
        <v>0.19330223610978892</v>
      </c>
      <c r="L138">
        <f t="shared" si="317"/>
        <v>0.12473405793259279</v>
      </c>
      <c r="M138">
        <f t="shared" si="318"/>
        <v>1.1048000065974862E-2</v>
      </c>
      <c r="N138">
        <f t="shared" si="319"/>
        <v>2.7458802028160353E-2</v>
      </c>
      <c r="O138">
        <f t="shared" si="320"/>
        <v>0.15513698934909359</v>
      </c>
      <c r="P138">
        <f t="shared" si="321"/>
        <v>0.15906724377018711</v>
      </c>
      <c r="Q138">
        <f t="shared" si="322"/>
        <v>0.16100734650561846</v>
      </c>
      <c r="R138">
        <f t="shared" si="323"/>
        <v>6.961800085091463E-2</v>
      </c>
      <c r="S138">
        <f t="shared" si="324"/>
        <v>0</v>
      </c>
      <c r="T138">
        <f t="shared" si="325"/>
        <v>7.9805481458182309E-2</v>
      </c>
      <c r="U138">
        <f t="shared" si="326"/>
        <v>0.15178848505596135</v>
      </c>
      <c r="V138">
        <f t="shared" si="327"/>
        <v>0.14982084096816653</v>
      </c>
      <c r="W138">
        <f t="shared" si="328"/>
        <v>0.14948081013702311</v>
      </c>
      <c r="X138">
        <f t="shared" si="329"/>
        <v>0.15006152894787017</v>
      </c>
      <c r="Y138">
        <f t="shared" si="330"/>
        <v>0.11637923177230243</v>
      </c>
      <c r="Z138">
        <f t="shared" si="331"/>
        <v>1.7242922026632686E-2</v>
      </c>
      <c r="AA138">
        <f t="shared" si="332"/>
        <v>2.7350127517940803E-3</v>
      </c>
      <c r="AB138">
        <f t="shared" si="333"/>
        <v>0.10344370199681199</v>
      </c>
      <c r="AC138">
        <f t="shared" si="334"/>
        <v>0.13206062830606619</v>
      </c>
      <c r="AD138">
        <f t="shared" si="335"/>
        <v>0.13149812510144351</v>
      </c>
      <c r="AE138">
        <f t="shared" si="336"/>
        <v>0.13166246954910465</v>
      </c>
      <c r="AF138">
        <f t="shared" si="337"/>
        <v>0.13209778231923039</v>
      </c>
      <c r="AG138">
        <f t="shared" si="338"/>
        <v>0.1326603005552924</v>
      </c>
      <c r="AH138">
        <f t="shared" si="339"/>
        <v>0.13246848758218743</v>
      </c>
      <c r="AI138">
        <f t="shared" si="340"/>
        <v>0.12535736731196212</v>
      </c>
      <c r="AJ138">
        <f t="shared" si="341"/>
        <v>6.7948841950514663E-2</v>
      </c>
      <c r="AK138">
        <f t="shared" si="342"/>
        <v>9.8650353490186966E-4</v>
      </c>
      <c r="AL138">
        <f t="shared" si="343"/>
        <v>1.4256667485289261E-2</v>
      </c>
      <c r="AM138">
        <f t="shared" si="344"/>
        <v>8.6235141117874656E-2</v>
      </c>
      <c r="AN138">
        <f t="shared" si="345"/>
        <v>0.10436263311607014</v>
      </c>
      <c r="AO138">
        <f t="shared" si="346"/>
        <v>0.1046560072426818</v>
      </c>
      <c r="AP138">
        <f t="shared" si="347"/>
        <v>0.10538018584833968</v>
      </c>
      <c r="AQ138">
        <f t="shared" si="348"/>
        <v>0.10573577704597283</v>
      </c>
      <c r="AR138">
        <f t="shared" si="349"/>
        <v>0.10455160844444823</v>
      </c>
      <c r="AS138">
        <f t="shared" si="350"/>
        <v>0.10425055706076199</v>
      </c>
      <c r="AT138">
        <f t="shared" si="351"/>
        <v>0.10490415942136584</v>
      </c>
      <c r="AU138">
        <f t="shared" si="352"/>
        <v>0.1046571151309314</v>
      </c>
      <c r="AV138">
        <f t="shared" si="353"/>
        <v>0.10392389879484143</v>
      </c>
      <c r="AW138">
        <f t="shared" si="354"/>
        <v>0.10346371626747321</v>
      </c>
      <c r="AX138">
        <f t="shared" si="355"/>
        <v>0.1039774036679848</v>
      </c>
      <c r="AY138">
        <f t="shared" si="356"/>
        <v>9.6680327469557528E-2</v>
      </c>
      <c r="AZ138">
        <f t="shared" si="357"/>
        <v>6.9321080857017978E-2</v>
      </c>
      <c r="BA138">
        <f t="shared" si="358"/>
        <v>2.3658551816978249E-2</v>
      </c>
      <c r="BB138">
        <f t="shared" si="359"/>
        <v>0</v>
      </c>
      <c r="BC138">
        <f t="shared" si="360"/>
        <v>1.0209626115704959E-2</v>
      </c>
      <c r="BD138">
        <f t="shared" si="361"/>
        <v>4.6671536429570754E-2</v>
      </c>
      <c r="BE138">
        <f t="shared" si="362"/>
        <v>6.0052250228646541E-2</v>
      </c>
      <c r="BF138">
        <f t="shared" si="363"/>
        <v>6.1608264256030359E-2</v>
      </c>
      <c r="BG138">
        <f t="shared" si="364"/>
        <v>6.106411547650039E-2</v>
      </c>
      <c r="BH138">
        <f t="shared" si="365"/>
        <v>6.024501705745109E-2</v>
      </c>
      <c r="BI138">
        <f t="shared" si="366"/>
        <v>5.9420611247262951E-2</v>
      </c>
      <c r="BJ138">
        <f t="shared" si="367"/>
        <v>5.863189311413531E-2</v>
      </c>
      <c r="BK138">
        <f t="shared" si="368"/>
        <v>5.7883313983140477E-2</v>
      </c>
      <c r="BL138">
        <f t="shared" si="369"/>
        <v>5.7169159918053394E-2</v>
      </c>
      <c r="BM138">
        <f t="shared" si="370"/>
        <v>5.6475170890285725E-2</v>
      </c>
      <c r="BN138">
        <f t="shared" si="371"/>
        <v>5.5774895416223942E-2</v>
      </c>
      <c r="BO138">
        <f t="shared" si="372"/>
        <v>5.5022825432087141E-2</v>
      </c>
      <c r="BP138">
        <f t="shared" si="373"/>
        <v>5.4143818321280256E-2</v>
      </c>
      <c r="BQ138">
        <f t="shared" si="374"/>
        <v>5.3019008438584057E-2</v>
      </c>
      <c r="BR138">
        <f t="shared" si="375"/>
        <v>5.1472497272095082E-2</v>
      </c>
      <c r="BS138">
        <f t="shared" si="376"/>
        <v>4.9273392210900643E-2</v>
      </c>
      <c r="BT138">
        <f t="shared" si="377"/>
        <v>4.6183900743228659E-2</v>
      </c>
      <c r="BU138">
        <f t="shared" si="378"/>
        <v>4.2087590206954836E-2</v>
      </c>
      <c r="BV138">
        <f t="shared" si="379"/>
        <v>3.7175104356624598E-2</v>
      </c>
      <c r="BW138">
        <f t="shared" si="380"/>
        <v>3.2036250136586536E-2</v>
      </c>
      <c r="BX138">
        <f t="shared" si="381"/>
        <v>2.7469243939698386E-2</v>
      </c>
      <c r="BY138">
        <f t="shared" si="382"/>
        <v>2.4068053200691813E-2</v>
      </c>
      <c r="BZ138">
        <f t="shared" si="383"/>
        <v>2.1946404826520556E-2</v>
      </c>
      <c r="CA138">
        <f t="shared" si="384"/>
        <v>2.0825491657968338E-2</v>
      </c>
      <c r="CB138">
        <f t="shared" si="385"/>
        <v>2.0314471083325663E-2</v>
      </c>
      <c r="CC138">
        <f t="shared" si="386"/>
        <v>2.0109099541310585E-2</v>
      </c>
      <c r="CD138">
        <f t="shared" si="387"/>
        <v>2.0034884171073835E-2</v>
      </c>
      <c r="CE138">
        <f t="shared" si="388"/>
        <v>2.0010376365323743E-2</v>
      </c>
      <c r="CF138">
        <f t="shared" si="389"/>
        <v>2.0002891093120125E-2</v>
      </c>
      <c r="CG138">
        <f t="shared" si="390"/>
        <v>2.0000758300114566E-2</v>
      </c>
      <c r="CH138">
        <f t="shared" si="391"/>
        <v>2.0000187909448096E-2</v>
      </c>
      <c r="CI138">
        <f t="shared" si="392"/>
        <v>2.0000044109456154E-2</v>
      </c>
      <c r="CJ138">
        <f t="shared" si="393"/>
        <v>2.0000009827451766E-2</v>
      </c>
      <c r="CK138">
        <f t="shared" si="394"/>
        <v>2.0000002081190647E-2</v>
      </c>
      <c r="CL138">
        <f t="shared" si="395"/>
        <v>2.0000000419391387E-2</v>
      </c>
      <c r="CM138">
        <f t="shared" si="396"/>
        <v>2.0000000080485015E-2</v>
      </c>
      <c r="CN138">
        <f t="shared" si="397"/>
        <v>2.0000000014718081E-2</v>
      </c>
      <c r="CO138">
        <f t="shared" si="398"/>
        <v>2.0000000002565667E-2</v>
      </c>
      <c r="CP138">
        <f t="shared" si="399"/>
        <v>2.0000000000426461E-2</v>
      </c>
      <c r="CQ138">
        <f t="shared" si="400"/>
        <v>2.0000000000067613E-2</v>
      </c>
      <c r="CR138">
        <f t="shared" si="401"/>
        <v>2.0000000000010235E-2</v>
      </c>
      <c r="CS138">
        <f t="shared" si="402"/>
        <v>2.0000000000001475E-2</v>
      </c>
      <c r="CT138">
        <f t="shared" si="403"/>
        <v>2.0000000000000202E-2</v>
      </c>
      <c r="CU138">
        <f t="shared" si="404"/>
        <v>2.0000000000000025E-2</v>
      </c>
      <c r="CV138">
        <f t="shared" si="405"/>
        <v>0.02</v>
      </c>
      <c r="CW138">
        <f t="shared" si="406"/>
        <v>0.02</v>
      </c>
      <c r="CX138">
        <f t="shared" si="407"/>
        <v>0.02</v>
      </c>
      <c r="CY138">
        <f t="shared" si="408"/>
        <v>0.02</v>
      </c>
      <c r="CZ138">
        <f t="shared" si="409"/>
        <v>0.02</v>
      </c>
      <c r="DA138">
        <f t="shared" si="308"/>
        <v>0.02</v>
      </c>
    </row>
    <row r="139" spans="3:105" x14ac:dyDescent="0.25">
      <c r="C139">
        <f t="shared" si="309"/>
        <v>63.5</v>
      </c>
      <c r="D139">
        <f t="shared" si="207"/>
        <v>4.4166276164642096E-2</v>
      </c>
      <c r="E139">
        <f t="shared" si="310"/>
        <v>0</v>
      </c>
      <c r="F139">
        <f t="shared" si="311"/>
        <v>0.10643004921091831</v>
      </c>
      <c r="G139">
        <f t="shared" si="312"/>
        <v>0.18584371104952213</v>
      </c>
      <c r="H139">
        <f t="shared" si="313"/>
        <v>0.10073427730547332</v>
      </c>
      <c r="I139">
        <f t="shared" si="314"/>
        <v>0</v>
      </c>
      <c r="J139">
        <f t="shared" si="315"/>
        <v>7.9545228969096646E-2</v>
      </c>
      <c r="K139">
        <f t="shared" si="316"/>
        <v>0.19206621115010858</v>
      </c>
      <c r="L139">
        <f t="shared" si="317"/>
        <v>0.13846183160434786</v>
      </c>
      <c r="M139">
        <f t="shared" si="318"/>
        <v>2.674645411736222E-2</v>
      </c>
      <c r="N139">
        <f t="shared" si="319"/>
        <v>7.5320487609648219E-3</v>
      </c>
      <c r="O139">
        <f t="shared" si="320"/>
        <v>0.14135337081301455</v>
      </c>
      <c r="P139">
        <f t="shared" si="321"/>
        <v>0.15970792371451178</v>
      </c>
      <c r="Q139">
        <f t="shared" si="322"/>
        <v>0.16415321791284415</v>
      </c>
      <c r="R139">
        <f t="shared" si="323"/>
        <v>9.3259977996994772E-2</v>
      </c>
      <c r="S139">
        <f t="shared" si="324"/>
        <v>0</v>
      </c>
      <c r="T139">
        <f t="shared" si="325"/>
        <v>5.5208309295311522E-2</v>
      </c>
      <c r="U139">
        <f t="shared" si="326"/>
        <v>0.14943480896219286</v>
      </c>
      <c r="V139">
        <f t="shared" si="327"/>
        <v>0.14962562473822952</v>
      </c>
      <c r="W139">
        <f t="shared" si="328"/>
        <v>0.14950062018030569</v>
      </c>
      <c r="X139">
        <f t="shared" si="329"/>
        <v>0.14919529145465682</v>
      </c>
      <c r="Y139">
        <f t="shared" si="330"/>
        <v>0.13450201934555558</v>
      </c>
      <c r="Z139">
        <f t="shared" si="331"/>
        <v>4.1785697638880348E-2</v>
      </c>
      <c r="AA139">
        <f t="shared" si="332"/>
        <v>0</v>
      </c>
      <c r="AB139">
        <f t="shared" si="333"/>
        <v>7.8860558849511569E-2</v>
      </c>
      <c r="AC139">
        <f t="shared" si="334"/>
        <v>0.13136358852234858</v>
      </c>
      <c r="AD139">
        <f t="shared" si="335"/>
        <v>0.13148910954833046</v>
      </c>
      <c r="AE139">
        <f t="shared" si="336"/>
        <v>0.13167592180773299</v>
      </c>
      <c r="AF139">
        <f t="shared" si="337"/>
        <v>0.1321213636310031</v>
      </c>
      <c r="AG139">
        <f t="shared" si="338"/>
        <v>0.13266921021360067</v>
      </c>
      <c r="AH139">
        <f t="shared" si="339"/>
        <v>0.13237187596840452</v>
      </c>
      <c r="AI139">
        <f t="shared" si="340"/>
        <v>0.13063581025319854</v>
      </c>
      <c r="AJ139">
        <f t="shared" si="341"/>
        <v>9.3324554280785024E-2</v>
      </c>
      <c r="AK139">
        <f t="shared" si="342"/>
        <v>1.5851767786667983E-2</v>
      </c>
      <c r="AL139">
        <f t="shared" si="343"/>
        <v>0</v>
      </c>
      <c r="AM139">
        <f t="shared" si="344"/>
        <v>6.6702136223347586E-2</v>
      </c>
      <c r="AN139">
        <f t="shared" si="345"/>
        <v>0.10256605331538203</v>
      </c>
      <c r="AO139">
        <f t="shared" si="346"/>
        <v>0.10458841696516401</v>
      </c>
      <c r="AP139">
        <f t="shared" si="347"/>
        <v>0.10530961905211556</v>
      </c>
      <c r="AQ139">
        <f t="shared" si="348"/>
        <v>0.10579055640224755</v>
      </c>
      <c r="AR139">
        <f t="shared" si="349"/>
        <v>0.10464966645328751</v>
      </c>
      <c r="AS139">
        <f t="shared" si="350"/>
        <v>0.10422697211149397</v>
      </c>
      <c r="AT139">
        <f t="shared" si="351"/>
        <v>0.1048765938325032</v>
      </c>
      <c r="AU139">
        <f t="shared" si="352"/>
        <v>0.10472370786612094</v>
      </c>
      <c r="AV139">
        <f t="shared" si="353"/>
        <v>0.10400636340599076</v>
      </c>
      <c r="AW139">
        <f t="shared" si="354"/>
        <v>0.10345999966644569</v>
      </c>
      <c r="AX139">
        <f t="shared" si="355"/>
        <v>0.10453542102110375</v>
      </c>
      <c r="AY139">
        <f t="shared" si="356"/>
        <v>0.10106634506220412</v>
      </c>
      <c r="AZ139">
        <f t="shared" si="357"/>
        <v>8.4943421548558939E-2</v>
      </c>
      <c r="BA139">
        <f t="shared" si="358"/>
        <v>4.4324567456042546E-2</v>
      </c>
      <c r="BB139">
        <f t="shared" si="359"/>
        <v>4.7961223474958696E-3</v>
      </c>
      <c r="BC139">
        <f t="shared" si="360"/>
        <v>0</v>
      </c>
      <c r="BD139">
        <f t="shared" si="361"/>
        <v>3.1889813864949816E-2</v>
      </c>
      <c r="BE139">
        <f t="shared" si="362"/>
        <v>5.655947075493975E-2</v>
      </c>
      <c r="BF139">
        <f t="shared" si="363"/>
        <v>6.1393083019606255E-2</v>
      </c>
      <c r="BG139">
        <f t="shared" si="364"/>
        <v>6.135236330767365E-2</v>
      </c>
      <c r="BH139">
        <f t="shared" si="365"/>
        <v>6.0596234241428647E-2</v>
      </c>
      <c r="BI139">
        <f t="shared" si="366"/>
        <v>5.9769615610207154E-2</v>
      </c>
      <c r="BJ139">
        <f t="shared" si="367"/>
        <v>5.8968482080095412E-2</v>
      </c>
      <c r="BK139">
        <f t="shared" si="368"/>
        <v>5.8207204453245419E-2</v>
      </c>
      <c r="BL139">
        <f t="shared" si="369"/>
        <v>5.7484314311392629E-2</v>
      </c>
      <c r="BM139">
        <f t="shared" si="370"/>
        <v>5.6790473083665721E-2</v>
      </c>
      <c r="BN139">
        <f t="shared" si="371"/>
        <v>5.6106797463611739E-2</v>
      </c>
      <c r="BO139">
        <f t="shared" si="372"/>
        <v>5.5399823004884607E-2</v>
      </c>
      <c r="BP139">
        <f t="shared" si="373"/>
        <v>5.4613174327613451E-2</v>
      </c>
      <c r="BQ139">
        <f t="shared" si="374"/>
        <v>5.3655405477852691E-2</v>
      </c>
      <c r="BR139">
        <f t="shared" si="375"/>
        <v>5.238536964087618E-2</v>
      </c>
      <c r="BS139">
        <f t="shared" si="376"/>
        <v>5.0602770554575065E-2</v>
      </c>
      <c r="BT139">
        <f t="shared" si="377"/>
        <v>4.8064815884464179E-2</v>
      </c>
      <c r="BU139">
        <f t="shared" si="378"/>
        <v>4.4564627614937145E-2</v>
      </c>
      <c r="BV139">
        <f t="shared" si="379"/>
        <v>4.0091959656737397E-2</v>
      </c>
      <c r="BW139">
        <f t="shared" si="380"/>
        <v>3.5004659673411598E-2</v>
      </c>
      <c r="BX139">
        <f t="shared" si="381"/>
        <v>3.0018492448149654E-2</v>
      </c>
      <c r="BY139">
        <f t="shared" si="382"/>
        <v>2.5895915116492599E-2</v>
      </c>
      <c r="BZ139">
        <f t="shared" si="383"/>
        <v>2.3043770827469875E-2</v>
      </c>
      <c r="CA139">
        <f t="shared" si="384"/>
        <v>2.1384868860502719E-2</v>
      </c>
      <c r="CB139">
        <f t="shared" si="385"/>
        <v>2.0561596221031261E-2</v>
      </c>
      <c r="CC139">
        <f t="shared" si="386"/>
        <v>2.0205815242397028E-2</v>
      </c>
      <c r="CD139">
        <f t="shared" si="387"/>
        <v>2.0069072289735698E-2</v>
      </c>
      <c r="CE139">
        <f t="shared" si="388"/>
        <v>2.0021459972732202E-2</v>
      </c>
      <c r="CF139">
        <f t="shared" si="389"/>
        <v>2.0006223576010104E-2</v>
      </c>
      <c r="CG139">
        <f t="shared" si="390"/>
        <v>2.0001694939523793E-2</v>
      </c>
      <c r="CH139">
        <f t="shared" si="391"/>
        <v>2.0000435375565666E-2</v>
      </c>
      <c r="CI139">
        <f t="shared" si="392"/>
        <v>2.0000105814809779E-2</v>
      </c>
      <c r="CJ139">
        <f t="shared" si="393"/>
        <v>2.0000024390242562E-2</v>
      </c>
      <c r="CK139">
        <f t="shared" si="394"/>
        <v>2.0000005341083409E-2</v>
      </c>
      <c r="CL139">
        <f t="shared" si="395"/>
        <v>2.000000111263588E-2</v>
      </c>
      <c r="CM139">
        <f t="shared" si="396"/>
        <v>2.0000000220704313E-2</v>
      </c>
      <c r="CN139">
        <f t="shared" si="397"/>
        <v>2.0000000041717137E-2</v>
      </c>
      <c r="CO139">
        <f t="shared" si="398"/>
        <v>2.0000000007517713E-2</v>
      </c>
      <c r="CP139">
        <f t="shared" si="399"/>
        <v>2.0000000001292036E-2</v>
      </c>
      <c r="CQ139">
        <f t="shared" si="400"/>
        <v>2.0000000000211834E-2</v>
      </c>
      <c r="CR139">
        <f t="shared" si="401"/>
        <v>2.0000000000033151E-2</v>
      </c>
      <c r="CS139">
        <f t="shared" si="402"/>
        <v>2.0000000000004951E-2</v>
      </c>
      <c r="CT139">
        <f t="shared" si="403"/>
        <v>2.0000000000000705E-2</v>
      </c>
      <c r="CU139">
        <f t="shared" si="404"/>
        <v>2.0000000000000094E-2</v>
      </c>
      <c r="CV139">
        <f t="shared" si="405"/>
        <v>2.0000000000000007E-2</v>
      </c>
      <c r="CW139">
        <f t="shared" si="406"/>
        <v>0.02</v>
      </c>
      <c r="CX139">
        <f t="shared" si="407"/>
        <v>0.02</v>
      </c>
      <c r="CY139">
        <f t="shared" si="408"/>
        <v>0.02</v>
      </c>
      <c r="CZ139">
        <f t="shared" si="409"/>
        <v>0.02</v>
      </c>
      <c r="DA139">
        <f t="shared" si="308"/>
        <v>0.02</v>
      </c>
    </row>
    <row r="140" spans="3:105" x14ac:dyDescent="0.25">
      <c r="C140">
        <f t="shared" si="309"/>
        <v>64</v>
      </c>
      <c r="D140">
        <f t="shared" si="207"/>
        <v>4.4166276164642096E-2</v>
      </c>
      <c r="E140">
        <f t="shared" si="310"/>
        <v>0</v>
      </c>
      <c r="F140">
        <f t="shared" si="311"/>
        <v>8.6757028548476584E-2</v>
      </c>
      <c r="G140">
        <f t="shared" si="312"/>
        <v>0.18624628172172708</v>
      </c>
      <c r="H140">
        <f t="shared" si="313"/>
        <v>0.12040729796791505</v>
      </c>
      <c r="I140">
        <f t="shared" si="314"/>
        <v>2.4375630041139048E-3</v>
      </c>
      <c r="J140">
        <f t="shared" si="315"/>
        <v>6.118547548784771E-2</v>
      </c>
      <c r="K140">
        <f t="shared" si="316"/>
        <v>0.18895610090621731</v>
      </c>
      <c r="L140">
        <f t="shared" si="317"/>
        <v>0.14696903789514096</v>
      </c>
      <c r="M140">
        <f t="shared" si="318"/>
        <v>4.9215326903313893E-2</v>
      </c>
      <c r="N140">
        <f t="shared" si="319"/>
        <v>0</v>
      </c>
      <c r="O140">
        <f t="shared" si="320"/>
        <v>0.12057313947347</v>
      </c>
      <c r="P140">
        <f t="shared" si="321"/>
        <v>0.16179606757888323</v>
      </c>
      <c r="Q140">
        <f t="shared" si="322"/>
        <v>0.1638278198093393</v>
      </c>
      <c r="R140">
        <f t="shared" si="323"/>
        <v>0.11651182011665918</v>
      </c>
      <c r="S140">
        <f t="shared" si="324"/>
        <v>6.3746943062016146E-3</v>
      </c>
      <c r="T140">
        <f t="shared" si="325"/>
        <v>3.041220811219264E-2</v>
      </c>
      <c r="U140">
        <f t="shared" si="326"/>
        <v>0.14239845211103605</v>
      </c>
      <c r="V140">
        <f t="shared" si="327"/>
        <v>0.14963093856356074</v>
      </c>
      <c r="W140">
        <f t="shared" si="328"/>
        <v>0.14946595489277137</v>
      </c>
      <c r="X140">
        <f t="shared" si="329"/>
        <v>0.14835380462565595</v>
      </c>
      <c r="Y140">
        <f t="shared" si="330"/>
        <v>0.14496171252719448</v>
      </c>
      <c r="Z140">
        <f t="shared" si="331"/>
        <v>6.7417971825668888E-2</v>
      </c>
      <c r="AA140">
        <f t="shared" si="332"/>
        <v>0</v>
      </c>
      <c r="AB140">
        <f t="shared" si="333"/>
        <v>5.3146126026666483E-2</v>
      </c>
      <c r="AC140">
        <f t="shared" si="334"/>
        <v>0.12792046836888249</v>
      </c>
      <c r="AD140">
        <f t="shared" si="335"/>
        <v>0.13149582945894744</v>
      </c>
      <c r="AE140">
        <f t="shared" si="336"/>
        <v>0.13169012051517032</v>
      </c>
      <c r="AF140">
        <f t="shared" si="337"/>
        <v>0.13214487423897686</v>
      </c>
      <c r="AG140">
        <f t="shared" si="338"/>
        <v>0.13267520092689281</v>
      </c>
      <c r="AH140">
        <f t="shared" si="339"/>
        <v>0.13232723616205547</v>
      </c>
      <c r="AI140">
        <f t="shared" si="340"/>
        <v>0.13220164260845724</v>
      </c>
      <c r="AJ140">
        <f t="shared" si="341"/>
        <v>0.11292915177362592</v>
      </c>
      <c r="AK140">
        <f t="shared" si="342"/>
        <v>3.9977516915174947E-2</v>
      </c>
      <c r="AL140">
        <f t="shared" si="343"/>
        <v>0</v>
      </c>
      <c r="AM140">
        <f t="shared" si="344"/>
        <v>4.1751301463697252E-2</v>
      </c>
      <c r="AN140">
        <f t="shared" si="345"/>
        <v>9.7645739787142388E-2</v>
      </c>
      <c r="AO140">
        <f t="shared" si="346"/>
        <v>0.10439772504290448</v>
      </c>
      <c r="AP140">
        <f t="shared" si="347"/>
        <v>0.10523102955433847</v>
      </c>
      <c r="AQ140">
        <f t="shared" si="348"/>
        <v>0.10583415760867046</v>
      </c>
      <c r="AR140">
        <f t="shared" si="349"/>
        <v>0.10475281779441785</v>
      </c>
      <c r="AS140">
        <f t="shared" si="350"/>
        <v>0.1042118175220213</v>
      </c>
      <c r="AT140">
        <f t="shared" si="351"/>
        <v>0.1048429492353221</v>
      </c>
      <c r="AU140">
        <f t="shared" si="352"/>
        <v>0.10478274701385874</v>
      </c>
      <c r="AV140">
        <f t="shared" si="353"/>
        <v>0.10409355533224809</v>
      </c>
      <c r="AW140">
        <f t="shared" si="354"/>
        <v>0.10342380892176024</v>
      </c>
      <c r="AX140">
        <f t="shared" si="355"/>
        <v>0.10471502059121848</v>
      </c>
      <c r="AY140">
        <f t="shared" si="356"/>
        <v>0.10302280036155152</v>
      </c>
      <c r="AZ140">
        <f t="shared" si="357"/>
        <v>9.4737335751389637E-2</v>
      </c>
      <c r="BA140">
        <f t="shared" si="358"/>
        <v>6.5517897953054405E-2</v>
      </c>
      <c r="BB140">
        <f t="shared" si="359"/>
        <v>1.983830541084073E-2</v>
      </c>
      <c r="BC140">
        <f t="shared" si="360"/>
        <v>0</v>
      </c>
      <c r="BD140">
        <f t="shared" si="361"/>
        <v>1.3837338836467327E-2</v>
      </c>
      <c r="BE140">
        <f t="shared" si="362"/>
        <v>4.8930420412257314E-2</v>
      </c>
      <c r="BF140">
        <f t="shared" si="363"/>
        <v>6.0348493781344048E-2</v>
      </c>
      <c r="BG140">
        <f t="shared" si="364"/>
        <v>6.1520671815295122E-2</v>
      </c>
      <c r="BH140">
        <f t="shared" si="365"/>
        <v>6.0932803536779552E-2</v>
      </c>
      <c r="BI140">
        <f t="shared" si="366"/>
        <v>6.0119937529828048E-2</v>
      </c>
      <c r="BJ140">
        <f t="shared" si="367"/>
        <v>5.930883498745762E-2</v>
      </c>
      <c r="BK140">
        <f t="shared" si="368"/>
        <v>5.8534245104319045E-2</v>
      </c>
      <c r="BL140">
        <f t="shared" si="369"/>
        <v>5.7799896652971923E-2</v>
      </c>
      <c r="BM140">
        <f t="shared" si="370"/>
        <v>5.7100517227498759E-2</v>
      </c>
      <c r="BN140">
        <f t="shared" si="371"/>
        <v>5.6423011838353819E-2</v>
      </c>
      <c r="BO140">
        <f t="shared" si="372"/>
        <v>5.5743075594534557E-2</v>
      </c>
      <c r="BP140">
        <f t="shared" si="373"/>
        <v>5.5018854101747519E-2</v>
      </c>
      <c r="BQ140">
        <f t="shared" si="374"/>
        <v>5.4181061345882159E-2</v>
      </c>
      <c r="BR140">
        <f t="shared" si="375"/>
        <v>5.3119449000558407E-2</v>
      </c>
      <c r="BS140">
        <f t="shared" si="376"/>
        <v>5.1668898275528757E-2</v>
      </c>
      <c r="BT140">
        <f t="shared" si="377"/>
        <v>4.9607403164052252E-2</v>
      </c>
      <c r="BU140">
        <f t="shared" si="378"/>
        <v>4.6693709669005976E-2</v>
      </c>
      <c r="BV140">
        <f t="shared" si="379"/>
        <v>4.278032470386571E-2</v>
      </c>
      <c r="BW140">
        <f t="shared" si="380"/>
        <v>3.7994643585528606E-2</v>
      </c>
      <c r="BX140">
        <f t="shared" si="381"/>
        <v>3.2860548742312957E-2</v>
      </c>
      <c r="BY140">
        <f t="shared" si="382"/>
        <v>2.8162331835420405E-2</v>
      </c>
      <c r="BZ140">
        <f t="shared" si="383"/>
        <v>2.4552655832225212E-2</v>
      </c>
      <c r="CA140">
        <f t="shared" si="384"/>
        <v>2.2230176263251477E-2</v>
      </c>
      <c r="CB140">
        <f t="shared" si="385"/>
        <v>2.0967043721657683E-2</v>
      </c>
      <c r="CC140">
        <f t="shared" si="386"/>
        <v>2.0375962262689399E-2</v>
      </c>
      <c r="CD140">
        <f t="shared" si="387"/>
        <v>2.0132882256691662E-2</v>
      </c>
      <c r="CE140">
        <f t="shared" si="388"/>
        <v>2.0043229243828408E-2</v>
      </c>
      <c r="CF140">
        <f t="shared" si="389"/>
        <v>2.0013071404881764E-2</v>
      </c>
      <c r="CG140">
        <f t="shared" si="390"/>
        <v>2.000370048738127E-2</v>
      </c>
      <c r="CH140">
        <f t="shared" si="391"/>
        <v>2.000098600255739E-2</v>
      </c>
      <c r="CI140">
        <f t="shared" si="392"/>
        <v>2.0000248220912453E-2</v>
      </c>
      <c r="CJ140">
        <f t="shared" si="393"/>
        <v>2.0000059204370323E-2</v>
      </c>
      <c r="CK140">
        <f t="shared" si="394"/>
        <v>2.0000013406773147E-2</v>
      </c>
      <c r="CL140">
        <f t="shared" si="395"/>
        <v>2.0000002886847189E-2</v>
      </c>
      <c r="CM140">
        <f t="shared" si="396"/>
        <v>2.0000000591777655E-2</v>
      </c>
      <c r="CN140">
        <f t="shared" si="397"/>
        <v>2.0000000115586294E-2</v>
      </c>
      <c r="CO140">
        <f t="shared" si="398"/>
        <v>2.0000000021525011E-2</v>
      </c>
      <c r="CP140">
        <f t="shared" si="399"/>
        <v>2.0000000003823525E-2</v>
      </c>
      <c r="CQ140">
        <f t="shared" si="400"/>
        <v>2.0000000000648038E-2</v>
      </c>
      <c r="CR140">
        <f t="shared" si="401"/>
        <v>2.0000000000104837E-2</v>
      </c>
      <c r="CS140">
        <f t="shared" si="402"/>
        <v>2.0000000000016192E-2</v>
      </c>
      <c r="CT140">
        <f t="shared" si="403"/>
        <v>2.0000000000002387E-2</v>
      </c>
      <c r="CU140">
        <f t="shared" si="404"/>
        <v>2.0000000000000337E-2</v>
      </c>
      <c r="CV140">
        <f t="shared" si="405"/>
        <v>2.0000000000000042E-2</v>
      </c>
      <c r="CW140">
        <f t="shared" si="406"/>
        <v>2.0000000000000004E-2</v>
      </c>
      <c r="CX140">
        <f t="shared" si="407"/>
        <v>0.02</v>
      </c>
      <c r="CY140">
        <f t="shared" si="408"/>
        <v>0.02</v>
      </c>
      <c r="CZ140">
        <f t="shared" si="409"/>
        <v>0.02</v>
      </c>
      <c r="DA140">
        <f t="shared" si="308"/>
        <v>0.02</v>
      </c>
    </row>
    <row r="141" spans="3:105" x14ac:dyDescent="0.25">
      <c r="C141">
        <f t="shared" si="309"/>
        <v>64.5</v>
      </c>
      <c r="D141">
        <f t="shared" ref="D141:D172" si="410">$E$6</f>
        <v>4.4166276164642096E-2</v>
      </c>
      <c r="E141">
        <f t="shared" ref="E141:E172" si="411">MAX(E140-$E$7/$E$8*(F140*(1-F140/Pmax)*vmax-D140*(1-D140/Pmax)*vmax)/2,0)</f>
        <v>0</v>
      </c>
      <c r="F141">
        <f t="shared" ref="F141:F172" si="412">MAX(F140-$E$7/$E$8*(G140*(1-G140/Pmax)*vmax-E140*(1-E140/Pmax)*vmax)/2,0)</f>
        <v>6.7165105139292899E-2</v>
      </c>
      <c r="G141">
        <f t="shared" ref="G141:G172" si="413">MAX(G140-$E$7/$E$8*(H140*(1-H140/Pmax)*vmax-F140*(1-F140/Pmax)*vmax)/2,0)</f>
        <v>0.18386791899847432</v>
      </c>
      <c r="H141">
        <f t="shared" ref="H141:H172" si="414">MAX(H140-$E$7/$E$8*(I140*(1-I140/Pmax)*vmax-G140*(1-G140/Pmax)*vmax)/2,0)</f>
        <v>0.13900353046501013</v>
      </c>
      <c r="I141">
        <f t="shared" ref="I141:I172" si="415">MAX(I140-$E$7/$E$8*(J140*(1-J140/Pmax)*vmax-H140*(1-H140/Pmax)*vmax)/2,0)</f>
        <v>9.1220440382622399E-3</v>
      </c>
      <c r="J141">
        <f t="shared" ref="J141:J172" si="416">MAX(J140-$E$7/$E$8*(K140*(1-K140/Pmax)*vmax-I140*(1-I140/Pmax)*vmax)/2,0)</f>
        <v>4.3149048091094613E-2</v>
      </c>
      <c r="K141">
        <f t="shared" ref="K141:K172" si="417">MAX(K140-$E$7/$E$8*(L140*(1-L140/Pmax)*vmax-J140*(1-J140/Pmax)*vmax)/2,0)</f>
        <v>0.1830331703003053</v>
      </c>
      <c r="L141">
        <f t="shared" ref="L141:L172" si="418">MAX(L140-$E$7/$E$8*(M140*(1-M140/Pmax)*vmax-K140*(1-K140/Pmax)*vmax)/2,0)</f>
        <v>0.14969637871999575</v>
      </c>
      <c r="M141">
        <f t="shared" ref="M141:M172" si="419">MAX(M140-$E$7/$E$8*(N140*(1-N140/Pmax)*vmax-L140*(1-L140/Pmax)*vmax)/2,0)</f>
        <v>7.4200223170350965E-2</v>
      </c>
      <c r="N141">
        <f t="shared" ref="N141:N172" si="420">MAX(N140-$E$7/$E$8*(O140*(1-O140/Pmax)*vmax-M140*(1-M140/Pmax)*vmax)/2,0)</f>
        <v>0</v>
      </c>
      <c r="O141">
        <f t="shared" ref="O141:O172" si="421">MAX(O140-$E$7/$E$8*(P140*(1-P140/Pmax)*vmax-N140*(1-N140/Pmax)*vmax)/2,0)</f>
        <v>9.7025907945765072E-2</v>
      </c>
      <c r="P141">
        <f t="shared" ref="P141:P172" si="422">MAX(P140-$E$7/$E$8*(Q140*(1-Q140/Pmax)*vmax-O140*(1-O140/Pmax)*vmax)/2,0)</f>
        <v>0.16425127169897477</v>
      </c>
      <c r="Q141">
        <f t="shared" ref="Q141:Q172" si="423">MAX(Q140-$E$7/$E$8*(R140*(1-R140/Pmax)*vmax-P140*(1-P140/Pmax)*vmax)/2,0)</f>
        <v>0.16171268251330195</v>
      </c>
      <c r="R141">
        <f t="shared" ref="R141:R172" si="424">MAX(R140-$E$7/$E$8*(S140*(1-S140/Pmax)*vmax-Q140*(1-Q140/Pmax)*vmax)/2,0)</f>
        <v>0.13724301999033017</v>
      </c>
      <c r="S141">
        <f t="shared" ref="S141:S172" si="425">MAX(S140-$E$7/$E$8*(T140*(1-T140/Pmax)*vmax-R140*(1-R140/Pmax)*vmax)/2,0)</f>
        <v>2.1018116247392304E-2</v>
      </c>
      <c r="T141">
        <f t="shared" ref="T141:T172" si="426">MAX(T140-$E$7/$E$8*(U140*(1-U140/Pmax)*vmax-S140*(1-S140/Pmax)*vmax)/2,0)</f>
        <v>7.6929340372989229E-3</v>
      </c>
      <c r="U141">
        <f t="shared" ref="U141:U172" si="427">MAX(U140-$E$7/$E$8*(V140*(1-V140/Pmax)*vmax-T140*(1-T140/Pmax)*vmax)/2,0)</f>
        <v>0.12863717616554879</v>
      </c>
      <c r="V141">
        <f t="shared" ref="V141:V172" si="428">MAX(V140-$E$7/$E$8*(W140*(1-W140/Pmax)*vmax-U140*(1-U140/Pmax)*vmax)/2,0)</f>
        <v>0.15011913530493667</v>
      </c>
      <c r="W141">
        <f t="shared" ref="W141:W172" si="429">MAX(W140-$E$7/$E$8*(X140*(1-X140/Pmax)*vmax-V140*(1-V140/Pmax)*vmax)/2,0)</f>
        <v>0.14936483803512418</v>
      </c>
      <c r="X141">
        <f t="shared" ref="X141:X172" si="430">MAX(X140-$E$7/$E$8*(Y140*(1-Y140/Pmax)*vmax-W140*(1-W140/Pmax)*vmax)/2,0)</f>
        <v>0.14802361820569127</v>
      </c>
      <c r="Y141">
        <f t="shared" ref="Y141:Y172" si="431">MAX(Y140-$E$7/$E$8*(Z140*(1-Z140/Pmax)*vmax-X140*(1-X140/Pmax)*vmax)/2,0)</f>
        <v>0.14953269066118513</v>
      </c>
      <c r="Z141">
        <f t="shared" ref="Z141:Z172" si="432">MAX(Z140-$E$7/$E$8*(AA140*(1-AA140/Pmax)*vmax-Y140*(1-Y140/Pmax)*vmax)/2,0)</f>
        <v>9.2541746380088608E-2</v>
      </c>
      <c r="AA141">
        <f t="shared" ref="AA141:AA172" si="433">MAX(AA140-$E$7/$E$8*(AB140*(1-AB140/Pmax)*vmax-Z140*(1-Z140/Pmax)*vmax)/2,0)</f>
        <v>3.0480272399052849E-3</v>
      </c>
      <c r="AB141">
        <f t="shared" ref="AB141:AB172" si="434">MAX(AB140-$E$7/$E$8*(AC140*(1-AC140/Pmax)*vmax-AA140*(1-AA140/Pmax)*vmax)/2,0)</f>
        <v>2.737894910023099E-2</v>
      </c>
      <c r="AC141">
        <f t="shared" ref="AC141:AC172" si="435">MAX(AC140-$E$7/$E$8*(AD140*(1-AD140/Pmax)*vmax-AB140*(1-AB140/Pmax)*vmax)/2,0)</f>
        <v>0.11947117575126615</v>
      </c>
      <c r="AD141">
        <f t="shared" ref="AD141:AD172" si="436">MAX(AD140-$E$7/$E$8*(AE140*(1-AE140/Pmax)*vmax-AC140*(1-AC140/Pmax)*vmax)/2,0)</f>
        <v>0.13155560661102031</v>
      </c>
      <c r="AE141">
        <f t="shared" ref="AE141:AE172" si="437">MAX(AE140-$E$7/$E$8*(AF140*(1-AF140/Pmax)*vmax-AD140*(1-AD140/Pmax)*vmax)/2,0)</f>
        <v>0.13170472867059657</v>
      </c>
      <c r="AF141">
        <f t="shared" ref="AF141:AF172" si="438">MAX(AF140-$E$7/$E$8*(AG140*(1-AG140/Pmax)*vmax-AE140*(1-AE140/Pmax)*vmax)/2,0)</f>
        <v>0.13216822338363196</v>
      </c>
      <c r="AG141">
        <f t="shared" ref="AG141:AG172" si="439">MAX(AG140-$E$7/$E$8*(AH140*(1-AH140/Pmax)*vmax-AF140*(1-AF140/Pmax)*vmax)/2,0)</f>
        <v>0.13267955554400096</v>
      </c>
      <c r="AH141">
        <f t="shared" ref="AH141:AH172" si="440">MAX(AH140-$E$7/$E$8*(AI140*(1-AI140/Pmax)*vmax-AG140*(1-AG140/Pmax)*vmax)/2,0)</f>
        <v>0.13231561182459189</v>
      </c>
      <c r="AI141">
        <f t="shared" ref="AI141:AI172" si="441">MAX(AI140-$E$7/$E$8*(AJ140*(1-AJ140/Pmax)*vmax-AH140*(1-AH140/Pmax)*vmax)/2,0)</f>
        <v>0.13235347063722111</v>
      </c>
      <c r="AJ141">
        <f t="shared" ref="AJ141:AJ172" si="442">MAX(AJ140-$E$7/$E$8*(AK140*(1-AK140/Pmax)*vmax-AI140*(1-AI140/Pmax)*vmax)/2,0)</f>
        <v>0.12477113408014745</v>
      </c>
      <c r="AK141">
        <f t="shared" ref="AK141:AK172" si="443">MAX(AK140-$E$7/$E$8*(AL140*(1-AL140/Pmax)*vmax-AJ140*(1-AJ140/Pmax)*vmax)/2,0)</f>
        <v>6.5518353043283087E-2</v>
      </c>
      <c r="AL141">
        <f t="shared" ref="AL141:AL172" si="444">MAX(AL140-$E$7/$E$8*(AM140*(1-AM140/Pmax)*vmax-AK140*(1-AK140/Pmax)*vmax)/2,0)</f>
        <v>0</v>
      </c>
      <c r="AM141">
        <f t="shared" ref="AM141:AM172" si="445">MAX(AM140-$E$7/$E$8*(AN140*(1-AN140/Pmax)*vmax-AL140*(1-AL140/Pmax)*vmax)/2,0)</f>
        <v>1.7204673124155245E-2</v>
      </c>
      <c r="AN141">
        <f t="shared" ref="AN141:AN172" si="446">MAX(AN140-$E$7/$E$8*(AO140*(1-AO140/Pmax)*vmax-AM140*(1-AM140/Pmax)*vmax)/2,0)</f>
        <v>8.6911017864084644E-2</v>
      </c>
      <c r="AO141">
        <f t="shared" ref="AO141:AO172" si="447">MAX(AO140-$E$7/$E$8*(AP140*(1-AP140/Pmax)*vmax-AN140*(1-AN140/Pmax)*vmax)/2,0)</f>
        <v>0.10380794350004087</v>
      </c>
      <c r="AP141">
        <f t="shared" ref="AP141:AP172" si="448">MAX(AP140-$E$7/$E$8*(AQ140*(1-AQ140/Pmax)*vmax-AO140*(1-AO140/Pmax)*vmax)/2,0)</f>
        <v>0.10513677459325498</v>
      </c>
      <c r="AQ141">
        <f t="shared" ref="AQ141:AQ172" si="449">MAX(AQ140-$E$7/$E$8*(AR140*(1-AR140/Pmax)*vmax-AP140*(1-AP140/Pmax)*vmax)/2,0)</f>
        <v>0.10586573233006505</v>
      </c>
      <c r="AR141">
        <f t="shared" ref="AR141:AR172" si="450">MAX(AR140-$E$7/$E$8*(AS140*(1-AS140/Pmax)*vmax-AQ140*(1-AQ140/Pmax)*vmax)/2,0)</f>
        <v>0.10485976917109581</v>
      </c>
      <c r="AS141">
        <f t="shared" ref="AS141:AS172" si="451">MAX(AS140-$E$7/$E$8*(AT140*(1-AT140/Pmax)*vmax-AR140*(1-AR140/Pmax)*vmax)/2,0)</f>
        <v>0.1042058087306565</v>
      </c>
      <c r="AT141">
        <f t="shared" ref="AT141:AT172" si="452">MAX(AT140-$E$7/$E$8*(AU140*(1-AU140/Pmax)*vmax-AS140*(1-AS140/Pmax)*vmax)/2,0)</f>
        <v>0.10480432073480914</v>
      </c>
      <c r="AU141">
        <f t="shared" ref="AU141:AU172" si="453">MAX(AU140-$E$7/$E$8*(AV140*(1-AV140/Pmax)*vmax-AT140*(1-AT140/Pmax)*vmax)/2,0)</f>
        <v>0.10483352202350009</v>
      </c>
      <c r="AV141">
        <f t="shared" ref="AV141:AV172" si="454">MAX(AV140-$E$7/$E$8*(AW140*(1-AW140/Pmax)*vmax-AU140*(1-AU140/Pmax)*vmax)/2,0)</f>
        <v>0.10418726659242757</v>
      </c>
      <c r="AW141">
        <f t="shared" ref="AW141:AW172" si="455">MAX(AW140-$E$7/$E$8*(AX140*(1-AX140/Pmax)*vmax-AV140*(1-AV140/Pmax)*vmax)/2,0)</f>
        <v>0.10338157050735895</v>
      </c>
      <c r="AX141">
        <f t="shared" ref="AX141:AX172" si="456">MAX(AX140-$E$7/$E$8*(AY140*(1-AY140/Pmax)*vmax-AW140*(1-AW140/Pmax)*vmax)/2,0)</f>
        <v>0.10474383830734928</v>
      </c>
      <c r="AY141">
        <f t="shared" ref="AY141:AY172" si="457">MAX(AY140-$E$7/$E$8*(AZ140*(1-AZ140/Pmax)*vmax-AX140*(1-AX140/Pmax)*vmax)/2,0)</f>
        <v>0.10385497531693709</v>
      </c>
      <c r="AZ141">
        <f t="shared" ref="AZ141:AZ172" si="458">MAX(AZ140-$E$7/$E$8*(BA140*(1-BA140/Pmax)*vmax-AY140*(1-AY140/Pmax)*vmax)/2,0)</f>
        <v>9.9778288965348433E-2</v>
      </c>
      <c r="BA141">
        <f t="shared" ref="BA141:BA172" si="459">MAX(BA140-$E$7/$E$8*(BB140*(1-BB140/Pmax)*vmax-AZ140*(1-AZ140/Pmax)*vmax)/2,0)</f>
        <v>8.2254100669429564E-2</v>
      </c>
      <c r="BB141">
        <f t="shared" ref="BB141:BB172" si="460">MAX(BB140-$E$7/$E$8*(BC140*(1-BC140/Pmax)*vmax-BA140*(1-BA140/Pmax)*vmax)/2,0)</f>
        <v>3.9781656645367369E-2</v>
      </c>
      <c r="BC141">
        <f t="shared" ref="BC141:BC172" si="461">MAX(BC140-$E$7/$E$8*(BD140*(1-BD140/Pmax)*vmax-BB140*(1-BB140/Pmax)*vmax)/2,0)</f>
        <v>2.1419561263563633E-3</v>
      </c>
      <c r="BD141">
        <f t="shared" ref="BD141:BD172" si="462">MAX(BD140-$E$7/$E$8*(BE140*(1-BE140/Pmax)*vmax-BC140*(1-BC140/Pmax)*vmax)/2,0)</f>
        <v>0</v>
      </c>
      <c r="BE141">
        <f t="shared" ref="BE141:BE172" si="463">MAX(BE140-$E$7/$E$8*(BF140*(1-BF140/Pmax)*vmax-BD140*(1-BD140/Pmax)*vmax)/2,0)</f>
        <v>3.5437842444238497E-2</v>
      </c>
      <c r="BF141">
        <f t="shared" ref="BF141:BF172" si="464">MAX(BF140-$E$7/$E$8*(BG140*(1-BG140/Pmax)*vmax-BE140*(1-BE140/Pmax)*vmax)/2,0)</f>
        <v>5.7449516658751205E-2</v>
      </c>
      <c r="BG141">
        <f t="shared" ref="BG141:BG172" si="465">MAX(BG140-$E$7/$E$8*(BH140*(1-BH140/Pmax)*vmax-BF140*(1-BF140/Pmax)*vmax)/2,0)</f>
        <v>6.1396572685716487E-2</v>
      </c>
      <c r="BH141">
        <f t="shared" ref="BH141:BH172" si="466">MAX(BH140-$E$7/$E$8*(BI140*(1-BI140/Pmax)*vmax-BG140*(1-BG140/Pmax)*vmax)/2,0)</f>
        <v>6.1229469245710266E-2</v>
      </c>
      <c r="BI141">
        <f t="shared" ref="BI141:BI172" si="467">MAX(BI140-$E$7/$E$8*(BJ140*(1-BJ140/Pmax)*vmax-BH140*(1-BH140/Pmax)*vmax)/2,0)</f>
        <v>6.0467631301607552E-2</v>
      </c>
      <c r="BJ141">
        <f t="shared" ref="BJ141:BJ172" si="468">MAX(BJ140-$E$7/$E$8*(BK140*(1-BK140/Pmax)*vmax-BI140*(1-BI140/Pmax)*vmax)/2,0)</f>
        <v>5.9652487199194498E-2</v>
      </c>
      <c r="BK141">
        <f t="shared" ref="BK141:BK172" si="469">MAX(BK140-$E$7/$E$8*(BL140*(1-BL140/Pmax)*vmax-BJ140*(1-BJ140/Pmax)*vmax)/2,0)</f>
        <v>5.8865110907410242E-2</v>
      </c>
      <c r="BL141">
        <f t="shared" ref="BL141:BL172" si="470">MAX(BL140-$E$7/$E$8*(BM140*(1-BM140/Pmax)*vmax-BK140*(1-BK140/Pmax)*vmax)/2,0)</f>
        <v>5.8117757911390677E-2</v>
      </c>
      <c r="BM141">
        <f t="shared" ref="BM141:BM172" si="471">MAX(BM140-$E$7/$E$8*(BN140*(1-BN140/Pmax)*vmax-BL140*(1-BL140/Pmax)*vmax)/2,0)</f>
        <v>5.7408983763026417E-2</v>
      </c>
      <c r="BN141">
        <f t="shared" ref="BN141:BN172" si="472">MAX(BN140-$E$7/$E$8*(BO140*(1-BO140/Pmax)*vmax-BM140*(1-BM140/Pmax)*vmax)/2,0)</f>
        <v>5.6730211836950241E-2</v>
      </c>
      <c r="BO141">
        <f t="shared" ref="BO141:BO172" si="473">MAX(BO140-$E$7/$E$8*(BP140*(1-BP140/Pmax)*vmax-BN140*(1-BN140/Pmax)*vmax)/2,0)</f>
        <v>5.6064095429785951E-2</v>
      </c>
      <c r="BP141">
        <f t="shared" ref="BP141:BP172" si="474">MAX(BP140-$E$7/$E$8*(BQ140*(1-BQ140/Pmax)*vmax-BO140*(1-BO140/Pmax)*vmax)/2,0)</f>
        <v>5.5379874916833244E-2</v>
      </c>
      <c r="BQ141">
        <f t="shared" ref="BQ141:BQ172" si="475">MAX(BQ140-$E$7/$E$8*(BR140*(1-BR140/Pmax)*vmax-BP140*(1-BP140/Pmax)*vmax)/2,0)</f>
        <v>5.4625658516621017E-2</v>
      </c>
      <c r="BR141">
        <f t="shared" ref="BR141:BR172" si="476">MAX(BR140-$E$7/$E$8*(BS140*(1-BS140/Pmax)*vmax-BQ140*(1-BQ140/Pmax)*vmax)/2,0)</f>
        <v>5.3716960873806327E-2</v>
      </c>
      <c r="BS141">
        <f t="shared" ref="BS141:BS172" si="477">MAX(BS140-$E$7/$E$8*(BT140*(1-BT140/Pmax)*vmax-BR140*(1-BR140/Pmax)*vmax)/2,0)</f>
        <v>5.2522327850908074E-2</v>
      </c>
      <c r="BT141">
        <f t="shared" ref="BT141:BT172" si="478">MAX(BT140-$E$7/$E$8*(BU140*(1-BU140/Pmax)*vmax-BS140*(1-BS140/Pmax)*vmax)/2,0)</f>
        <v>5.0852203795759596E-2</v>
      </c>
      <c r="BU141">
        <f t="shared" ref="BU141:BU172" si="479">MAX(BU140-$E$7/$E$8*(BV140*(1-BV140/Pmax)*vmax-BT140*(1-BT140/Pmax)*vmax)/2,0)</f>
        <v>4.8469161393427072E-2</v>
      </c>
      <c r="BV141">
        <f t="shared" ref="BV141:BV172" si="480">MAX(BV140-$E$7/$E$8*(BW140*(1-BW140/Pmax)*vmax-BU140*(1-BU140/Pmax)*vmax)/2,0)</f>
        <v>4.5153118653887707E-2</v>
      </c>
      <c r="BW141">
        <f t="shared" ref="BW141:BW172" si="481">MAX(BW140-$E$7/$E$8*(BX140*(1-BX140/Pmax)*vmax-BV140*(1-BV140/Pmax)*vmax)/2,0)</f>
        <v>4.0848489314767387E-2</v>
      </c>
      <c r="BX141">
        <f t="shared" ref="BX141:BX172" si="482">MAX(BX140-$E$7/$E$8*(BY140*(1-BY140/Pmax)*vmax-BW140*(1-BW140/Pmax)*vmax)/2,0)</f>
        <v>3.584309192804061E-2</v>
      </c>
      <c r="BY141">
        <f t="shared" ref="BY141:BY172" si="483">MAX(BY140-$E$7/$E$8*(BZ140*(1-BZ140/Pmax)*vmax-BX140*(1-BX140/Pmax)*vmax)/2,0)</f>
        <v>3.0802316114701734E-2</v>
      </c>
      <c r="BZ141">
        <f t="shared" ref="BZ141:BZ172" si="484">MAX(BZ140-$E$7/$E$8*(CA140*(1-CA140/Pmax)*vmax-BY140*(1-BY140/Pmax)*vmax)/2,0)</f>
        <v>2.6506425279518273E-2</v>
      </c>
      <c r="CA141">
        <f t="shared" ref="CA141:CA172" si="485">MAX(CA140-$E$7/$E$8*(CB140*(1-CB140/Pmax)*vmax-BZ140*(1-BZ140/Pmax)*vmax)/2,0)</f>
        <v>2.3439934881977417E-2</v>
      </c>
      <c r="CB141">
        <f t="shared" ref="CB141:CB172" si="486">MAX(CB140-$E$7/$E$8*(CC140*(1-CC140/Pmax)*vmax-CA140*(1-CA140/Pmax)*vmax)/2,0)</f>
        <v>2.1601555514257804E-2</v>
      </c>
      <c r="CC141">
        <f t="shared" ref="CC141:CC172" si="487">MAX(CC140-$E$7/$E$8*(CD140*(1-CD140/Pmax)*vmax-CB140*(1-CB140/Pmax)*vmax)/2,0)</f>
        <v>2.0663485309122126E-2</v>
      </c>
      <c r="CD141">
        <f t="shared" ref="CD141:CD172" si="488">MAX(CD140-$E$7/$E$8*(CE140*(1-CE140/Pmax)*vmax-CC140*(1-CC140/Pmax)*vmax)/2,0)</f>
        <v>2.0247944107615511E-2</v>
      </c>
      <c r="CE141">
        <f t="shared" ref="CE141:CE172" si="489">MAX(CE140-$E$7/$E$8*(CF140*(1-CF140/Pmax)*vmax-CD140*(1-CD140/Pmax)*vmax)/2,0)</f>
        <v>2.0084714850706883E-2</v>
      </c>
      <c r="CF141">
        <f t="shared" ref="CF141:CF172" si="490">MAX(CF140-$E$7/$E$8*(CG140*(1-CG140/Pmax)*vmax-CE140*(1-CE140/Pmax)*vmax)/2,0)</f>
        <v>2.0026765058118737E-2</v>
      </c>
      <c r="CG141">
        <f t="shared" ref="CG141:CG172" si="491">MAX(CG140-$E$7/$E$8*(CH140*(1-CH140/Pmax)*vmax-CF140*(1-CF140/Pmax)*vmax)/2,0)</f>
        <v>2.0007887798969115E-2</v>
      </c>
      <c r="CH141">
        <f t="shared" ref="CH141:CH172" si="492">MAX(CH140-$E$7/$E$8*(CI140*(1-CI140/Pmax)*vmax-CG140*(1-CG140/Pmax)*vmax)/2,0)</f>
        <v>2.0002182190396046E-2</v>
      </c>
      <c r="CI141">
        <f t="shared" ref="CI141:CI172" si="493">MAX(CI140-$E$7/$E$8*(CJ140*(1-CJ140/Pmax)*vmax-CH140*(1-CH140/Pmax)*vmax)/2,0)</f>
        <v>2.0000569354885922E-2</v>
      </c>
      <c r="CJ141">
        <f t="shared" ref="CJ141:CJ172" si="494">MAX(CJ140-$E$7/$E$8*(CK140*(1-CK140/Pmax)*vmax-CI140*(1-CI140/Pmax)*vmax)/2,0)</f>
        <v>2.0000140567368225E-2</v>
      </c>
      <c r="CK141">
        <f t="shared" ref="CK141:CK172" si="495">MAX(CK140-$E$7/$E$8*(CL140*(1-CL140/Pmax)*vmax-CJ140*(1-CJ140/Pmax)*vmax)/2,0)</f>
        <v>2.0000032920789144E-2</v>
      </c>
      <c r="CL141">
        <f t="shared" ref="CL141:CL172" si="496">MAX(CL140-$E$7/$E$8*(CM140*(1-CM140/Pmax)*vmax-CK140*(1-CK140/Pmax)*vmax)/2,0)</f>
        <v>2.000000732724283E-2</v>
      </c>
      <c r="CM141">
        <f t="shared" ref="CM141:CM172" si="497">MAX(CM140-$E$7/$E$8*(CN140*(1-CN140/Pmax)*vmax-CL140*(1-CL140/Pmax)*vmax)/2,0)</f>
        <v>2.0000001552019541E-2</v>
      </c>
      <c r="CN141">
        <f t="shared" ref="CN141:CN172" si="498">MAX(CN140-$E$7/$E$8*(CO140*(1-CO140/Pmax)*vmax-CM140*(1-CM140/Pmax)*vmax)/2,0)</f>
        <v>2.0000000313178834E-2</v>
      </c>
      <c r="CO141">
        <f t="shared" ref="CO141:CO172" si="499">MAX(CO140-$E$7/$E$8*(CP140*(1-CP140/Pmax)*vmax-CN140*(1-CN140/Pmax)*vmax)/2,0)</f>
        <v>2.0000000060250812E-2</v>
      </c>
      <c r="CP141">
        <f t="shared" ref="CP141:CP172" si="500">MAX(CP140-$E$7/$E$8*(CQ140*(1-CQ140/Pmax)*vmax-CO140*(1-CO140/Pmax)*vmax)/2,0)</f>
        <v>2.0000000011057398E-2</v>
      </c>
      <c r="CQ141">
        <f t="shared" ref="CQ141:CQ172" si="501">MAX(CQ140-$E$7/$E$8*(CR140*(1-CR140/Pmax)*vmax-CP140*(1-CP140/Pmax)*vmax)/2,0)</f>
        <v>2.0000000001936562E-2</v>
      </c>
      <c r="CR141">
        <f t="shared" ref="CR141:CR172" si="502">MAX(CR140-$E$7/$E$8*(CS140*(1-CS140/Pmax)*vmax-CQ140*(1-CQ140/Pmax)*vmax)/2,0)</f>
        <v>2.0000000000323773E-2</v>
      </c>
      <c r="CS141">
        <f t="shared" ref="CS141:CS172" si="503">MAX(CS140-$E$7/$E$8*(CT140*(1-CT140/Pmax)*vmax-CR140*(1-CR140/Pmax)*vmax)/2,0)</f>
        <v>2.0000000000051692E-2</v>
      </c>
      <c r="CT141">
        <f t="shared" ref="CT141:CT172" si="504">MAX(CT140-$E$7/$E$8*(CU140*(1-CU140/Pmax)*vmax-CS140*(1-CS140/Pmax)*vmax)/2,0)</f>
        <v>2.0000000000007883E-2</v>
      </c>
      <c r="CU141">
        <f t="shared" ref="CU141:CU172" si="505">MAX(CU140-$E$7/$E$8*(CV140*(1-CV140/Pmax)*vmax-CT140*(1-CT140/Pmax)*vmax)/2,0)</f>
        <v>2.0000000000001149E-2</v>
      </c>
      <c r="CV141">
        <f t="shared" ref="CV141:CV172" si="506">MAX(CV140-$E$7/$E$8*(CW140*(1-CW140/Pmax)*vmax-CU140*(1-CU140/Pmax)*vmax)/2,0)</f>
        <v>2.0000000000000157E-2</v>
      </c>
      <c r="CW141">
        <f t="shared" ref="CW141:CW172" si="507">MAX(CW140-$E$7/$E$8*(CX140*(1-CX140/Pmax)*vmax-CV140*(1-CV140/Pmax)*vmax)/2,0)</f>
        <v>2.0000000000000018E-2</v>
      </c>
      <c r="CX141">
        <f t="shared" ref="CX141:CX172" si="508">MAX(CX140-$E$7/$E$8*(CY140*(1-CY140/Pmax)*vmax-CW140*(1-CW140/Pmax)*vmax)/2,0)</f>
        <v>0.02</v>
      </c>
      <c r="CY141">
        <f t="shared" ref="CY141:CY172" si="509">MAX(CY140-$E$7/$E$8*(CZ140*(1-CZ140/Pmax)*vmax-CX140*(1-CX140/Pmax)*vmax)/2,0)</f>
        <v>0.02</v>
      </c>
      <c r="CZ141">
        <f t="shared" ref="CZ141:CZ172" si="510">MAX(CZ140-$E$7/$E$8*(DA140*(1-DA140/Pmax)*vmax-CY140*(1-CY140/Pmax)*vmax)/2,0)</f>
        <v>0.02</v>
      </c>
      <c r="DA141">
        <f t="shared" ref="DA141:DA172" si="511">CZ141</f>
        <v>0.02</v>
      </c>
    </row>
    <row r="142" spans="3:105" x14ac:dyDescent="0.25">
      <c r="C142">
        <f t="shared" ref="C142:C172" si="512">$C141+$E$7</f>
        <v>65</v>
      </c>
      <c r="D142">
        <f t="shared" si="410"/>
        <v>4.4166276164642096E-2</v>
      </c>
      <c r="E142">
        <f t="shared" si="411"/>
        <v>0</v>
      </c>
      <c r="F142">
        <f t="shared" si="412"/>
        <v>4.7101817753190944E-2</v>
      </c>
      <c r="G142">
        <f t="shared" si="413"/>
        <v>0.17867243827166776</v>
      </c>
      <c r="H142">
        <f t="shared" si="414"/>
        <v>0.15544127396959831</v>
      </c>
      <c r="I142">
        <f t="shared" si="415"/>
        <v>1.9852785152062874E-2</v>
      </c>
      <c r="J142">
        <f t="shared" si="416"/>
        <v>2.6550292583530383E-2</v>
      </c>
      <c r="K142">
        <f t="shared" si="417"/>
        <v>0.17298521940955972</v>
      </c>
      <c r="L142">
        <f t="shared" si="418"/>
        <v>0.14839744669687829</v>
      </c>
      <c r="M142">
        <f t="shared" si="419"/>
        <v>9.897511981924656E-2</v>
      </c>
      <c r="N142">
        <f t="shared" si="420"/>
        <v>0</v>
      </c>
      <c r="O142">
        <f t="shared" si="421"/>
        <v>7.3786750790243189E-2</v>
      </c>
      <c r="P142">
        <f t="shared" si="422"/>
        <v>0.16518396923022988</v>
      </c>
      <c r="Q142">
        <f t="shared" si="423"/>
        <v>0.15941791070732181</v>
      </c>
      <c r="R142">
        <f t="shared" si="424"/>
        <v>0.1528592982911704</v>
      </c>
      <c r="S142">
        <f t="shared" si="425"/>
        <v>4.3476358954777201E-2</v>
      </c>
      <c r="T142">
        <f t="shared" si="426"/>
        <v>0</v>
      </c>
      <c r="U142">
        <f t="shared" si="427"/>
        <v>0.10697271450113764</v>
      </c>
      <c r="V142">
        <f t="shared" si="428"/>
        <v>0.15107682217026736</v>
      </c>
      <c r="W142">
        <f t="shared" si="429"/>
        <v>0.14919837949586681</v>
      </c>
      <c r="X142">
        <f t="shared" si="430"/>
        <v>0.14803716071038056</v>
      </c>
      <c r="Y142">
        <f t="shared" si="431"/>
        <v>0.15039638519526066</v>
      </c>
      <c r="Z142">
        <f t="shared" si="432"/>
        <v>0.11608795711594105</v>
      </c>
      <c r="AA142">
        <f t="shared" si="433"/>
        <v>1.7033973968594605E-2</v>
      </c>
      <c r="AB142">
        <f t="shared" si="434"/>
        <v>2.8901180920969244E-3</v>
      </c>
      <c r="AC142">
        <f t="shared" si="435"/>
        <v>0.10381780131005036</v>
      </c>
      <c r="AD142">
        <f t="shared" si="436"/>
        <v>0.13157934266782564</v>
      </c>
      <c r="AE142">
        <f t="shared" si="437"/>
        <v>0.13171860096052124</v>
      </c>
      <c r="AF142">
        <f t="shared" si="438"/>
        <v>0.13219135999186363</v>
      </c>
      <c r="AG142">
        <f t="shared" si="439"/>
        <v>0.13268307788132022</v>
      </c>
      <c r="AH142">
        <f t="shared" si="440"/>
        <v>0.13230752345373936</v>
      </c>
      <c r="AI142">
        <f t="shared" si="441"/>
        <v>0.13226525207256903</v>
      </c>
      <c r="AJ142">
        <f t="shared" si="442"/>
        <v>0.13051972219069466</v>
      </c>
      <c r="AK142">
        <f t="shared" si="443"/>
        <v>9.1299516616927798E-2</v>
      </c>
      <c r="AL142">
        <f t="shared" si="444"/>
        <v>1.3334914183118073E-2</v>
      </c>
      <c r="AM142">
        <f t="shared" si="445"/>
        <v>0</v>
      </c>
      <c r="AN142">
        <f t="shared" si="446"/>
        <v>6.8479314622089588E-2</v>
      </c>
      <c r="AO142">
        <f t="shared" si="447"/>
        <v>0.10206517581966586</v>
      </c>
      <c r="AP142">
        <f t="shared" si="448"/>
        <v>0.10499985254519095</v>
      </c>
      <c r="AQ142">
        <f t="shared" si="449"/>
        <v>0.10588401626763097</v>
      </c>
      <c r="AR142">
        <f t="shared" si="450"/>
        <v>0.10496912818670999</v>
      </c>
      <c r="AS142">
        <f t="shared" si="451"/>
        <v>0.10420949905983902</v>
      </c>
      <c r="AT142">
        <f t="shared" si="452"/>
        <v>0.10476189666646965</v>
      </c>
      <c r="AU142">
        <f t="shared" si="453"/>
        <v>0.10487527430150526</v>
      </c>
      <c r="AV142">
        <f t="shared" si="454"/>
        <v>0.10428737153101776</v>
      </c>
      <c r="AW142">
        <f t="shared" si="455"/>
        <v>0.10334385516148877</v>
      </c>
      <c r="AX142">
        <f t="shared" si="456"/>
        <v>0.1047104350062957</v>
      </c>
      <c r="AY142">
        <f t="shared" si="457"/>
        <v>0.10422758264158156</v>
      </c>
      <c r="AZ142">
        <f t="shared" si="458"/>
        <v>0.1020554537025561</v>
      </c>
      <c r="BA142">
        <f t="shared" si="459"/>
        <v>9.3187052374807344E-2</v>
      </c>
      <c r="BB142">
        <f t="shared" si="460"/>
        <v>6.1672020252917528E-2</v>
      </c>
      <c r="BC142">
        <f t="shared" si="461"/>
        <v>1.5940632153578063E-2</v>
      </c>
      <c r="BD142">
        <f t="shared" si="462"/>
        <v>0</v>
      </c>
      <c r="BE142">
        <f t="shared" si="463"/>
        <v>1.718565431363844E-2</v>
      </c>
      <c r="BF142">
        <f t="shared" si="464"/>
        <v>5.0889142893883701E-2</v>
      </c>
      <c r="BG142">
        <f t="shared" si="465"/>
        <v>6.0577533794244832E-2</v>
      </c>
      <c r="BH142">
        <f t="shared" si="466"/>
        <v>6.1425869807818424E-2</v>
      </c>
      <c r="BI142">
        <f t="shared" si="467"/>
        <v>6.0803599081944132E-2</v>
      </c>
      <c r="BJ142">
        <f t="shared" si="468"/>
        <v>5.9997992159209916E-2</v>
      </c>
      <c r="BK142">
        <f t="shared" si="469"/>
        <v>5.9199956755364283E-2</v>
      </c>
      <c r="BL142">
        <f t="shared" si="470"/>
        <v>5.8439049080475848E-2</v>
      </c>
      <c r="BM142">
        <f t="shared" si="471"/>
        <v>5.7718407716923187E-2</v>
      </c>
      <c r="BN142">
        <f t="shared" si="472"/>
        <v>5.7033174050845514E-2</v>
      </c>
      <c r="BO142">
        <f t="shared" si="473"/>
        <v>5.6371321867053306E-2</v>
      </c>
      <c r="BP142">
        <f t="shared" si="474"/>
        <v>5.5710516767337445E-2</v>
      </c>
      <c r="BQ142">
        <f t="shared" si="475"/>
        <v>5.5012269769897634E-2</v>
      </c>
      <c r="BR142">
        <f t="shared" si="476"/>
        <v>5.4212728158344159E-2</v>
      </c>
      <c r="BS142">
        <f t="shared" si="477"/>
        <v>5.3209757475458606E-2</v>
      </c>
      <c r="BT142">
        <f t="shared" si="478"/>
        <v>5.1848731686921792E-2</v>
      </c>
      <c r="BU142">
        <f t="shared" si="479"/>
        <v>4.9917248878372102E-2</v>
      </c>
      <c r="BV142">
        <f t="shared" si="480"/>
        <v>4.7173556016977196E-2</v>
      </c>
      <c r="BW142">
        <f t="shared" si="481"/>
        <v>4.3444648478582669E-2</v>
      </c>
      <c r="BX142">
        <f t="shared" si="482"/>
        <v>3.8799441310974417E-2</v>
      </c>
      <c r="BY142">
        <f t="shared" si="483"/>
        <v>3.3693165621742779E-2</v>
      </c>
      <c r="BZ142">
        <f t="shared" si="484"/>
        <v>2.8884476522265244E-2</v>
      </c>
      <c r="CA142">
        <f t="shared" si="485"/>
        <v>2.5073854082383207E-2</v>
      </c>
      <c r="CB142">
        <f t="shared" si="486"/>
        <v>2.2544796941511402E-2</v>
      </c>
      <c r="CC142">
        <f t="shared" si="487"/>
        <v>2.1128380880278845E-2</v>
      </c>
      <c r="CD142">
        <f t="shared" si="488"/>
        <v>2.0447773561809733E-2</v>
      </c>
      <c r="CE142">
        <f t="shared" si="489"/>
        <v>2.016125313750244E-2</v>
      </c>
      <c r="CF142">
        <f t="shared" si="490"/>
        <v>2.0053373892804753E-2</v>
      </c>
      <c r="CG142">
        <f t="shared" si="491"/>
        <v>2.0016404588484499E-2</v>
      </c>
      <c r="CH142">
        <f t="shared" si="492"/>
        <v>2.000471792914708E-2</v>
      </c>
      <c r="CI142">
        <f t="shared" si="493"/>
        <v>2.000127676944044E-2</v>
      </c>
      <c r="CJ142">
        <f t="shared" si="494"/>
        <v>2.0000326441249675E-2</v>
      </c>
      <c r="CK142">
        <f t="shared" si="495"/>
        <v>2.000007908846008E-2</v>
      </c>
      <c r="CL142">
        <f t="shared" si="496"/>
        <v>2.0000018196519712E-2</v>
      </c>
      <c r="CM142">
        <f t="shared" si="497"/>
        <v>2.0000003982392628E-2</v>
      </c>
      <c r="CN142">
        <f t="shared" si="498"/>
        <v>2.0000000830076695E-2</v>
      </c>
      <c r="CO142">
        <f t="shared" si="499"/>
        <v>2.0000000164935888E-2</v>
      </c>
      <c r="CP142">
        <f t="shared" si="500"/>
        <v>2.0000000031263288E-2</v>
      </c>
      <c r="CQ142">
        <f t="shared" si="501"/>
        <v>2.0000000005655764E-2</v>
      </c>
      <c r="CR142">
        <f t="shared" si="502"/>
        <v>2.0000000000976882E-2</v>
      </c>
      <c r="CS142">
        <f t="shared" si="503"/>
        <v>2.0000000000161146E-2</v>
      </c>
      <c r="CT142">
        <f t="shared" si="504"/>
        <v>2.0000000000025397E-2</v>
      </c>
      <c r="CU142">
        <f t="shared" si="505"/>
        <v>2.0000000000003827E-2</v>
      </c>
      <c r="CV142">
        <f t="shared" si="506"/>
        <v>2.0000000000000549E-2</v>
      </c>
      <c r="CW142">
        <f t="shared" si="507"/>
        <v>2.0000000000000073E-2</v>
      </c>
      <c r="CX142">
        <f t="shared" si="508"/>
        <v>2.0000000000000007E-2</v>
      </c>
      <c r="CY142">
        <f t="shared" si="509"/>
        <v>0.02</v>
      </c>
      <c r="CZ142">
        <f t="shared" si="510"/>
        <v>0.02</v>
      </c>
      <c r="DA142">
        <f t="shared" si="511"/>
        <v>0.02</v>
      </c>
    </row>
    <row r="143" spans="3:105" x14ac:dyDescent="0.25">
      <c r="C143">
        <f t="shared" si="512"/>
        <v>65.5</v>
      </c>
      <c r="D143">
        <f t="shared" si="410"/>
        <v>4.4166276164642096E-2</v>
      </c>
      <c r="E143">
        <f t="shared" si="411"/>
        <v>0</v>
      </c>
      <c r="F143">
        <f t="shared" si="412"/>
        <v>2.6073773292733818E-2</v>
      </c>
      <c r="G143">
        <f t="shared" si="413"/>
        <v>0.17018903647150063</v>
      </c>
      <c r="H143">
        <f t="shared" si="414"/>
        <v>0.16893036413401455</v>
      </c>
      <c r="I143">
        <f t="shared" si="415"/>
        <v>3.431614680573182E-2</v>
      </c>
      <c r="J143">
        <f t="shared" si="416"/>
        <v>1.2107255994514187E-2</v>
      </c>
      <c r="K143">
        <f t="shared" si="417"/>
        <v>0.15789612718510862</v>
      </c>
      <c r="L143">
        <f t="shared" si="418"/>
        <v>0.14571572332283261</v>
      </c>
      <c r="M143">
        <f t="shared" si="419"/>
        <v>0.12385309297455668</v>
      </c>
      <c r="N143">
        <f t="shared" si="420"/>
        <v>3.2100791352268373E-3</v>
      </c>
      <c r="O143">
        <f t="shared" si="421"/>
        <v>5.0669840572351688E-2</v>
      </c>
      <c r="P143">
        <f t="shared" si="422"/>
        <v>0.16281093210691014</v>
      </c>
      <c r="Q143">
        <f t="shared" si="423"/>
        <v>0.15803420275231939</v>
      </c>
      <c r="R143">
        <f t="shared" si="424"/>
        <v>0.16187079221966211</v>
      </c>
      <c r="S143">
        <f t="shared" si="425"/>
        <v>6.7976977127671132E-2</v>
      </c>
      <c r="T143">
        <f t="shared" si="426"/>
        <v>0</v>
      </c>
      <c r="U143">
        <f t="shared" si="427"/>
        <v>8.2313465581062228E-2</v>
      </c>
      <c r="V143">
        <f t="shared" si="428"/>
        <v>0.15150677677408536</v>
      </c>
      <c r="W143">
        <f t="shared" si="429"/>
        <v>0.14895205119237548</v>
      </c>
      <c r="X143">
        <f t="shared" si="430"/>
        <v>0.14813519514813467</v>
      </c>
      <c r="Y143">
        <f t="shared" si="431"/>
        <v>0.14965176285763349</v>
      </c>
      <c r="Z143">
        <f t="shared" si="432"/>
        <v>0.13425723966938735</v>
      </c>
      <c r="AA143">
        <f t="shared" si="433"/>
        <v>4.1505781908065906E-2</v>
      </c>
      <c r="AB143">
        <f t="shared" si="434"/>
        <v>0</v>
      </c>
      <c r="AC143">
        <f t="shared" si="435"/>
        <v>7.9286367719175105E-2</v>
      </c>
      <c r="AD143">
        <f t="shared" si="436"/>
        <v>0.1309134918627439</v>
      </c>
      <c r="AE143">
        <f t="shared" si="437"/>
        <v>0.13173250700969788</v>
      </c>
      <c r="AF143">
        <f t="shared" si="438"/>
        <v>0.13221427863518875</v>
      </c>
      <c r="AG143">
        <f t="shared" si="439"/>
        <v>0.13268585687813594</v>
      </c>
      <c r="AH143">
        <f t="shared" si="440"/>
        <v>0.13229721788695278</v>
      </c>
      <c r="AI143">
        <f t="shared" si="441"/>
        <v>0.13222741333872762</v>
      </c>
      <c r="AJ143">
        <f t="shared" si="442"/>
        <v>0.13230657103344301</v>
      </c>
      <c r="AK143">
        <f t="shared" si="443"/>
        <v>0.11182324631168591</v>
      </c>
      <c r="AL143">
        <f t="shared" si="444"/>
        <v>3.7242221925701077E-2</v>
      </c>
      <c r="AM143">
        <f t="shared" si="445"/>
        <v>0</v>
      </c>
      <c r="AN143">
        <f t="shared" si="446"/>
        <v>4.3565974786391265E-2</v>
      </c>
      <c r="AO143">
        <f t="shared" si="447"/>
        <v>9.745411555699772E-2</v>
      </c>
      <c r="AP143">
        <f t="shared" si="448"/>
        <v>0.10473488675708199</v>
      </c>
      <c r="AQ143">
        <f t="shared" si="449"/>
        <v>0.10588604564781845</v>
      </c>
      <c r="AR143">
        <f t="shared" si="450"/>
        <v>0.10507938794393294</v>
      </c>
      <c r="AS143">
        <f t="shared" si="451"/>
        <v>0.10422326831138705</v>
      </c>
      <c r="AT143">
        <f t="shared" si="452"/>
        <v>0.10471695009737941</v>
      </c>
      <c r="AU143">
        <f t="shared" si="453"/>
        <v>0.10490733735157173</v>
      </c>
      <c r="AV143">
        <f t="shared" si="454"/>
        <v>0.10439294517198218</v>
      </c>
      <c r="AW143">
        <f t="shared" si="455"/>
        <v>0.10331523338622921</v>
      </c>
      <c r="AX143">
        <f t="shared" si="456"/>
        <v>0.10464856778381118</v>
      </c>
      <c r="AY143">
        <f t="shared" si="457"/>
        <v>0.10441697914089852</v>
      </c>
      <c r="AZ143">
        <f t="shared" si="458"/>
        <v>0.10301339472014613</v>
      </c>
      <c r="BA143">
        <f t="shared" si="459"/>
        <v>9.8935620717992057E-2</v>
      </c>
      <c r="BB143">
        <f t="shared" si="460"/>
        <v>7.9627125682373096E-2</v>
      </c>
      <c r="BC143">
        <f t="shared" si="461"/>
        <v>3.5104667672480702E-2</v>
      </c>
      <c r="BD143">
        <f t="shared" si="462"/>
        <v>0</v>
      </c>
      <c r="BE143">
        <f t="shared" si="463"/>
        <v>4.6689589629370087E-4</v>
      </c>
      <c r="BF143">
        <f t="shared" si="464"/>
        <v>3.8557572570701804E-2</v>
      </c>
      <c r="BG143">
        <f t="shared" si="465"/>
        <v>5.818379776058212E-2</v>
      </c>
      <c r="BH143">
        <f t="shared" si="466"/>
        <v>6.1377893976838585E-2</v>
      </c>
      <c r="BI143">
        <f t="shared" si="467"/>
        <v>6.1106524221452907E-2</v>
      </c>
      <c r="BJ143">
        <f t="shared" si="468"/>
        <v>6.0341964029480784E-2</v>
      </c>
      <c r="BK143">
        <f t="shared" si="469"/>
        <v>5.9538370375926609E-2</v>
      </c>
      <c r="BL143">
        <f t="shared" si="470"/>
        <v>5.8764374579573765E-2</v>
      </c>
      <c r="BM143">
        <f t="shared" si="471"/>
        <v>5.8030470966703926E-2</v>
      </c>
      <c r="BN143">
        <f t="shared" si="472"/>
        <v>5.7335260674359047E-2</v>
      </c>
      <c r="BO143">
        <f t="shared" si="473"/>
        <v>5.6670867911180471E-2</v>
      </c>
      <c r="BP143">
        <f t="shared" si="474"/>
        <v>5.6021355186139328E-2</v>
      </c>
      <c r="BQ143">
        <f t="shared" si="475"/>
        <v>5.5358448627320478E-2</v>
      </c>
      <c r="BR143">
        <f t="shared" si="476"/>
        <v>5.4634396447646123E-2</v>
      </c>
      <c r="BS143">
        <f t="shared" si="477"/>
        <v>5.3771203307153945E-2</v>
      </c>
      <c r="BT143">
        <f t="shared" si="478"/>
        <v>5.2646639667450534E-2</v>
      </c>
      <c r="BU143">
        <f t="shared" si="479"/>
        <v>5.1081896968302634E-2</v>
      </c>
      <c r="BV143">
        <f t="shared" si="480"/>
        <v>4.8846418162530089E-2</v>
      </c>
      <c r="BW143">
        <f t="shared" si="481"/>
        <v>4.5711057021757637E-2</v>
      </c>
      <c r="BX143">
        <f t="shared" si="482"/>
        <v>4.1580784670928718E-2</v>
      </c>
      <c r="BY143">
        <f t="shared" si="483"/>
        <v>3.6675800554655864E-2</v>
      </c>
      <c r="BZ143">
        <f t="shared" si="484"/>
        <v>3.160416596798632E-2</v>
      </c>
      <c r="CA143">
        <f t="shared" si="485"/>
        <v>2.7150997469972505E-2</v>
      </c>
      <c r="CB143">
        <f t="shared" si="486"/>
        <v>2.3871526665507306E-2</v>
      </c>
      <c r="CC143">
        <f t="shared" si="487"/>
        <v>2.184464492233254E-2</v>
      </c>
      <c r="CD143">
        <f t="shared" si="488"/>
        <v>2.0780825377301325E-2</v>
      </c>
      <c r="CE143">
        <f t="shared" si="489"/>
        <v>2.02975864963688E-2</v>
      </c>
      <c r="CF143">
        <f t="shared" si="490"/>
        <v>2.010352145482415E-2</v>
      </c>
      <c r="CG143">
        <f t="shared" si="491"/>
        <v>2.0033259216144478E-2</v>
      </c>
      <c r="CH143">
        <f t="shared" si="492"/>
        <v>2.0009959277103216E-2</v>
      </c>
      <c r="CI143">
        <f t="shared" si="493"/>
        <v>2.0002798383445611E-2</v>
      </c>
      <c r="CJ143">
        <f t="shared" si="494"/>
        <v>2.0000741435029959E-2</v>
      </c>
      <c r="CK143">
        <f t="shared" si="495"/>
        <v>2.000018589508373E-2</v>
      </c>
      <c r="CL143">
        <f t="shared" si="496"/>
        <v>2.0000044220761789E-2</v>
      </c>
      <c r="CM143">
        <f t="shared" si="497"/>
        <v>2.0000009999864586E-2</v>
      </c>
      <c r="CN143">
        <f t="shared" si="498"/>
        <v>2.0000002152825429E-2</v>
      </c>
      <c r="CO143">
        <f t="shared" si="499"/>
        <v>2.0000000441724734E-2</v>
      </c>
      <c r="CP143">
        <f t="shared" si="500"/>
        <v>2.0000000086453851E-2</v>
      </c>
      <c r="CQ143">
        <f t="shared" si="501"/>
        <v>2.0000000016150005E-2</v>
      </c>
      <c r="CR143">
        <f t="shared" si="502"/>
        <v>2.0000000002880765E-2</v>
      </c>
      <c r="CS143">
        <f t="shared" si="503"/>
        <v>2.0000000000490837E-2</v>
      </c>
      <c r="CT143">
        <f t="shared" si="504"/>
        <v>2.0000000000079909E-2</v>
      </c>
      <c r="CU143">
        <f t="shared" si="505"/>
        <v>2.0000000000012438E-2</v>
      </c>
      <c r="CV143">
        <f t="shared" si="506"/>
        <v>2.000000000000185E-2</v>
      </c>
      <c r="CW143">
        <f t="shared" si="507"/>
        <v>2.0000000000000261E-2</v>
      </c>
      <c r="CX143">
        <f t="shared" si="508"/>
        <v>2.0000000000000035E-2</v>
      </c>
      <c r="CY143">
        <f t="shared" si="509"/>
        <v>2.0000000000000004E-2</v>
      </c>
      <c r="CZ143">
        <f t="shared" si="510"/>
        <v>0.02</v>
      </c>
      <c r="DA143">
        <f t="shared" si="511"/>
        <v>0.02</v>
      </c>
    </row>
    <row r="144" spans="3:105" x14ac:dyDescent="0.25">
      <c r="C144">
        <f t="shared" si="512"/>
        <v>66</v>
      </c>
      <c r="D144">
        <f t="shared" si="410"/>
        <v>4.4166276164642096E-2</v>
      </c>
      <c r="E144">
        <f t="shared" si="411"/>
        <v>5.3663072453867533E-3</v>
      </c>
      <c r="F144">
        <f t="shared" si="412"/>
        <v>3.6619041711511285E-3</v>
      </c>
      <c r="G144">
        <f t="shared" si="413"/>
        <v>0.15722577609947661</v>
      </c>
      <c r="H144">
        <f t="shared" si="414"/>
        <v>0.17912985928536054</v>
      </c>
      <c r="I144">
        <f t="shared" si="415"/>
        <v>5.2160723153364535E-2</v>
      </c>
      <c r="J144">
        <f t="shared" si="416"/>
        <v>3.2393601798596725E-4</v>
      </c>
      <c r="K144">
        <f t="shared" si="417"/>
        <v>0.1375753369322136</v>
      </c>
      <c r="L144">
        <f t="shared" si="418"/>
        <v>0.14393233767254379</v>
      </c>
      <c r="M144">
        <f t="shared" si="419"/>
        <v>0.14761910496646496</v>
      </c>
      <c r="N144">
        <f t="shared" si="420"/>
        <v>1.2324113523170933E-2</v>
      </c>
      <c r="O144">
        <f t="shared" si="421"/>
        <v>2.8554695480552023E-2</v>
      </c>
      <c r="P144">
        <f t="shared" si="422"/>
        <v>0.155495303925964</v>
      </c>
      <c r="Q144">
        <f t="shared" si="423"/>
        <v>0.15791835416030439</v>
      </c>
      <c r="R144">
        <f t="shared" si="424"/>
        <v>0.16543539708658983</v>
      </c>
      <c r="S144">
        <f t="shared" si="425"/>
        <v>9.1515125851477058E-2</v>
      </c>
      <c r="T144">
        <f t="shared" si="426"/>
        <v>0</v>
      </c>
      <c r="U144">
        <f t="shared" si="427"/>
        <v>5.7691520785731691E-2</v>
      </c>
      <c r="V144">
        <f t="shared" si="428"/>
        <v>0.14944685165786334</v>
      </c>
      <c r="W144">
        <f t="shared" si="429"/>
        <v>0.14867588745770077</v>
      </c>
      <c r="X144">
        <f t="shared" si="430"/>
        <v>0.14819130942998493</v>
      </c>
      <c r="Y144">
        <f t="shared" si="431"/>
        <v>0.14891002059002792</v>
      </c>
      <c r="Z144">
        <f t="shared" si="432"/>
        <v>0.14475713848999822</v>
      </c>
      <c r="AA144">
        <f t="shared" si="433"/>
        <v>6.7145632705676722E-2</v>
      </c>
      <c r="AB144">
        <f t="shared" si="434"/>
        <v>0</v>
      </c>
      <c r="AC144">
        <f t="shared" si="435"/>
        <v>5.3562817206092822E-2</v>
      </c>
      <c r="AD144">
        <f t="shared" si="436"/>
        <v>0.12754021614538699</v>
      </c>
      <c r="AE144">
        <f t="shared" si="437"/>
        <v>0.1317606831195533</v>
      </c>
      <c r="AF144">
        <f t="shared" si="438"/>
        <v>0.13223695911495942</v>
      </c>
      <c r="AG144">
        <f t="shared" si="439"/>
        <v>0.13268784277303075</v>
      </c>
      <c r="AH144">
        <f t="shared" si="440"/>
        <v>0.13228593701452188</v>
      </c>
      <c r="AI144">
        <f t="shared" si="441"/>
        <v>0.1322276387144998</v>
      </c>
      <c r="AJ144">
        <f t="shared" si="442"/>
        <v>0.13250686673486259</v>
      </c>
      <c r="AK144">
        <f t="shared" si="443"/>
        <v>0.12444251500493332</v>
      </c>
      <c r="AL144">
        <f t="shared" si="444"/>
        <v>6.2736987643392958E-2</v>
      </c>
      <c r="AM144">
        <f t="shared" si="445"/>
        <v>0</v>
      </c>
      <c r="AN144">
        <f t="shared" si="446"/>
        <v>1.9036704773474203E-2</v>
      </c>
      <c r="AO144">
        <f t="shared" si="447"/>
        <v>8.7189753238222811E-2</v>
      </c>
      <c r="AP144">
        <f t="shared" si="448"/>
        <v>0.10408572313411156</v>
      </c>
      <c r="AQ144">
        <f t="shared" si="449"/>
        <v>0.10586320299821951</v>
      </c>
      <c r="AR144">
        <f t="shared" si="450"/>
        <v>0.10518883133626045</v>
      </c>
      <c r="AS144">
        <f t="shared" si="451"/>
        <v>0.10424731100368244</v>
      </c>
      <c r="AT144">
        <f t="shared" si="452"/>
        <v>0.10467082024324025</v>
      </c>
      <c r="AU144">
        <f t="shared" si="453"/>
        <v>0.10492919753387074</v>
      </c>
      <c r="AV144">
        <f t="shared" si="454"/>
        <v>0.10450269328978595</v>
      </c>
      <c r="AW144">
        <f t="shared" si="455"/>
        <v>0.10329795802576179</v>
      </c>
      <c r="AX144">
        <f t="shared" si="456"/>
        <v>0.1045717299973888</v>
      </c>
      <c r="AY144">
        <f t="shared" si="457"/>
        <v>0.10453120867139377</v>
      </c>
      <c r="AZ144">
        <f t="shared" si="458"/>
        <v>0.1034352850676019</v>
      </c>
      <c r="BA144">
        <f t="shared" si="459"/>
        <v>0.10153484412297532</v>
      </c>
      <c r="BB144">
        <f t="shared" si="460"/>
        <v>9.1840126878789063E-2</v>
      </c>
      <c r="BC144">
        <f t="shared" si="461"/>
        <v>5.7489066428139474E-2</v>
      </c>
      <c r="BD144">
        <f t="shared" si="462"/>
        <v>1.2255083351658534E-2</v>
      </c>
      <c r="BE144">
        <f t="shared" si="463"/>
        <v>0</v>
      </c>
      <c r="BF144">
        <f t="shared" si="464"/>
        <v>2.0334825496292303E-2</v>
      </c>
      <c r="BG144">
        <f t="shared" si="465"/>
        <v>5.2533338300254417E-2</v>
      </c>
      <c r="BH144">
        <f t="shared" si="466"/>
        <v>6.0747546729690821E-2</v>
      </c>
      <c r="BI144">
        <f t="shared" si="467"/>
        <v>6.1325791468678142E-2</v>
      </c>
      <c r="BJ144">
        <f t="shared" si="468"/>
        <v>6.0676664394340489E-2</v>
      </c>
      <c r="BK144">
        <f t="shared" si="469"/>
        <v>5.9879089533722202E-2</v>
      </c>
      <c r="BL144">
        <f t="shared" si="470"/>
        <v>5.9093867808312273E-2</v>
      </c>
      <c r="BM144">
        <f t="shared" si="471"/>
        <v>5.8346213107437608E-2</v>
      </c>
      <c r="BN144">
        <f t="shared" si="472"/>
        <v>5.7638782254924317E-2</v>
      </c>
      <c r="BO144">
        <f t="shared" si="473"/>
        <v>5.6967103123557648E-2</v>
      </c>
      <c r="BP144">
        <f t="shared" si="474"/>
        <v>5.6320129572349976E-2</v>
      </c>
      <c r="BQ144">
        <f t="shared" si="475"/>
        <v>5.5677335420155454E-2</v>
      </c>
      <c r="BR144">
        <f t="shared" si="476"/>
        <v>5.5003329518829566E-2</v>
      </c>
      <c r="BS144">
        <f t="shared" si="477"/>
        <v>5.4239292777559713E-2</v>
      </c>
      <c r="BT144">
        <f t="shared" si="478"/>
        <v>5.3290708055315349E-2</v>
      </c>
      <c r="BU144">
        <f t="shared" si="479"/>
        <v>5.2013089772489036E-2</v>
      </c>
      <c r="BV144">
        <f t="shared" si="480"/>
        <v>5.0204121525153952E-2</v>
      </c>
      <c r="BW144">
        <f t="shared" si="481"/>
        <v>4.7624062829836493E-2</v>
      </c>
      <c r="BX144">
        <f t="shared" si="482"/>
        <v>4.4079590423867755E-2</v>
      </c>
      <c r="BY144">
        <f t="shared" si="483"/>
        <v>3.9586427496544715E-2</v>
      </c>
      <c r="BZ144">
        <f t="shared" si="484"/>
        <v>3.4530050063945973E-2</v>
      </c>
      <c r="CA144">
        <f t="shared" si="485"/>
        <v>2.9632904872281599E-2</v>
      </c>
      <c r="CB144">
        <f t="shared" si="486"/>
        <v>2.5631416640886546E-2</v>
      </c>
      <c r="CC144">
        <f t="shared" si="487"/>
        <v>2.2891847518450286E-2</v>
      </c>
      <c r="CD144">
        <f t="shared" si="488"/>
        <v>2.1311412762572764E-2</v>
      </c>
      <c r="CE144">
        <f t="shared" si="489"/>
        <v>2.0531284002403061E-2</v>
      </c>
      <c r="CF144">
        <f t="shared" si="490"/>
        <v>2.019496656236873E-2</v>
      </c>
      <c r="CG144">
        <f t="shared" si="491"/>
        <v>2.006566099184251E-2</v>
      </c>
      <c r="CH144">
        <f t="shared" si="492"/>
        <v>2.0020512143364932E-2</v>
      </c>
      <c r="CI144">
        <f t="shared" si="493"/>
        <v>2.000599220297216E-2</v>
      </c>
      <c r="CJ144">
        <f t="shared" si="494"/>
        <v>2.0001646649383305E-2</v>
      </c>
      <c r="CK144">
        <f t="shared" si="495"/>
        <v>2.0000427478923829E-2</v>
      </c>
      <c r="CL144">
        <f t="shared" si="496"/>
        <v>2.0000105168398365E-2</v>
      </c>
      <c r="CM144">
        <f t="shared" si="497"/>
        <v>2.0000024576401317E-2</v>
      </c>
      <c r="CN144">
        <f t="shared" si="498"/>
        <v>2.0000005464720725E-2</v>
      </c>
      <c r="CO144">
        <f t="shared" si="499"/>
        <v>2.0000001157722477E-2</v>
      </c>
      <c r="CP144">
        <f t="shared" si="500"/>
        <v>2.0000000233915495E-2</v>
      </c>
      <c r="CQ144">
        <f t="shared" si="501"/>
        <v>2.0000000045108081E-2</v>
      </c>
      <c r="CR144">
        <f t="shared" si="502"/>
        <v>2.0000000008306668E-2</v>
      </c>
      <c r="CS144">
        <f t="shared" si="503"/>
        <v>2.0000000001461331E-2</v>
      </c>
      <c r="CT144">
        <f t="shared" si="504"/>
        <v>2.0000000000245675E-2</v>
      </c>
      <c r="CU144">
        <f t="shared" si="505"/>
        <v>2.0000000000039486E-2</v>
      </c>
      <c r="CV144">
        <f t="shared" si="506"/>
        <v>2.0000000000006068E-2</v>
      </c>
      <c r="CW144">
        <f t="shared" si="507"/>
        <v>2.0000000000000892E-2</v>
      </c>
      <c r="CX144">
        <f t="shared" si="508"/>
        <v>2.0000000000000125E-2</v>
      </c>
      <c r="CY144">
        <f t="shared" si="509"/>
        <v>2.0000000000000014E-2</v>
      </c>
      <c r="CZ144">
        <f t="shared" si="510"/>
        <v>0.02</v>
      </c>
      <c r="DA144">
        <f t="shared" si="511"/>
        <v>0.02</v>
      </c>
    </row>
    <row r="145" spans="3:105" x14ac:dyDescent="0.25">
      <c r="C145">
        <f t="shared" si="512"/>
        <v>66.5</v>
      </c>
      <c r="D145">
        <f t="shared" si="410"/>
        <v>4.4166276164642096E-2</v>
      </c>
      <c r="E145">
        <f t="shared" si="411"/>
        <v>1.8877897519348763E-2</v>
      </c>
      <c r="F145">
        <f t="shared" si="412"/>
        <v>0</v>
      </c>
      <c r="G145">
        <f t="shared" si="413"/>
        <v>0.13776750457483194</v>
      </c>
      <c r="H145">
        <f t="shared" si="414"/>
        <v>0.18617050763580043</v>
      </c>
      <c r="I145">
        <f t="shared" si="415"/>
        <v>7.2973953938625172E-2</v>
      </c>
      <c r="J145">
        <f t="shared" si="416"/>
        <v>0</v>
      </c>
      <c r="K145">
        <f t="shared" si="417"/>
        <v>0.11251895252371855</v>
      </c>
      <c r="L145">
        <f t="shared" si="418"/>
        <v>0.14451558760991048</v>
      </c>
      <c r="M145">
        <f t="shared" si="419"/>
        <v>0.16797585123939185</v>
      </c>
      <c r="N145">
        <f t="shared" si="420"/>
        <v>2.6827733732873338E-2</v>
      </c>
      <c r="O145">
        <f t="shared" si="421"/>
        <v>9.1409739580781343E-3</v>
      </c>
      <c r="P145">
        <f t="shared" si="422"/>
        <v>0.1419354740326414</v>
      </c>
      <c r="Q145">
        <f t="shared" si="423"/>
        <v>0.15908169949072631</v>
      </c>
      <c r="R145">
        <f t="shared" si="424"/>
        <v>0.1654974680341865</v>
      </c>
      <c r="S145">
        <f t="shared" si="425"/>
        <v>0.11459859064451923</v>
      </c>
      <c r="T145">
        <f t="shared" si="426"/>
        <v>5.6251710527020302E-3</v>
      </c>
      <c r="U145">
        <f t="shared" si="427"/>
        <v>3.2896390903101293E-2</v>
      </c>
      <c r="V145">
        <f t="shared" si="428"/>
        <v>0.14289654350793735</v>
      </c>
      <c r="W145">
        <f t="shared" si="429"/>
        <v>0.14857719811490872</v>
      </c>
      <c r="X145">
        <f t="shared" si="430"/>
        <v>0.14820969280219959</v>
      </c>
      <c r="Y145">
        <f t="shared" si="431"/>
        <v>0.14866665827561676</v>
      </c>
      <c r="Z145">
        <f t="shared" si="432"/>
        <v>0.1493366123951762</v>
      </c>
      <c r="AA145">
        <f t="shared" si="433"/>
        <v>9.2282814245510325E-2</v>
      </c>
      <c r="AB145">
        <f t="shared" si="434"/>
        <v>2.8976363963310161E-3</v>
      </c>
      <c r="AC145">
        <f t="shared" si="435"/>
        <v>2.7792214157900539E-2</v>
      </c>
      <c r="AD145">
        <f t="shared" si="436"/>
        <v>0.11919523513406328</v>
      </c>
      <c r="AE145">
        <f t="shared" si="437"/>
        <v>0.1318364525701777</v>
      </c>
      <c r="AF145">
        <f t="shared" si="438"/>
        <v>0.13225906266388812</v>
      </c>
      <c r="AG145">
        <f t="shared" si="439"/>
        <v>0.13268901641959494</v>
      </c>
      <c r="AH145">
        <f t="shared" si="440"/>
        <v>0.13227461114208131</v>
      </c>
      <c r="AI145">
        <f t="shared" si="441"/>
        <v>0.13223303119499222</v>
      </c>
      <c r="AJ145">
        <f t="shared" si="442"/>
        <v>0.13242118558128102</v>
      </c>
      <c r="AK145">
        <f t="shared" si="443"/>
        <v>0.13074605894318095</v>
      </c>
      <c r="AL145">
        <f t="shared" si="444"/>
        <v>8.8517724840685416E-2</v>
      </c>
      <c r="AM145">
        <f t="shared" si="445"/>
        <v>1.2130036425449024E-2</v>
      </c>
      <c r="AN145">
        <f t="shared" si="446"/>
        <v>0</v>
      </c>
      <c r="AO145">
        <f t="shared" si="447"/>
        <v>6.9384911856795448E-2</v>
      </c>
      <c r="AP145">
        <f t="shared" si="448"/>
        <v>0.102331116828958</v>
      </c>
      <c r="AQ145">
        <f t="shared" si="449"/>
        <v>0.10578907745276968</v>
      </c>
      <c r="AR145">
        <f t="shared" si="450"/>
        <v>0.10529518555305982</v>
      </c>
      <c r="AS145">
        <f t="shared" si="451"/>
        <v>0.10428161969418565</v>
      </c>
      <c r="AT145">
        <f t="shared" si="452"/>
        <v>0.10462488921148347</v>
      </c>
      <c r="AU145">
        <f t="shared" si="453"/>
        <v>0.10494052318797413</v>
      </c>
      <c r="AV145">
        <f t="shared" si="454"/>
        <v>0.10461512678824436</v>
      </c>
      <c r="AW145">
        <f t="shared" si="455"/>
        <v>0.10329329617009134</v>
      </c>
      <c r="AX145">
        <f t="shared" si="456"/>
        <v>0.1044859181051828</v>
      </c>
      <c r="AY145">
        <f t="shared" si="457"/>
        <v>0.10460995115084019</v>
      </c>
      <c r="AZ145">
        <f t="shared" si="458"/>
        <v>0.10365249456870232</v>
      </c>
      <c r="BA145">
        <f t="shared" si="459"/>
        <v>0.10258183554421903</v>
      </c>
      <c r="BB145">
        <f t="shared" si="460"/>
        <v>9.8451862687617381E-2</v>
      </c>
      <c r="BC145">
        <f t="shared" si="461"/>
        <v>7.6648600851773455E-2</v>
      </c>
      <c r="BD145">
        <f t="shared" si="462"/>
        <v>3.0516085201280664E-2</v>
      </c>
      <c r="BE145">
        <f t="shared" si="463"/>
        <v>0</v>
      </c>
      <c r="BF145">
        <f t="shared" si="464"/>
        <v>3.2184136418361674E-3</v>
      </c>
      <c r="BG145">
        <f t="shared" si="465"/>
        <v>4.1269743645901191E-2</v>
      </c>
      <c r="BH145">
        <f t="shared" si="466"/>
        <v>5.8772476557095887E-2</v>
      </c>
      <c r="BI145">
        <f t="shared" si="467"/>
        <v>6.1340829159783457E-2</v>
      </c>
      <c r="BJ145">
        <f t="shared" si="468"/>
        <v>6.0984105838320556E-2</v>
      </c>
      <c r="BK145">
        <f t="shared" si="469"/>
        <v>6.0219198682821558E-2</v>
      </c>
      <c r="BL145">
        <f t="shared" si="470"/>
        <v>5.9427158448129826E-2</v>
      </c>
      <c r="BM145">
        <f t="shared" si="471"/>
        <v>5.8666173510229222E-2</v>
      </c>
      <c r="BN145">
        <f t="shared" si="472"/>
        <v>5.7945266042888827E-2</v>
      </c>
      <c r="BO145">
        <f t="shared" si="473"/>
        <v>5.7263098184225487E-2</v>
      </c>
      <c r="BP145">
        <f t="shared" si="474"/>
        <v>5.6612438237980817E-2</v>
      </c>
      <c r="BQ145">
        <f t="shared" si="475"/>
        <v>5.5978640726365207E-2</v>
      </c>
      <c r="BR145">
        <f t="shared" si="476"/>
        <v>5.533571519141052E-2</v>
      </c>
      <c r="BS145">
        <f t="shared" si="477"/>
        <v>5.4639729087611166E-2</v>
      </c>
      <c r="BT145">
        <f t="shared" si="478"/>
        <v>5.3818726828914421E-2</v>
      </c>
      <c r="BU145">
        <f t="shared" si="479"/>
        <v>5.2759221233755309E-2</v>
      </c>
      <c r="BV145">
        <f t="shared" si="480"/>
        <v>5.1293033396017824E-2</v>
      </c>
      <c r="BW145">
        <f t="shared" si="481"/>
        <v>4.9197650090925839E-2</v>
      </c>
      <c r="BX145">
        <f t="shared" si="482"/>
        <v>4.6238520903356929E-2</v>
      </c>
      <c r="BY145">
        <f t="shared" si="483"/>
        <v>4.2286981103058875E-2</v>
      </c>
      <c r="BZ145">
        <f t="shared" si="484"/>
        <v>3.7499067431684831E-2</v>
      </c>
      <c r="CA145">
        <f t="shared" si="485"/>
        <v>3.2420255675933776E-2</v>
      </c>
      <c r="CB145">
        <f t="shared" si="486"/>
        <v>2.7827883391545138E-2</v>
      </c>
      <c r="CC145">
        <f t="shared" si="487"/>
        <v>2.4339240329869474E-2</v>
      </c>
      <c r="CD145">
        <f t="shared" si="488"/>
        <v>2.2116015163908178E-2</v>
      </c>
      <c r="CE145">
        <f t="shared" si="489"/>
        <v>2.0915357654842655E-2</v>
      </c>
      <c r="CF145">
        <f t="shared" si="490"/>
        <v>2.0355846315841118E-2</v>
      </c>
      <c r="CG145">
        <f t="shared" si="491"/>
        <v>2.0126047422526838E-2</v>
      </c>
      <c r="CH145">
        <f t="shared" si="492"/>
        <v>2.0041180324200575E-2</v>
      </c>
      <c r="CI145">
        <f t="shared" si="493"/>
        <v>2.0012528406876451E-2</v>
      </c>
      <c r="CJ145">
        <f t="shared" si="494"/>
        <v>2.0003574767321852E-2</v>
      </c>
      <c r="CK145">
        <f t="shared" si="495"/>
        <v>2.0000961597629461E-2</v>
      </c>
      <c r="CL145">
        <f t="shared" si="496"/>
        <v>2.0000244773821892E-2</v>
      </c>
      <c r="CM145">
        <f t="shared" si="497"/>
        <v>2.000005912370742E-2</v>
      </c>
      <c r="CN145">
        <f t="shared" si="498"/>
        <v>2.0000013579291948E-2</v>
      </c>
      <c r="CO145">
        <f t="shared" si="499"/>
        <v>2.000000297019644E-2</v>
      </c>
      <c r="CP145">
        <f t="shared" si="500"/>
        <v>2.0000000619436381E-2</v>
      </c>
      <c r="CQ145">
        <f t="shared" si="501"/>
        <v>2.0000000123281538E-2</v>
      </c>
      <c r="CR145">
        <f t="shared" si="502"/>
        <v>2.0000000023430265E-2</v>
      </c>
      <c r="CS145">
        <f t="shared" si="503"/>
        <v>2.0000000004254465E-2</v>
      </c>
      <c r="CT145">
        <f t="shared" si="504"/>
        <v>2.0000000000738344E-2</v>
      </c>
      <c r="CU145">
        <f t="shared" si="505"/>
        <v>2.000000000012251E-2</v>
      </c>
      <c r="CV145">
        <f t="shared" si="506"/>
        <v>2.000000000001944E-2</v>
      </c>
      <c r="CW145">
        <f t="shared" si="507"/>
        <v>2.0000000000002953E-2</v>
      </c>
      <c r="CX145">
        <f t="shared" si="508"/>
        <v>2.0000000000000431E-2</v>
      </c>
      <c r="CY145">
        <f t="shared" si="509"/>
        <v>2.0000000000000056E-2</v>
      </c>
      <c r="CZ145">
        <f t="shared" si="510"/>
        <v>2.0000000000000004E-2</v>
      </c>
      <c r="DA145">
        <f t="shared" si="511"/>
        <v>2.0000000000000004E-2</v>
      </c>
    </row>
    <row r="146" spans="3:105" x14ac:dyDescent="0.25">
      <c r="C146">
        <f t="shared" si="512"/>
        <v>67</v>
      </c>
      <c r="D146">
        <f t="shared" si="410"/>
        <v>4.4166276164642096E-2</v>
      </c>
      <c r="E146">
        <f t="shared" si="411"/>
        <v>3.3877897519348762E-2</v>
      </c>
      <c r="F146">
        <f t="shared" si="412"/>
        <v>0</v>
      </c>
      <c r="G146">
        <f t="shared" si="413"/>
        <v>0.11816027573212745</v>
      </c>
      <c r="H146">
        <f t="shared" si="414"/>
        <v>0.19036761312372513</v>
      </c>
      <c r="I146">
        <f t="shared" si="415"/>
        <v>9.2581182781329666E-2</v>
      </c>
      <c r="J146">
        <f t="shared" si="416"/>
        <v>0</v>
      </c>
      <c r="K146">
        <f t="shared" si="417"/>
        <v>8.7366118487322703E-2</v>
      </c>
      <c r="L146">
        <f t="shared" si="418"/>
        <v>0.14730598056192498</v>
      </c>
      <c r="M146">
        <f t="shared" si="419"/>
        <v>0.18324979515142667</v>
      </c>
      <c r="N146">
        <f t="shared" si="420"/>
        <v>4.5928777440166782E-2</v>
      </c>
      <c r="O146">
        <f t="shared" si="421"/>
        <v>0</v>
      </c>
      <c r="P146">
        <f t="shared" si="422"/>
        <v>0.12170358376855057</v>
      </c>
      <c r="Q146">
        <f t="shared" si="423"/>
        <v>0.16131453664090128</v>
      </c>
      <c r="R146">
        <f t="shared" si="424"/>
        <v>0.16375940271025327</v>
      </c>
      <c r="S146">
        <f t="shared" si="425"/>
        <v>0.13540559367839677</v>
      </c>
      <c r="T146">
        <f t="shared" si="426"/>
        <v>1.9443732114657199E-2</v>
      </c>
      <c r="U146">
        <f t="shared" si="427"/>
        <v>9.911786100603788E-3</v>
      </c>
      <c r="V146">
        <f t="shared" si="428"/>
        <v>0.12981667912069164</v>
      </c>
      <c r="W146">
        <f t="shared" si="429"/>
        <v>0.14893756400613634</v>
      </c>
      <c r="X146">
        <f t="shared" si="430"/>
        <v>0.14821666643312512</v>
      </c>
      <c r="Y146">
        <f t="shared" si="431"/>
        <v>0.14875506669940269</v>
      </c>
      <c r="Z146">
        <f t="shared" si="432"/>
        <v>0.1501786132192785</v>
      </c>
      <c r="AA146">
        <f t="shared" si="433"/>
        <v>0.11590539646181408</v>
      </c>
      <c r="AB146">
        <f t="shared" si="434"/>
        <v>1.6722886380970005E-2</v>
      </c>
      <c r="AC146">
        <f t="shared" si="435"/>
        <v>3.2479825188518087E-3</v>
      </c>
      <c r="AD146">
        <f t="shared" si="436"/>
        <v>0.10368091783550763</v>
      </c>
      <c r="AE146">
        <f t="shared" si="437"/>
        <v>0.13186780041793328</v>
      </c>
      <c r="AF146">
        <f t="shared" si="438"/>
        <v>0.13227949608198636</v>
      </c>
      <c r="AG146">
        <f t="shared" si="439"/>
        <v>0.13268938928083682</v>
      </c>
      <c r="AH146">
        <f t="shared" si="440"/>
        <v>0.13226338415724673</v>
      </c>
      <c r="AI146">
        <f t="shared" si="441"/>
        <v>0.13223658534146168</v>
      </c>
      <c r="AJ146">
        <f t="shared" si="442"/>
        <v>0.13238934132891381</v>
      </c>
      <c r="AK146">
        <f t="shared" si="443"/>
        <v>0.13285126491203836</v>
      </c>
      <c r="AL146">
        <f t="shared" si="444"/>
        <v>0.10948363378918964</v>
      </c>
      <c r="AM146">
        <f t="shared" si="445"/>
        <v>3.5715208364129114E-2</v>
      </c>
      <c r="AN146">
        <f t="shared" si="446"/>
        <v>0</v>
      </c>
      <c r="AO146">
        <f t="shared" si="447"/>
        <v>4.4451560992762332E-2</v>
      </c>
      <c r="AP146">
        <f t="shared" si="448"/>
        <v>9.7836552330257801E-2</v>
      </c>
      <c r="AQ146">
        <f t="shared" si="449"/>
        <v>0.10558183984224356</v>
      </c>
      <c r="AR146">
        <f t="shared" si="450"/>
        <v>0.10539450191973793</v>
      </c>
      <c r="AS146">
        <f t="shared" si="451"/>
        <v>0.10432594764915801</v>
      </c>
      <c r="AT146">
        <f t="shared" si="452"/>
        <v>0.10458055590181861</v>
      </c>
      <c r="AU146">
        <f t="shared" si="453"/>
        <v>0.10494117974972893</v>
      </c>
      <c r="AV146">
        <f t="shared" si="454"/>
        <v>0.10472864411720319</v>
      </c>
      <c r="AW146">
        <f t="shared" si="455"/>
        <v>0.1033020155953024</v>
      </c>
      <c r="AX146">
        <f t="shared" si="456"/>
        <v>0.10439446372168719</v>
      </c>
      <c r="AY146">
        <f t="shared" si="457"/>
        <v>0.10466751706389102</v>
      </c>
      <c r="AZ146">
        <f t="shared" si="458"/>
        <v>0.10379574757776959</v>
      </c>
      <c r="BA146">
        <f t="shared" si="459"/>
        <v>0.10299283009513846</v>
      </c>
      <c r="BB146">
        <f t="shared" si="460"/>
        <v>0.10148008079595811</v>
      </c>
      <c r="BC146">
        <f t="shared" si="461"/>
        <v>9.0215571677315434E-2</v>
      </c>
      <c r="BD146">
        <f t="shared" si="462"/>
        <v>5.2439869831955317E-2</v>
      </c>
      <c r="BE146">
        <f t="shared" si="463"/>
        <v>9.7408486233617822E-3</v>
      </c>
      <c r="BF146">
        <f t="shared" si="464"/>
        <v>0</v>
      </c>
      <c r="BG146">
        <f t="shared" si="465"/>
        <v>2.4036038286925864E-2</v>
      </c>
      <c r="BH146">
        <f t="shared" si="466"/>
        <v>5.389133799194816E-2</v>
      </c>
      <c r="BI146">
        <f t="shared" si="467"/>
        <v>6.0865546402282693E-2</v>
      </c>
      <c r="BJ146">
        <f t="shared" si="468"/>
        <v>6.1221808447253147E-2</v>
      </c>
      <c r="BK146">
        <f t="shared" si="469"/>
        <v>6.0552107375202648E-2</v>
      </c>
      <c r="BL146">
        <f t="shared" si="470"/>
        <v>5.9763138571970617E-2</v>
      </c>
      <c r="BM146">
        <f t="shared" si="471"/>
        <v>5.8990464175068494E-2</v>
      </c>
      <c r="BN146">
        <f t="shared" si="472"/>
        <v>5.8255649738749846E-2</v>
      </c>
      <c r="BO146">
        <f t="shared" si="473"/>
        <v>5.7560958259422285E-2</v>
      </c>
      <c r="BP146">
        <f t="shared" si="474"/>
        <v>5.6902277515808307E-2</v>
      </c>
      <c r="BQ146">
        <f t="shared" si="475"/>
        <v>5.6269459783693375E-2</v>
      </c>
      <c r="BR146">
        <f t="shared" si="476"/>
        <v>5.5643637674770069E-2</v>
      </c>
      <c r="BS146">
        <f t="shared" si="477"/>
        <v>5.4992269857012485E-2</v>
      </c>
      <c r="BT146">
        <f t="shared" si="478"/>
        <v>5.4261194778830873E-2</v>
      </c>
      <c r="BU146">
        <f t="shared" si="479"/>
        <v>5.3363027638666634E-2</v>
      </c>
      <c r="BV146">
        <f t="shared" si="480"/>
        <v>5.2163022518741761E-2</v>
      </c>
      <c r="BW146">
        <f t="shared" si="481"/>
        <v>5.0469228635750998E-2</v>
      </c>
      <c r="BX146">
        <f t="shared" si="482"/>
        <v>4.8046008854815171E-2</v>
      </c>
      <c r="BY146">
        <f t="shared" si="483"/>
        <v>4.4684501410934802E-2</v>
      </c>
      <c r="BZ146">
        <f t="shared" si="484"/>
        <v>4.0352850612389989E-2</v>
      </c>
      <c r="CA146">
        <f t="shared" si="485"/>
        <v>3.536716730157359E-2</v>
      </c>
      <c r="CB146">
        <f t="shared" si="486"/>
        <v>3.0404489530671343E-2</v>
      </c>
      <c r="CC146">
        <f t="shared" si="487"/>
        <v>2.6224685577686414E-2</v>
      </c>
      <c r="CD146">
        <f t="shared" si="488"/>
        <v>2.3272705151248227E-2</v>
      </c>
      <c r="CE146">
        <f t="shared" si="489"/>
        <v>2.1518077186301793E-2</v>
      </c>
      <c r="CF146">
        <f t="shared" si="490"/>
        <v>2.0627986025060684E-2</v>
      </c>
      <c r="CG146">
        <f t="shared" si="491"/>
        <v>2.0234873052840982E-2</v>
      </c>
      <c r="CH146">
        <f t="shared" si="492"/>
        <v>2.0080488706987053E-2</v>
      </c>
      <c r="CI146">
        <f t="shared" si="493"/>
        <v>2.0025555955318696E-2</v>
      </c>
      <c r="CJ146">
        <f t="shared" si="494"/>
        <v>2.0007582409266023E-2</v>
      </c>
      <c r="CK146">
        <f t="shared" si="495"/>
        <v>2.000211541939077E-2</v>
      </c>
      <c r="CL146">
        <f t="shared" si="496"/>
        <v>2.0000557479515943E-2</v>
      </c>
      <c r="CM146">
        <f t="shared" si="497"/>
        <v>2.0000139232513491E-2</v>
      </c>
      <c r="CN146">
        <f t="shared" si="498"/>
        <v>2.0000033036477748E-2</v>
      </c>
      <c r="CO146">
        <f t="shared" si="499"/>
        <v>2.000000746078609E-2</v>
      </c>
      <c r="CP146">
        <f t="shared" si="500"/>
        <v>2.0000001605892381E-2</v>
      </c>
      <c r="CQ146">
        <f t="shared" si="501"/>
        <v>2.0000000329797655E-2</v>
      </c>
      <c r="CR146">
        <f t="shared" si="502"/>
        <v>2.0000000064673146E-2</v>
      </c>
      <c r="CS146">
        <f t="shared" si="503"/>
        <v>2.0000000012117217E-2</v>
      </c>
      <c r="CT146">
        <f t="shared" si="504"/>
        <v>2.0000000002170067E-2</v>
      </c>
      <c r="CU146">
        <f t="shared" si="505"/>
        <v>2.0000000000371609E-2</v>
      </c>
      <c r="CV146">
        <f t="shared" si="506"/>
        <v>2.0000000000060865E-2</v>
      </c>
      <c r="CW146">
        <f t="shared" si="507"/>
        <v>2.0000000000009538E-2</v>
      </c>
      <c r="CX146">
        <f t="shared" si="508"/>
        <v>2.0000000000001433E-2</v>
      </c>
      <c r="CY146">
        <f t="shared" si="509"/>
        <v>2.0000000000000205E-2</v>
      </c>
      <c r="CZ146">
        <f t="shared" si="510"/>
        <v>2.0000000000000025E-2</v>
      </c>
      <c r="DA146">
        <f t="shared" si="511"/>
        <v>2.0000000000000025E-2</v>
      </c>
    </row>
    <row r="147" spans="3:105" x14ac:dyDescent="0.25">
      <c r="C147">
        <f t="shared" si="512"/>
        <v>67.5</v>
      </c>
      <c r="D147">
        <f t="shared" si="410"/>
        <v>4.4166276164642096E-2</v>
      </c>
      <c r="E147">
        <f t="shared" si="411"/>
        <v>4.8877897519348762E-2</v>
      </c>
      <c r="F147">
        <f t="shared" si="412"/>
        <v>0</v>
      </c>
      <c r="G147">
        <f t="shared" si="413"/>
        <v>9.9429351727190904E-2</v>
      </c>
      <c r="H147">
        <f t="shared" si="414"/>
        <v>0.19202453962869023</v>
      </c>
      <c r="I147">
        <f t="shared" si="415"/>
        <v>0.11131210678626621</v>
      </c>
      <c r="J147">
        <f t="shared" si="416"/>
        <v>6.0279339095691833E-4</v>
      </c>
      <c r="K147">
        <f t="shared" si="417"/>
        <v>6.2405837155890515E-2</v>
      </c>
      <c r="L147">
        <f t="shared" si="418"/>
        <v>0.15056758439775533</v>
      </c>
      <c r="M147">
        <f t="shared" si="419"/>
        <v>0.19274505257408486</v>
      </c>
      <c r="N147">
        <f t="shared" si="420"/>
        <v>6.6111513692114557E-2</v>
      </c>
      <c r="O147">
        <f t="shared" si="421"/>
        <v>0</v>
      </c>
      <c r="P147">
        <f t="shared" si="422"/>
        <v>9.8098263961432119E-2</v>
      </c>
      <c r="Q147">
        <f t="shared" si="423"/>
        <v>0.16377538778940093</v>
      </c>
      <c r="R147">
        <f t="shared" si="424"/>
        <v>0.16176212854404154</v>
      </c>
      <c r="S147">
        <f t="shared" si="425"/>
        <v>0.15131132042425077</v>
      </c>
      <c r="T147">
        <f t="shared" si="426"/>
        <v>4.1119816102600119E-2</v>
      </c>
      <c r="U147">
        <f t="shared" si="427"/>
        <v>0</v>
      </c>
      <c r="V147">
        <f t="shared" si="428"/>
        <v>0.10890740060748288</v>
      </c>
      <c r="W147">
        <f t="shared" si="429"/>
        <v>0.14978865579028655</v>
      </c>
      <c r="X147">
        <f t="shared" si="430"/>
        <v>0.14820230520164468</v>
      </c>
      <c r="Y147">
        <f t="shared" si="431"/>
        <v>0.1489117324889781</v>
      </c>
      <c r="Z147">
        <f t="shared" si="432"/>
        <v>0.14938398744165762</v>
      </c>
      <c r="AA147">
        <f t="shared" si="433"/>
        <v>0.13420384823235088</v>
      </c>
      <c r="AB147">
        <f t="shared" si="434"/>
        <v>4.1045275593871507E-2</v>
      </c>
      <c r="AC147">
        <f t="shared" si="435"/>
        <v>0</v>
      </c>
      <c r="AD147">
        <f t="shared" si="436"/>
        <v>7.9299879156561365E-2</v>
      </c>
      <c r="AE147">
        <f t="shared" si="437"/>
        <v>0.13120530528607088</v>
      </c>
      <c r="AF147">
        <f t="shared" si="438"/>
        <v>0.13229923012312364</v>
      </c>
      <c r="AG147">
        <f t="shared" si="439"/>
        <v>0.13268900266308017</v>
      </c>
      <c r="AH147">
        <f t="shared" si="440"/>
        <v>0.13225223256606855</v>
      </c>
      <c r="AI147">
        <f t="shared" si="441"/>
        <v>0.13223963060762978</v>
      </c>
      <c r="AJ147">
        <f t="shared" si="442"/>
        <v>0.13240464374788313</v>
      </c>
      <c r="AK147">
        <f t="shared" si="443"/>
        <v>0.13315842108297446</v>
      </c>
      <c r="AL147">
        <f t="shared" si="444"/>
        <v>0.12253535102281374</v>
      </c>
      <c r="AM147">
        <f t="shared" si="445"/>
        <v>6.1099208290488954E-2</v>
      </c>
      <c r="AN147">
        <f t="shared" si="446"/>
        <v>0</v>
      </c>
      <c r="AO147">
        <f t="shared" si="447"/>
        <v>1.9887768260118587E-2</v>
      </c>
      <c r="AP147">
        <f t="shared" si="448"/>
        <v>8.7753425293983625E-2</v>
      </c>
      <c r="AQ147">
        <f t="shared" si="449"/>
        <v>0.10499860224059632</v>
      </c>
      <c r="AR147">
        <f t="shared" si="450"/>
        <v>0.1054775818892815</v>
      </c>
      <c r="AS147">
        <f t="shared" si="451"/>
        <v>0.10437970158395894</v>
      </c>
      <c r="AT147">
        <f t="shared" si="452"/>
        <v>0.10453920662004371</v>
      </c>
      <c r="AU147">
        <f t="shared" si="453"/>
        <v>0.10493123713360854</v>
      </c>
      <c r="AV147">
        <f t="shared" si="454"/>
        <v>0.10484158044190298</v>
      </c>
      <c r="AW147">
        <f t="shared" si="455"/>
        <v>0.10332455501768568</v>
      </c>
      <c r="AX147">
        <f t="shared" si="456"/>
        <v>0.10429976582463628</v>
      </c>
      <c r="AY147">
        <f t="shared" si="457"/>
        <v>0.10470882018641454</v>
      </c>
      <c r="AZ147">
        <f t="shared" si="458"/>
        <v>0.10391274192481215</v>
      </c>
      <c r="BA147">
        <f t="shared" si="459"/>
        <v>0.1031637144547938</v>
      </c>
      <c r="BB147">
        <f t="shared" si="460"/>
        <v>0.10267738832470709</v>
      </c>
      <c r="BC147">
        <f t="shared" si="461"/>
        <v>9.799001839686966E-2</v>
      </c>
      <c r="BD147">
        <f t="shared" si="462"/>
        <v>7.2363150443794572E-2</v>
      </c>
      <c r="BE147">
        <f t="shared" si="463"/>
        <v>2.6834894014855865E-2</v>
      </c>
      <c r="BF147">
        <f t="shared" si="464"/>
        <v>0</v>
      </c>
      <c r="BG147">
        <f t="shared" si="465"/>
        <v>6.5979172776752006E-3</v>
      </c>
      <c r="BH147">
        <f t="shared" si="466"/>
        <v>4.3858523838187939E-2</v>
      </c>
      <c r="BI147">
        <f t="shared" si="467"/>
        <v>5.923405264580249E-2</v>
      </c>
      <c r="BJ147">
        <f t="shared" si="468"/>
        <v>6.1288307944327575E-2</v>
      </c>
      <c r="BK147">
        <f t="shared" si="469"/>
        <v>6.086262148775036E-2</v>
      </c>
      <c r="BL147">
        <f t="shared" si="470"/>
        <v>6.0099289699445703E-2</v>
      </c>
      <c r="BM147">
        <f t="shared" si="471"/>
        <v>5.9318748509715781E-2</v>
      </c>
      <c r="BN147">
        <f t="shared" si="472"/>
        <v>5.8570412865006215E-2</v>
      </c>
      <c r="BO147">
        <f t="shared" si="473"/>
        <v>5.7862069260389226E-2</v>
      </c>
      <c r="BP147">
        <f t="shared" si="474"/>
        <v>5.7192451148245942E-2</v>
      </c>
      <c r="BQ147">
        <f t="shared" si="475"/>
        <v>5.6554918342993442E-2</v>
      </c>
      <c r="BR147">
        <f t="shared" si="476"/>
        <v>5.5936009624994301E-2</v>
      </c>
      <c r="BS147">
        <f t="shared" si="477"/>
        <v>5.5311831246076873E-2</v>
      </c>
      <c r="BT147">
        <f t="shared" si="478"/>
        <v>5.4641971102217246E-2</v>
      </c>
      <c r="BU147">
        <f t="shared" si="479"/>
        <v>5.3860084734069884E-2</v>
      </c>
      <c r="BV147">
        <f t="shared" si="480"/>
        <v>5.2860939635976767E-2</v>
      </c>
      <c r="BW147">
        <f t="shared" si="481"/>
        <v>5.1486769552287974E-2</v>
      </c>
      <c r="BX147">
        <f t="shared" si="482"/>
        <v>4.9523985520024461E-2</v>
      </c>
      <c r="BY147">
        <f t="shared" si="483"/>
        <v>4.6735819602288856E-2</v>
      </c>
      <c r="BZ147">
        <f t="shared" si="484"/>
        <v>4.2965568495881026E-2</v>
      </c>
      <c r="CA147">
        <f t="shared" si="485"/>
        <v>3.8309398959056017E-2</v>
      </c>
      <c r="CB147">
        <f t="shared" si="486"/>
        <v>3.3246644299447986E-2</v>
      </c>
      <c r="CC147">
        <f t="shared" si="487"/>
        <v>2.8534903239568234E-2</v>
      </c>
      <c r="CD147">
        <f t="shared" si="488"/>
        <v>2.4843415407737143E-2</v>
      </c>
      <c r="CE147">
        <f t="shared" si="489"/>
        <v>2.2417450579802874E-2</v>
      </c>
      <c r="CF147">
        <f t="shared" si="490"/>
        <v>2.1068904758867035E-2</v>
      </c>
      <c r="CG147">
        <f t="shared" si="491"/>
        <v>2.042394085832756E-2</v>
      </c>
      <c r="CH147">
        <f t="shared" si="492"/>
        <v>2.0152927136075759E-2</v>
      </c>
      <c r="CI147">
        <f t="shared" si="493"/>
        <v>2.0050807392929648E-2</v>
      </c>
      <c r="CJ147">
        <f t="shared" si="494"/>
        <v>2.0015703484722494E-2</v>
      </c>
      <c r="CK147">
        <f t="shared" si="495"/>
        <v>2.0004549463198629E-2</v>
      </c>
      <c r="CL147">
        <f t="shared" si="496"/>
        <v>2.0001242220917159E-2</v>
      </c>
      <c r="CM147">
        <f t="shared" si="497"/>
        <v>2.0000320951515233E-2</v>
      </c>
      <c r="CN147">
        <f t="shared" si="498"/>
        <v>2.0000078695349397E-2</v>
      </c>
      <c r="CO147">
        <f t="shared" si="499"/>
        <v>2.0000018351482123E-2</v>
      </c>
      <c r="CP147">
        <f t="shared" si="500"/>
        <v>2.0000004076779782E-2</v>
      </c>
      <c r="CQ147">
        <f t="shared" si="501"/>
        <v>2.0000000863830115E-2</v>
      </c>
      <c r="CR147">
        <f t="shared" si="502"/>
        <v>2.0000000174749417E-2</v>
      </c>
      <c r="CS147">
        <f t="shared" si="503"/>
        <v>2.0000000033774532E-2</v>
      </c>
      <c r="CT147">
        <f t="shared" si="504"/>
        <v>2.0000000006239919E-2</v>
      </c>
      <c r="CU147">
        <f t="shared" si="505"/>
        <v>2.0000000001102448E-2</v>
      </c>
      <c r="CV147">
        <f t="shared" si="506"/>
        <v>2.0000000000186324E-2</v>
      </c>
      <c r="CW147">
        <f t="shared" si="507"/>
        <v>2.0000000000030133E-2</v>
      </c>
      <c r="CX147">
        <f t="shared" si="508"/>
        <v>2.0000000000004667E-2</v>
      </c>
      <c r="CY147">
        <f t="shared" si="509"/>
        <v>2.0000000000000694E-2</v>
      </c>
      <c r="CZ147">
        <f t="shared" si="510"/>
        <v>2.0000000000000087E-2</v>
      </c>
      <c r="DA147">
        <f t="shared" si="511"/>
        <v>2.0000000000000087E-2</v>
      </c>
    </row>
    <row r="148" spans="3:105" x14ac:dyDescent="0.25">
      <c r="C148">
        <f t="shared" si="512"/>
        <v>68</v>
      </c>
      <c r="D148">
        <f t="shared" si="410"/>
        <v>4.4166276164642096E-2</v>
      </c>
      <c r="E148">
        <f t="shared" si="411"/>
        <v>6.3877897519348761E-2</v>
      </c>
      <c r="F148">
        <f t="shared" si="412"/>
        <v>0</v>
      </c>
      <c r="G148">
        <f t="shared" si="413"/>
        <v>8.1060378432713381E-2</v>
      </c>
      <c r="H148">
        <f t="shared" si="414"/>
        <v>0.19125481523512936</v>
      </c>
      <c r="I148">
        <f t="shared" si="415"/>
        <v>0.12943302735076309</v>
      </c>
      <c r="J148">
        <f t="shared" si="416"/>
        <v>6.7584002134720416E-3</v>
      </c>
      <c r="K148">
        <f t="shared" si="417"/>
        <v>3.7951247149566103E-2</v>
      </c>
      <c r="L148">
        <f t="shared" si="418"/>
        <v>0.15167533322583787</v>
      </c>
      <c r="M148">
        <f t="shared" si="419"/>
        <v>0.19738840411278602</v>
      </c>
      <c r="N148">
        <f t="shared" si="420"/>
        <v>8.4320266647476438E-2</v>
      </c>
      <c r="O148">
        <f t="shared" si="421"/>
        <v>0</v>
      </c>
      <c r="P148">
        <f t="shared" si="422"/>
        <v>7.4797839613492512E-2</v>
      </c>
      <c r="Q148">
        <f t="shared" si="423"/>
        <v>0.16481117643318069</v>
      </c>
      <c r="R148">
        <f t="shared" si="424"/>
        <v>0.16042357410305269</v>
      </c>
      <c r="S148">
        <f t="shared" si="425"/>
        <v>0.1606906318309462</v>
      </c>
      <c r="T148">
        <f t="shared" si="426"/>
        <v>6.5758794891528582E-2</v>
      </c>
      <c r="U148">
        <f t="shared" si="427"/>
        <v>0</v>
      </c>
      <c r="V148">
        <f t="shared" si="428"/>
        <v>8.4140038409700246E-2</v>
      </c>
      <c r="W148">
        <f t="shared" si="429"/>
        <v>0.15024962488919921</v>
      </c>
      <c r="X148">
        <f t="shared" si="430"/>
        <v>0.14813183946795766</v>
      </c>
      <c r="Y148">
        <f t="shared" si="431"/>
        <v>0.14900451508583776</v>
      </c>
      <c r="Z148">
        <f t="shared" si="432"/>
        <v>0.14858033822989614</v>
      </c>
      <c r="AA148">
        <f t="shared" si="433"/>
        <v>0.14485264612816509</v>
      </c>
      <c r="AB148">
        <f t="shared" si="434"/>
        <v>6.6686752737102672E-2</v>
      </c>
      <c r="AC148">
        <f t="shared" si="435"/>
        <v>0</v>
      </c>
      <c r="AD148">
        <f t="shared" si="436"/>
        <v>5.3582163749155379E-2</v>
      </c>
      <c r="AE148">
        <f t="shared" si="437"/>
        <v>0.12784718851629184</v>
      </c>
      <c r="AF148">
        <f t="shared" si="438"/>
        <v>0.13233324478775182</v>
      </c>
      <c r="AG148">
        <f t="shared" si="439"/>
        <v>0.13268787425580353</v>
      </c>
      <c r="AH148">
        <f t="shared" si="440"/>
        <v>0.13224116352354898</v>
      </c>
      <c r="AI148">
        <f t="shared" si="441"/>
        <v>0.13224331649616697</v>
      </c>
      <c r="AJ148">
        <f t="shared" si="442"/>
        <v>0.13242798726021626</v>
      </c>
      <c r="AK148">
        <f t="shared" si="443"/>
        <v>0.13307797656312814</v>
      </c>
      <c r="AL148">
        <f t="shared" si="444"/>
        <v>0.12916299074459681</v>
      </c>
      <c r="AM148">
        <f t="shared" si="445"/>
        <v>8.6870435374430732E-2</v>
      </c>
      <c r="AN148">
        <f t="shared" si="446"/>
        <v>1.1492695632389759E-2</v>
      </c>
      <c r="AO148">
        <f t="shared" si="447"/>
        <v>0</v>
      </c>
      <c r="AP148">
        <f t="shared" si="448"/>
        <v>7.0183358468119336E-2</v>
      </c>
      <c r="AQ148">
        <f t="shared" si="449"/>
        <v>0.10333840108516842</v>
      </c>
      <c r="AR148">
        <f t="shared" si="450"/>
        <v>0.10551906420010207</v>
      </c>
      <c r="AS148">
        <f t="shared" si="451"/>
        <v>0.10444160835775741</v>
      </c>
      <c r="AT148">
        <f t="shared" si="452"/>
        <v>0.10450217820480814</v>
      </c>
      <c r="AU148">
        <f t="shared" si="453"/>
        <v>0.10491097152562449</v>
      </c>
      <c r="AV148">
        <f t="shared" si="454"/>
        <v>0.10495224540102288</v>
      </c>
      <c r="AW148">
        <f t="shared" si="455"/>
        <v>0.10336108241381282</v>
      </c>
      <c r="AX148">
        <f t="shared" si="456"/>
        <v>0.10420391247866205</v>
      </c>
      <c r="AY148">
        <f t="shared" si="457"/>
        <v>0.10473550523746876</v>
      </c>
      <c r="AZ148">
        <f t="shared" si="458"/>
        <v>0.10402014271531661</v>
      </c>
      <c r="BA148">
        <f t="shared" si="459"/>
        <v>0.10325219824393977</v>
      </c>
      <c r="BB148">
        <f t="shared" si="460"/>
        <v>0.10309436929536002</v>
      </c>
      <c r="BC148">
        <f t="shared" si="461"/>
        <v>0.10173937764654419</v>
      </c>
      <c r="BD148">
        <f t="shared" si="462"/>
        <v>8.7059451173135252E-2</v>
      </c>
      <c r="BE148">
        <f t="shared" si="463"/>
        <v>4.8044591428371572E-2</v>
      </c>
      <c r="BF148">
        <f t="shared" si="464"/>
        <v>7.231397513850945E-3</v>
      </c>
      <c r="BG148">
        <f t="shared" si="465"/>
        <v>0</v>
      </c>
      <c r="BH148">
        <f t="shared" si="466"/>
        <v>2.7863599791565816E-2</v>
      </c>
      <c r="BI148">
        <f t="shared" si="467"/>
        <v>5.5068199554752707E-2</v>
      </c>
      <c r="BJ148">
        <f t="shared" si="468"/>
        <v>6.0939239704524605E-2</v>
      </c>
      <c r="BK148">
        <f t="shared" si="469"/>
        <v>6.111494360106777E-2</v>
      </c>
      <c r="BL148">
        <f t="shared" si="470"/>
        <v>6.0429988433041232E-2</v>
      </c>
      <c r="BM148">
        <f t="shared" si="471"/>
        <v>5.9650048461241056E-2</v>
      </c>
      <c r="BN148">
        <f t="shared" si="472"/>
        <v>5.8889646527006449E-2</v>
      </c>
      <c r="BO148">
        <f t="shared" si="473"/>
        <v>5.8167275757078737E-2</v>
      </c>
      <c r="BP148">
        <f t="shared" si="474"/>
        <v>5.7484876455657856E-2</v>
      </c>
      <c r="BQ148">
        <f t="shared" si="475"/>
        <v>5.6838670633632619E-2</v>
      </c>
      <c r="BR148">
        <f t="shared" si="476"/>
        <v>5.6219333866041901E-2</v>
      </c>
      <c r="BS148">
        <f t="shared" si="477"/>
        <v>5.5609520061449758E-2</v>
      </c>
      <c r="BT148">
        <f t="shared" si="478"/>
        <v>5.4979308123835183E-2</v>
      </c>
      <c r="BU148">
        <f t="shared" si="479"/>
        <v>5.427884120377776E-2</v>
      </c>
      <c r="BV148">
        <f t="shared" si="480"/>
        <v>5.3427397022221018E-2</v>
      </c>
      <c r="BW148">
        <f t="shared" si="481"/>
        <v>5.2299534359390498E-2</v>
      </c>
      <c r="BX148">
        <f t="shared" si="482"/>
        <v>5.07137788760951E-2</v>
      </c>
      <c r="BY148">
        <f t="shared" si="483"/>
        <v>4.8440301266485998E-2</v>
      </c>
      <c r="BZ148">
        <f t="shared" si="484"/>
        <v>4.5259032815480195E-2</v>
      </c>
      <c r="CA148">
        <f t="shared" si="485"/>
        <v>4.1096299003734273E-2</v>
      </c>
      <c r="CB148">
        <f t="shared" si="486"/>
        <v>3.6200564363310907E-2</v>
      </c>
      <c r="CC148">
        <f t="shared" si="487"/>
        <v>3.1195797445112125E-2</v>
      </c>
      <c r="CD148">
        <f t="shared" si="488"/>
        <v>2.6852561919440885E-2</v>
      </c>
      <c r="CE148">
        <f t="shared" si="489"/>
        <v>2.3688496929179542E-2</v>
      </c>
      <c r="CF148">
        <f t="shared" si="490"/>
        <v>2.1750309713958423E-2</v>
      </c>
      <c r="CG148">
        <f t="shared" si="491"/>
        <v>2.073948047301168E-2</v>
      </c>
      <c r="CH148">
        <f t="shared" si="492"/>
        <v>2.0281925593476833E-2</v>
      </c>
      <c r="CI148">
        <f t="shared" si="493"/>
        <v>2.0098317206942853E-2</v>
      </c>
      <c r="CJ148">
        <f t="shared" si="494"/>
        <v>2.0031727632229917E-2</v>
      </c>
      <c r="CK148">
        <f t="shared" si="495"/>
        <v>2.0009559886764249E-2</v>
      </c>
      <c r="CL148">
        <f t="shared" si="496"/>
        <v>2.0002707366234357E-2</v>
      </c>
      <c r="CM148">
        <f t="shared" si="497"/>
        <v>2.0000724110588546E-2</v>
      </c>
      <c r="CN148">
        <f t="shared" si="498"/>
        <v>2.0000183546091458E-2</v>
      </c>
      <c r="CO148">
        <f t="shared" si="499"/>
        <v>2.0000044206806303E-2</v>
      </c>
      <c r="CP148">
        <f t="shared" si="500"/>
        <v>2.0000010136250648E-2</v>
      </c>
      <c r="CQ148">
        <f t="shared" si="501"/>
        <v>2.0000002215883609E-2</v>
      </c>
      <c r="CR148">
        <f t="shared" si="502"/>
        <v>2.0000000462363676E-2</v>
      </c>
      <c r="CS148">
        <f t="shared" si="503"/>
        <v>2.0000000092163073E-2</v>
      </c>
      <c r="CT148">
        <f t="shared" si="504"/>
        <v>2.0000000017560797E-2</v>
      </c>
      <c r="CU148">
        <f t="shared" si="505"/>
        <v>2.0000000003200021E-2</v>
      </c>
      <c r="CV148">
        <f t="shared" si="506"/>
        <v>2.0000000000557881E-2</v>
      </c>
      <c r="CW148">
        <f t="shared" si="507"/>
        <v>2.0000000000093075E-2</v>
      </c>
      <c r="CX148">
        <f t="shared" si="508"/>
        <v>2.0000000000014867E-2</v>
      </c>
      <c r="CY148">
        <f t="shared" si="509"/>
        <v>2.000000000000228E-2</v>
      </c>
      <c r="CZ148">
        <f t="shared" si="510"/>
        <v>2.0000000000000295E-2</v>
      </c>
      <c r="DA148">
        <f t="shared" si="511"/>
        <v>2.0000000000000295E-2</v>
      </c>
    </row>
    <row r="149" spans="3:105" x14ac:dyDescent="0.25">
      <c r="C149">
        <f t="shared" si="512"/>
        <v>68.5</v>
      </c>
      <c r="D149">
        <f t="shared" si="410"/>
        <v>4.4166276164642096E-2</v>
      </c>
      <c r="E149">
        <f t="shared" si="411"/>
        <v>7.8877897519348761E-2</v>
      </c>
      <c r="F149">
        <f t="shared" si="412"/>
        <v>0</v>
      </c>
      <c r="G149">
        <f t="shared" si="413"/>
        <v>6.2522134326751244E-2</v>
      </c>
      <c r="H149">
        <f t="shared" si="414"/>
        <v>0.18810160152535618</v>
      </c>
      <c r="I149">
        <f t="shared" si="415"/>
        <v>0.14525879672485301</v>
      </c>
      <c r="J149">
        <f t="shared" si="416"/>
        <v>1.9228825721655504E-2</v>
      </c>
      <c r="K149">
        <f t="shared" si="417"/>
        <v>1.6056567995908971E-2</v>
      </c>
      <c r="L149">
        <f t="shared" si="418"/>
        <v>0.14781861609318503</v>
      </c>
      <c r="M149">
        <f t="shared" si="419"/>
        <v>0.19894479516260885</v>
      </c>
      <c r="N149">
        <f t="shared" si="420"/>
        <v>0.10145538291498302</v>
      </c>
      <c r="O149">
        <f t="shared" si="421"/>
        <v>1.4279367330363335E-3</v>
      </c>
      <c r="P149">
        <f t="shared" si="422"/>
        <v>5.1631723732332352E-2</v>
      </c>
      <c r="Q149">
        <f t="shared" si="423"/>
        <v>0.16272322137953774</v>
      </c>
      <c r="R149">
        <f t="shared" si="424"/>
        <v>0.1599102449650249</v>
      </c>
      <c r="S149">
        <f t="shared" si="425"/>
        <v>0.16441087161872089</v>
      </c>
      <c r="T149">
        <f t="shared" si="426"/>
        <v>8.9438239910716533E-2</v>
      </c>
      <c r="U149">
        <f t="shared" si="427"/>
        <v>0</v>
      </c>
      <c r="V149">
        <f t="shared" si="428"/>
        <v>5.9410735278824942E-2</v>
      </c>
      <c r="W149">
        <f t="shared" si="429"/>
        <v>0.14837777502361668</v>
      </c>
      <c r="X149">
        <f t="shared" si="430"/>
        <v>0.14803065022726822</v>
      </c>
      <c r="Y149">
        <f t="shared" si="431"/>
        <v>0.1490390831697149</v>
      </c>
      <c r="Z149">
        <f t="shared" si="432"/>
        <v>0.14827989107263964</v>
      </c>
      <c r="AA149">
        <f t="shared" si="433"/>
        <v>0.14954591017942248</v>
      </c>
      <c r="AB149">
        <f t="shared" si="434"/>
        <v>9.1817692265923928E-2</v>
      </c>
      <c r="AC149">
        <f t="shared" si="435"/>
        <v>2.8051196718742789E-3</v>
      </c>
      <c r="AD149">
        <f t="shared" si="436"/>
        <v>2.7814289445193426E-2</v>
      </c>
      <c r="AE149">
        <f t="shared" si="437"/>
        <v>0.1195200826044935</v>
      </c>
      <c r="AF149">
        <f t="shared" si="438"/>
        <v>0.13241738971915931</v>
      </c>
      <c r="AG149">
        <f t="shared" si="439"/>
        <v>0.13268565990639872</v>
      </c>
      <c r="AH149">
        <f t="shared" si="440"/>
        <v>0.13223021119197845</v>
      </c>
      <c r="AI149">
        <f t="shared" si="441"/>
        <v>0.13224783839634618</v>
      </c>
      <c r="AJ149">
        <f t="shared" si="442"/>
        <v>0.13244908757817608</v>
      </c>
      <c r="AK149">
        <f t="shared" si="443"/>
        <v>0.13301553313351089</v>
      </c>
      <c r="AL149">
        <f t="shared" si="444"/>
        <v>0.13145419723334548</v>
      </c>
      <c r="AM149">
        <f t="shared" si="445"/>
        <v>0.10810028850165256</v>
      </c>
      <c r="AN149">
        <f t="shared" si="446"/>
        <v>3.4875070529806249E-2</v>
      </c>
      <c r="AO149">
        <f t="shared" si="447"/>
        <v>0</v>
      </c>
      <c r="AP149">
        <f t="shared" si="448"/>
        <v>4.5176329499571941E-2</v>
      </c>
      <c r="AQ149">
        <f t="shared" si="449"/>
        <v>9.9006561491996742E-2</v>
      </c>
      <c r="AR149">
        <f t="shared" si="450"/>
        <v>0.10544221148906058</v>
      </c>
      <c r="AS149">
        <f t="shared" si="451"/>
        <v>0.10450868719162511</v>
      </c>
      <c r="AT149">
        <f t="shared" si="452"/>
        <v>0.10447069884172007</v>
      </c>
      <c r="AU149">
        <f t="shared" si="453"/>
        <v>0.10488086193971154</v>
      </c>
      <c r="AV149">
        <f t="shared" si="454"/>
        <v>0.1050589569882978</v>
      </c>
      <c r="AW149">
        <f t="shared" si="455"/>
        <v>0.10341151432017449</v>
      </c>
      <c r="AX149">
        <f t="shared" si="456"/>
        <v>0.10410888401823216</v>
      </c>
      <c r="AY149">
        <f t="shared" si="457"/>
        <v>0.10474817254402814</v>
      </c>
      <c r="AZ149">
        <f t="shared" si="458"/>
        <v>0.104122965985163</v>
      </c>
      <c r="BA149">
        <f t="shared" si="459"/>
        <v>0.1033177069479957</v>
      </c>
      <c r="BB149">
        <f t="shared" si="460"/>
        <v>0.10320671725259119</v>
      </c>
      <c r="BC149">
        <f t="shared" si="461"/>
        <v>0.10332276481792499</v>
      </c>
      <c r="BD149">
        <f t="shared" si="462"/>
        <v>9.5938230460792945E-2</v>
      </c>
      <c r="BE149">
        <f t="shared" si="463"/>
        <v>6.855402293069543E-2</v>
      </c>
      <c r="BF149">
        <f t="shared" si="464"/>
        <v>2.3241124914947613E-2</v>
      </c>
      <c r="BG149">
        <f t="shared" si="465"/>
        <v>0</v>
      </c>
      <c r="BH149">
        <f t="shared" si="466"/>
        <v>1.015160336886373E-2</v>
      </c>
      <c r="BI149">
        <f t="shared" si="467"/>
        <v>4.6270895815651789E-2</v>
      </c>
      <c r="BJ149">
        <f t="shared" si="468"/>
        <v>5.9604131838533032E-2</v>
      </c>
      <c r="BK149">
        <f t="shared" si="469"/>
        <v>6.1223027484870442E-2</v>
      </c>
      <c r="BL149">
        <f t="shared" si="470"/>
        <v>6.0742359395829823E-2</v>
      </c>
      <c r="BM149">
        <f t="shared" si="471"/>
        <v>5.9982180991476543E-2</v>
      </c>
      <c r="BN149">
        <f t="shared" si="472"/>
        <v>5.9213041351966603E-2</v>
      </c>
      <c r="BO149">
        <f t="shared" si="473"/>
        <v>5.8477002324036735E-2</v>
      </c>
      <c r="BP149">
        <f t="shared" si="474"/>
        <v>5.7780810211236953E-2</v>
      </c>
      <c r="BQ149">
        <f t="shared" si="475"/>
        <v>5.7123276042560941E-2</v>
      </c>
      <c r="BR149">
        <f t="shared" si="476"/>
        <v>5.6498302476476581E-2</v>
      </c>
      <c r="BS149">
        <f t="shared" si="477"/>
        <v>5.5893513535476336E-2</v>
      </c>
      <c r="BT149">
        <f t="shared" si="478"/>
        <v>5.5286940056209113E-2</v>
      </c>
      <c r="BU149">
        <f t="shared" si="479"/>
        <v>5.4641412544004404E-2</v>
      </c>
      <c r="BV149">
        <f t="shared" si="480"/>
        <v>5.3895791436974601E-2</v>
      </c>
      <c r="BW149">
        <f t="shared" si="481"/>
        <v>5.2952612859951106E-2</v>
      </c>
      <c r="BX149">
        <f t="shared" si="482"/>
        <v>5.1664227989673323E-2</v>
      </c>
      <c r="BY149">
        <f t="shared" si="483"/>
        <v>4.9826596944263397E-2</v>
      </c>
      <c r="BZ149">
        <f t="shared" si="484"/>
        <v>4.7203464707142352E-2</v>
      </c>
      <c r="CA149">
        <f t="shared" si="485"/>
        <v>4.361538357482278E-2</v>
      </c>
      <c r="CB149">
        <f t="shared" si="486"/>
        <v>3.9103570033855568E-2</v>
      </c>
      <c r="CC149">
        <f t="shared" si="487"/>
        <v>3.4079304168543573E-2</v>
      </c>
      <c r="CD149">
        <f t="shared" si="488"/>
        <v>2.9269469111333095E-2</v>
      </c>
      <c r="CE149">
        <f t="shared" si="489"/>
        <v>2.5384002184116974E-2</v>
      </c>
      <c r="CF149">
        <f t="shared" si="490"/>
        <v>2.2750597921946697E-2</v>
      </c>
      <c r="CG149">
        <f t="shared" si="491"/>
        <v>2.1243351802368592E-2</v>
      </c>
      <c r="CH149">
        <f t="shared" si="492"/>
        <v>2.0503202342759989E-2</v>
      </c>
      <c r="CI149">
        <f t="shared" si="493"/>
        <v>2.0184881316108853E-2</v>
      </c>
      <c r="CJ149">
        <f t="shared" si="494"/>
        <v>2.0062466245116921E-2</v>
      </c>
      <c r="CK149">
        <f t="shared" si="495"/>
        <v>2.0019613760065565E-2</v>
      </c>
      <c r="CL149">
        <f t="shared" si="496"/>
        <v>2.0005768812748525E-2</v>
      </c>
      <c r="CM149">
        <f t="shared" si="497"/>
        <v>2.0001598602229425E-2</v>
      </c>
      <c r="CN149">
        <f t="shared" si="498"/>
        <v>2.0000419131890074E-2</v>
      </c>
      <c r="CO149">
        <f t="shared" si="499"/>
        <v>2.0000104293260726E-2</v>
      </c>
      <c r="CP149">
        <f t="shared" si="500"/>
        <v>2.0000024686102146E-2</v>
      </c>
      <c r="CQ149">
        <f t="shared" si="501"/>
        <v>2.0000005567885275E-2</v>
      </c>
      <c r="CR149">
        <f t="shared" si="502"/>
        <v>2.0000001198232833E-2</v>
      </c>
      <c r="CS149">
        <f t="shared" si="503"/>
        <v>2.0000000246287272E-2</v>
      </c>
      <c r="CT149">
        <f t="shared" si="504"/>
        <v>2.0000000048386493E-2</v>
      </c>
      <c r="CU149">
        <f t="shared" si="505"/>
        <v>2.000000000909153E-2</v>
      </c>
      <c r="CV149">
        <f t="shared" si="506"/>
        <v>2.0000000001634436E-2</v>
      </c>
      <c r="CW149">
        <f t="shared" si="507"/>
        <v>2.000000000028123E-2</v>
      </c>
      <c r="CX149">
        <f t="shared" si="508"/>
        <v>2.0000000000046328E-2</v>
      </c>
      <c r="CY149">
        <f t="shared" si="509"/>
        <v>2.0000000000007331E-2</v>
      </c>
      <c r="CZ149">
        <f t="shared" si="510"/>
        <v>2.0000000000000982E-2</v>
      </c>
      <c r="DA149">
        <f t="shared" si="511"/>
        <v>2.0000000000000982E-2</v>
      </c>
    </row>
    <row r="150" spans="3:105" x14ac:dyDescent="0.25">
      <c r="C150">
        <f t="shared" si="512"/>
        <v>69</v>
      </c>
      <c r="D150">
        <f t="shared" si="410"/>
        <v>4.4166276164642096E-2</v>
      </c>
      <c r="E150">
        <f t="shared" si="411"/>
        <v>9.387789751934876E-2</v>
      </c>
      <c r="F150">
        <f t="shared" si="412"/>
        <v>2.9307883470505503E-3</v>
      </c>
      <c r="G150">
        <f t="shared" si="413"/>
        <v>4.3310874316608218E-2</v>
      </c>
      <c r="H150">
        <f t="shared" si="414"/>
        <v>0.18233804451568594</v>
      </c>
      <c r="I150">
        <f t="shared" si="415"/>
        <v>0.15714824989355891</v>
      </c>
      <c r="J150">
        <f t="shared" si="416"/>
        <v>3.8134942399605798E-2</v>
      </c>
      <c r="K150">
        <f t="shared" si="417"/>
        <v>0</v>
      </c>
      <c r="L150">
        <f t="shared" si="418"/>
        <v>0.13725723232862183</v>
      </c>
      <c r="M150">
        <f t="shared" si="419"/>
        <v>0.19900033375550749</v>
      </c>
      <c r="N150">
        <f t="shared" si="420"/>
        <v>0.1176290493608666</v>
      </c>
      <c r="O150">
        <f t="shared" si="421"/>
        <v>9.3950524315707402E-3</v>
      </c>
      <c r="P150">
        <f t="shared" si="422"/>
        <v>2.8784151640804334E-2</v>
      </c>
      <c r="Q150">
        <f t="shared" si="423"/>
        <v>0.15585232642723598</v>
      </c>
      <c r="R150">
        <f t="shared" si="424"/>
        <v>0.16012503432634609</v>
      </c>
      <c r="S150">
        <f t="shared" si="425"/>
        <v>0.1644866290209849</v>
      </c>
      <c r="T150">
        <f t="shared" si="426"/>
        <v>0.11265668218783349</v>
      </c>
      <c r="U150">
        <f t="shared" si="427"/>
        <v>5.0115662289274311E-3</v>
      </c>
      <c r="V150">
        <f t="shared" si="428"/>
        <v>3.4531243881165422E-2</v>
      </c>
      <c r="W150">
        <f t="shared" si="429"/>
        <v>0.14215473270894022</v>
      </c>
      <c r="X150">
        <f t="shared" si="430"/>
        <v>0.14808238953233452</v>
      </c>
      <c r="Y150">
        <f t="shared" si="431"/>
        <v>0.14905812825917916</v>
      </c>
      <c r="Z150">
        <f t="shared" si="432"/>
        <v>0.14832052098101772</v>
      </c>
      <c r="AA150">
        <f t="shared" si="433"/>
        <v>0.15046844533946066</v>
      </c>
      <c r="AB150">
        <f t="shared" si="434"/>
        <v>0.11546068593450727</v>
      </c>
      <c r="AC150">
        <f t="shared" si="435"/>
        <v>1.6572714374522415E-2</v>
      </c>
      <c r="AD150">
        <f t="shared" si="436"/>
        <v>3.2267166270168283E-3</v>
      </c>
      <c r="AE150">
        <f t="shared" si="437"/>
        <v>0.10402650890592885</v>
      </c>
      <c r="AF150">
        <f t="shared" si="438"/>
        <v>0.13246530551049249</v>
      </c>
      <c r="AG150">
        <f t="shared" si="439"/>
        <v>0.13268113607439599</v>
      </c>
      <c r="AH150">
        <f t="shared" si="440"/>
        <v>0.13221942315079593</v>
      </c>
      <c r="AI150">
        <f t="shared" si="441"/>
        <v>0.13225313976692629</v>
      </c>
      <c r="AJ150">
        <f t="shared" si="442"/>
        <v>0.1324684216346676</v>
      </c>
      <c r="AK150">
        <f t="shared" si="443"/>
        <v>0.13299270993120721</v>
      </c>
      <c r="AL150">
        <f t="shared" si="444"/>
        <v>0.13181942717091186</v>
      </c>
      <c r="AM150">
        <f t="shared" si="445"/>
        <v>0.12143368481428535</v>
      </c>
      <c r="AN150">
        <f t="shared" si="446"/>
        <v>6.0185080119406084E-2</v>
      </c>
      <c r="AO150">
        <f t="shared" si="447"/>
        <v>0</v>
      </c>
      <c r="AP150">
        <f t="shared" si="448"/>
        <v>2.0509916594596361E-2</v>
      </c>
      <c r="AQ150">
        <f t="shared" si="449"/>
        <v>8.9124197878804989E-2</v>
      </c>
      <c r="AR150">
        <f t="shared" si="450"/>
        <v>0.10502019933004376</v>
      </c>
      <c r="AS150">
        <f t="shared" si="451"/>
        <v>0.1045729466307295</v>
      </c>
      <c r="AT150">
        <f t="shared" si="452"/>
        <v>0.10444576043758923</v>
      </c>
      <c r="AU150">
        <f t="shared" si="453"/>
        <v>0.10484158037378442</v>
      </c>
      <c r="AV150">
        <f t="shared" si="454"/>
        <v>0.10516007393443529</v>
      </c>
      <c r="AW150">
        <f t="shared" si="455"/>
        <v>0.10347552364561353</v>
      </c>
      <c r="AX150">
        <f t="shared" si="456"/>
        <v>0.10401660579047357</v>
      </c>
      <c r="AY150">
        <f t="shared" si="457"/>
        <v>0.10474720205081157</v>
      </c>
      <c r="AZ150">
        <f t="shared" si="458"/>
        <v>0.10422194175769579</v>
      </c>
      <c r="BA150">
        <f t="shared" si="459"/>
        <v>0.10338221637702125</v>
      </c>
      <c r="BB150">
        <f t="shared" si="460"/>
        <v>0.10320635539628208</v>
      </c>
      <c r="BC150">
        <f t="shared" si="461"/>
        <v>0.10393266962306343</v>
      </c>
      <c r="BD150">
        <f t="shared" si="462"/>
        <v>0.10042003603437256</v>
      </c>
      <c r="BE150">
        <f t="shared" si="463"/>
        <v>8.4245988576907196E-2</v>
      </c>
      <c r="BF150">
        <f t="shared" si="464"/>
        <v>4.3765230174888661E-2</v>
      </c>
      <c r="BG150">
        <f t="shared" si="465"/>
        <v>4.6782211577763707E-3</v>
      </c>
      <c r="BH150">
        <f t="shared" si="466"/>
        <v>0</v>
      </c>
      <c r="BI150">
        <f t="shared" si="467"/>
        <v>3.1563563666002929E-2</v>
      </c>
      <c r="BJ150">
        <f t="shared" si="468"/>
        <v>5.6088361961450332E-2</v>
      </c>
      <c r="BK150">
        <f t="shared" si="469"/>
        <v>6.0979528410517951E-2</v>
      </c>
      <c r="BL150">
        <f t="shared" si="470"/>
        <v>6.1006053428788537E-2</v>
      </c>
      <c r="BM150">
        <f t="shared" si="471"/>
        <v>6.0310332252513081E-2</v>
      </c>
      <c r="BN150">
        <f t="shared" si="472"/>
        <v>5.9539728863398922E-2</v>
      </c>
      <c r="BO150">
        <f t="shared" si="473"/>
        <v>5.8791319977741223E-2</v>
      </c>
      <c r="BP150">
        <f t="shared" si="474"/>
        <v>5.8081011929643926E-2</v>
      </c>
      <c r="BQ150">
        <f t="shared" si="475"/>
        <v>5.7410480137342748E-2</v>
      </c>
      <c r="BR150">
        <f t="shared" si="476"/>
        <v>5.6776256223333647E-2</v>
      </c>
      <c r="BS150">
        <f t="shared" si="477"/>
        <v>5.6169770004628111E-2</v>
      </c>
      <c r="BT150">
        <f t="shared" si="478"/>
        <v>5.5575070245806234E-2</v>
      </c>
      <c r="BU150">
        <f t="shared" si="479"/>
        <v>5.4964643829272998E-2</v>
      </c>
      <c r="BV150">
        <f t="shared" si="480"/>
        <v>5.4292608459068019E-2</v>
      </c>
      <c r="BW150">
        <f t="shared" si="481"/>
        <v>5.3484452378562169E-2</v>
      </c>
      <c r="BX150">
        <f t="shared" si="482"/>
        <v>5.2423581969572364E-2</v>
      </c>
      <c r="BY150">
        <f t="shared" si="483"/>
        <v>5.0938969932180077E-2</v>
      </c>
      <c r="BZ150">
        <f t="shared" si="484"/>
        <v>4.8807949892235795E-2</v>
      </c>
      <c r="CA150">
        <f t="shared" si="485"/>
        <v>4.5803111607460034E-2</v>
      </c>
      <c r="CB150">
        <f t="shared" si="486"/>
        <v>4.1814713314530509E-2</v>
      </c>
      <c r="CC150">
        <f t="shared" si="487"/>
        <v>3.702643164298404E-2</v>
      </c>
      <c r="CD150">
        <f t="shared" si="488"/>
        <v>3.2003146360456453E-2</v>
      </c>
      <c r="CE150">
        <f t="shared" si="489"/>
        <v>2.7513501557921087E-2</v>
      </c>
      <c r="CF150">
        <f t="shared" si="490"/>
        <v>2.4140054712129207E-2</v>
      </c>
      <c r="CG150">
        <f t="shared" si="491"/>
        <v>2.201000861961153E-2</v>
      </c>
      <c r="CH150">
        <f t="shared" si="492"/>
        <v>2.0867467990953365E-2</v>
      </c>
      <c r="CI150">
        <f t="shared" si="493"/>
        <v>2.0337185011508309E-2</v>
      </c>
      <c r="CJ150">
        <f t="shared" si="494"/>
        <v>2.0119675689223508E-2</v>
      </c>
      <c r="CK150">
        <f t="shared" si="495"/>
        <v>2.0039253036939458E-2</v>
      </c>
      <c r="CL150">
        <f t="shared" si="496"/>
        <v>2.0012010434401057E-2</v>
      </c>
      <c r="CM150">
        <f t="shared" si="497"/>
        <v>2.0003452212026058E-2</v>
      </c>
      <c r="CN150">
        <f t="shared" si="498"/>
        <v>2.0000936905749053E-2</v>
      </c>
      <c r="CO150">
        <f t="shared" si="499"/>
        <v>2.0000240968437388E-2</v>
      </c>
      <c r="CP150">
        <f t="shared" si="500"/>
        <v>2.0000058894426843E-2</v>
      </c>
      <c r="CQ150">
        <f t="shared" si="501"/>
        <v>2.0000013706430987E-2</v>
      </c>
      <c r="CR150">
        <f t="shared" si="502"/>
        <v>2.0000003042166491E-2</v>
      </c>
      <c r="CS150">
        <f t="shared" si="503"/>
        <v>2.0000000644709026E-2</v>
      </c>
      <c r="CT150">
        <f t="shared" si="504"/>
        <v>2.0000000130574815E-2</v>
      </c>
      <c r="CU150">
        <f t="shared" si="505"/>
        <v>2.000000002529112E-2</v>
      </c>
      <c r="CV150">
        <f t="shared" si="506"/>
        <v>2.0000000004687206E-2</v>
      </c>
      <c r="CW150">
        <f t="shared" si="507"/>
        <v>2.0000000000831509E-2</v>
      </c>
      <c r="CX150">
        <f t="shared" si="508"/>
        <v>2.0000000000141235E-2</v>
      </c>
      <c r="CY150">
        <f t="shared" si="509"/>
        <v>2.0000000000023044E-2</v>
      </c>
      <c r="CZ150">
        <f t="shared" si="510"/>
        <v>2.0000000000003182E-2</v>
      </c>
      <c r="DA150">
        <f t="shared" si="511"/>
        <v>2.0000000000003182E-2</v>
      </c>
    </row>
    <row r="151" spans="3:105" x14ac:dyDescent="0.25">
      <c r="C151">
        <f t="shared" si="512"/>
        <v>69.5</v>
      </c>
      <c r="D151">
        <f t="shared" si="410"/>
        <v>4.4166276164642096E-2</v>
      </c>
      <c r="E151">
        <f t="shared" si="411"/>
        <v>0.10768312003474351</v>
      </c>
      <c r="F151">
        <f t="shared" si="412"/>
        <v>1.2343259534016901E-2</v>
      </c>
      <c r="G151">
        <f t="shared" si="413"/>
        <v>2.4149026526870069E-2</v>
      </c>
      <c r="H151">
        <f t="shared" si="414"/>
        <v>0.17303269909758379</v>
      </c>
      <c r="I151">
        <f t="shared" si="415"/>
        <v>0.16417376325056998</v>
      </c>
      <c r="J151">
        <f t="shared" si="416"/>
        <v>6.221090094709493E-2</v>
      </c>
      <c r="K151">
        <f t="shared" si="417"/>
        <v>0</v>
      </c>
      <c r="L151">
        <f t="shared" si="418"/>
        <v>0.12051146383190056</v>
      </c>
      <c r="M151">
        <f t="shared" si="419"/>
        <v>0.1988420841843026</v>
      </c>
      <c r="N151">
        <f t="shared" si="420"/>
        <v>0.13064499929638168</v>
      </c>
      <c r="O151">
        <f t="shared" si="421"/>
        <v>2.4580264059126812E-2</v>
      </c>
      <c r="P151">
        <f t="shared" si="422"/>
        <v>8.3032991778655175E-3</v>
      </c>
      <c r="Q151">
        <f t="shared" si="423"/>
        <v>0.14261318605279896</v>
      </c>
      <c r="R151">
        <f t="shared" si="424"/>
        <v>0.16112712523836856</v>
      </c>
      <c r="S151">
        <f t="shared" si="425"/>
        <v>0.1627023016269904</v>
      </c>
      <c r="T151">
        <f t="shared" si="426"/>
        <v>0.13383943229403389</v>
      </c>
      <c r="U151">
        <f t="shared" si="427"/>
        <v>1.8264759488404517E-2</v>
      </c>
      <c r="V151">
        <f t="shared" si="428"/>
        <v>1.1261393896707609E-2</v>
      </c>
      <c r="W151">
        <f t="shared" si="429"/>
        <v>0.12952926414911509</v>
      </c>
      <c r="X151">
        <f t="shared" si="430"/>
        <v>0.14855182885601742</v>
      </c>
      <c r="Y151">
        <f t="shared" si="431"/>
        <v>0.1490763607464802</v>
      </c>
      <c r="Z151">
        <f t="shared" si="432"/>
        <v>0.14843577046592979</v>
      </c>
      <c r="AA151">
        <f t="shared" si="433"/>
        <v>0.14972124583258378</v>
      </c>
      <c r="AB151">
        <f t="shared" si="434"/>
        <v>0.13378861295867195</v>
      </c>
      <c r="AC151">
        <f t="shared" si="435"/>
        <v>4.0889975525007061E-2</v>
      </c>
      <c r="AD151">
        <f t="shared" si="436"/>
        <v>0</v>
      </c>
      <c r="AE151">
        <f t="shared" si="437"/>
        <v>7.9651056006760257E-2</v>
      </c>
      <c r="AF151">
        <f t="shared" si="438"/>
        <v>0.131836841172981</v>
      </c>
      <c r="AG151">
        <f t="shared" si="439"/>
        <v>0.13267517839343368</v>
      </c>
      <c r="AH151">
        <f t="shared" si="440"/>
        <v>0.1322088766561865</v>
      </c>
      <c r="AI151">
        <f t="shared" si="441"/>
        <v>0.13225917423121311</v>
      </c>
      <c r="AJ151">
        <f t="shared" si="442"/>
        <v>0.13248702600435125</v>
      </c>
      <c r="AK151">
        <f t="shared" si="443"/>
        <v>0.13297740991883045</v>
      </c>
      <c r="AL151">
        <f t="shared" si="444"/>
        <v>0.13173500523764495</v>
      </c>
      <c r="AM151">
        <f t="shared" si="445"/>
        <v>0.12828855908039627</v>
      </c>
      <c r="AN151">
        <f t="shared" si="446"/>
        <v>8.5945344422799719E-2</v>
      </c>
      <c r="AO151">
        <f t="shared" si="447"/>
        <v>1.1083386090051661E-2</v>
      </c>
      <c r="AP151">
        <f t="shared" si="448"/>
        <v>0</v>
      </c>
      <c r="AQ151">
        <f t="shared" si="449"/>
        <v>7.1767872471630897E-2</v>
      </c>
      <c r="AR151">
        <f t="shared" si="450"/>
        <v>0.10358501502703837</v>
      </c>
      <c r="AS151">
        <f t="shared" si="451"/>
        <v>0.10461136577387285</v>
      </c>
      <c r="AT151">
        <f t="shared" si="452"/>
        <v>0.10442777110217392</v>
      </c>
      <c r="AU151">
        <f t="shared" si="453"/>
        <v>0.10479397111257628</v>
      </c>
      <c r="AV151">
        <f t="shared" si="454"/>
        <v>0.10525402691526679</v>
      </c>
      <c r="AW151">
        <f t="shared" si="455"/>
        <v>0.10355254591995131</v>
      </c>
      <c r="AX151">
        <f t="shared" si="456"/>
        <v>0.10392894581549976</v>
      </c>
      <c r="AY151">
        <f t="shared" si="457"/>
        <v>0.1047330530892291</v>
      </c>
      <c r="AZ151">
        <f t="shared" si="458"/>
        <v>0.1043162437852946</v>
      </c>
      <c r="BA151">
        <f t="shared" si="459"/>
        <v>0.10345355452432901</v>
      </c>
      <c r="BB151">
        <f t="shared" si="460"/>
        <v>0.10316758673300984</v>
      </c>
      <c r="BC151">
        <f t="shared" si="461"/>
        <v>0.10414586890073675</v>
      </c>
      <c r="BD151">
        <f t="shared" si="462"/>
        <v>0.10242818014684583</v>
      </c>
      <c r="BE151">
        <f t="shared" si="463"/>
        <v>9.4137595356886206E-2</v>
      </c>
      <c r="BF151">
        <f t="shared" si="464"/>
        <v>6.4912357852416266E-2</v>
      </c>
      <c r="BG151">
        <f t="shared" si="465"/>
        <v>1.9570976240687321E-2</v>
      </c>
      <c r="BH151">
        <f t="shared" si="466"/>
        <v>0</v>
      </c>
      <c r="BI151">
        <f t="shared" si="467"/>
        <v>1.361785653031047E-2</v>
      </c>
      <c r="BJ151">
        <f t="shared" si="468"/>
        <v>4.8445979655225603E-2</v>
      </c>
      <c r="BK151">
        <f t="shared" si="469"/>
        <v>5.990110712251287E-2</v>
      </c>
      <c r="BL151">
        <f t="shared" si="470"/>
        <v>6.1148171774510478E-2</v>
      </c>
      <c r="BM151">
        <f t="shared" si="471"/>
        <v>6.0623538386718211E-2</v>
      </c>
      <c r="BN151">
        <f t="shared" si="472"/>
        <v>5.9867808588464765E-2</v>
      </c>
      <c r="BO151">
        <f t="shared" si="473"/>
        <v>5.910994135842839E-2</v>
      </c>
      <c r="BP151">
        <f t="shared" si="474"/>
        <v>5.838585583985216E-2</v>
      </c>
      <c r="BQ151">
        <f t="shared" si="475"/>
        <v>5.7701421750739952E-2</v>
      </c>
      <c r="BR151">
        <f t="shared" si="476"/>
        <v>5.7055530877153218E-2</v>
      </c>
      <c r="BS151">
        <f t="shared" si="477"/>
        <v>5.6442583737804468E-2</v>
      </c>
      <c r="BT151">
        <f t="shared" si="478"/>
        <v>5.5851198657835145E-2</v>
      </c>
      <c r="BU151">
        <f t="shared" si="479"/>
        <v>5.5261172502067066E-2</v>
      </c>
      <c r="BV151">
        <f t="shared" si="480"/>
        <v>5.4638320481163384E-2</v>
      </c>
      <c r="BW151">
        <f t="shared" si="481"/>
        <v>5.3926324417309962E-2</v>
      </c>
      <c r="BX151">
        <f t="shared" si="482"/>
        <v>5.3035010297707796E-2</v>
      </c>
      <c r="BY151">
        <f t="shared" si="483"/>
        <v>5.1826491807249582E-2</v>
      </c>
      <c r="BZ151">
        <f t="shared" si="484"/>
        <v>5.0106682970219737E-2</v>
      </c>
      <c r="CA151">
        <f t="shared" si="485"/>
        <v>4.7642141252637535E-2</v>
      </c>
      <c r="CB151">
        <f t="shared" si="486"/>
        <v>4.4235595951900623E-2</v>
      </c>
      <c r="CC151">
        <f t="shared" si="487"/>
        <v>3.9878659371737082E-2</v>
      </c>
      <c r="CD151">
        <f t="shared" si="488"/>
        <v>3.491418963135743E-2</v>
      </c>
      <c r="CE151">
        <f t="shared" si="489"/>
        <v>3.0028619289340135E-2</v>
      </c>
      <c r="CF151">
        <f t="shared" si="490"/>
        <v>2.5960534273087019E-2</v>
      </c>
      <c r="CG151">
        <f t="shared" si="491"/>
        <v>2.3116920457197203E-2</v>
      </c>
      <c r="CH151">
        <f t="shared" si="492"/>
        <v>2.1440622743644902E-2</v>
      </c>
      <c r="CI151">
        <f t="shared" si="493"/>
        <v>2.0595077049623888E-2</v>
      </c>
      <c r="CJ151">
        <f t="shared" si="494"/>
        <v>2.0222724066075337E-2</v>
      </c>
      <c r="CK151">
        <f t="shared" si="495"/>
        <v>2.0076535654002345E-2</v>
      </c>
      <c r="CL151">
        <f t="shared" si="496"/>
        <v>2.0024412897576369E-2</v>
      </c>
      <c r="CM151">
        <f t="shared" si="497"/>
        <v>2.0007288953138951E-2</v>
      </c>
      <c r="CN151">
        <f t="shared" si="498"/>
        <v>2.0002049582084017E-2</v>
      </c>
      <c r="CO151">
        <f t="shared" si="499"/>
        <v>2.0000545197917899E-2</v>
      </c>
      <c r="CP151">
        <f t="shared" si="500"/>
        <v>2.0000137640616561E-2</v>
      </c>
      <c r="CQ151">
        <f t="shared" si="501"/>
        <v>2.000003305923349E-2</v>
      </c>
      <c r="CR151">
        <f t="shared" si="502"/>
        <v>2.0000007568052841E-2</v>
      </c>
      <c r="CS151">
        <f t="shared" si="503"/>
        <v>2.0000001653575527E-2</v>
      </c>
      <c r="CT151">
        <f t="shared" si="504"/>
        <v>2.000000034520312E-2</v>
      </c>
      <c r="CU151">
        <f t="shared" si="505"/>
        <v>2.0000000068911179E-2</v>
      </c>
      <c r="CV151">
        <f t="shared" si="506"/>
        <v>2.0000000013162461E-2</v>
      </c>
      <c r="CW151">
        <f t="shared" si="507"/>
        <v>2.0000000002406686E-2</v>
      </c>
      <c r="CX151">
        <f t="shared" si="508"/>
        <v>2.0000000000421365E-2</v>
      </c>
      <c r="CY151">
        <f t="shared" si="509"/>
        <v>2.0000000000070881E-2</v>
      </c>
      <c r="CZ151">
        <f t="shared" si="510"/>
        <v>2.0000000000010065E-2</v>
      </c>
      <c r="DA151">
        <f t="shared" si="511"/>
        <v>2.0000000000010065E-2</v>
      </c>
    </row>
    <row r="152" spans="3:105" x14ac:dyDescent="0.25">
      <c r="C152">
        <f t="shared" si="512"/>
        <v>70</v>
      </c>
      <c r="D152">
        <f t="shared" si="410"/>
        <v>4.4166276164642096E-2</v>
      </c>
      <c r="E152">
        <f t="shared" si="411"/>
        <v>0.1178429129692363</v>
      </c>
      <c r="F152">
        <f t="shared" si="412"/>
        <v>2.8630482989949212E-2</v>
      </c>
      <c r="G152">
        <f t="shared" si="413"/>
        <v>7.014764893665669E-3</v>
      </c>
      <c r="H152">
        <f t="shared" si="414"/>
        <v>0.15878274614419446</v>
      </c>
      <c r="I152">
        <f t="shared" si="415"/>
        <v>0.1668720590330762</v>
      </c>
      <c r="J152">
        <f t="shared" si="416"/>
        <v>8.5460087797195619E-2</v>
      </c>
      <c r="K152">
        <f t="shared" si="417"/>
        <v>0</v>
      </c>
      <c r="L152">
        <f t="shared" si="418"/>
        <v>0.10372709193642525</v>
      </c>
      <c r="M152">
        <f t="shared" si="419"/>
        <v>0.1988614206335069</v>
      </c>
      <c r="N152">
        <f t="shared" si="420"/>
        <v>0.13828692474647425</v>
      </c>
      <c r="O152">
        <f t="shared" si="421"/>
        <v>4.6997583102555925E-2</v>
      </c>
      <c r="P152">
        <f t="shared" si="422"/>
        <v>0</v>
      </c>
      <c r="Q152">
        <f t="shared" si="423"/>
        <v>0.12229681722490866</v>
      </c>
      <c r="R152">
        <f t="shared" si="424"/>
        <v>0.16296066995968794</v>
      </c>
      <c r="S152">
        <f t="shared" si="425"/>
        <v>0.16067769616272226</v>
      </c>
      <c r="T152">
        <f t="shared" si="426"/>
        <v>0.15029149652554158</v>
      </c>
      <c r="U152">
        <f t="shared" si="427"/>
        <v>3.9481012164219023E-2</v>
      </c>
      <c r="V152">
        <f t="shared" si="428"/>
        <v>0</v>
      </c>
      <c r="W152">
        <f t="shared" si="429"/>
        <v>0.10909932405395142</v>
      </c>
      <c r="X152">
        <f t="shared" si="430"/>
        <v>0.14947443776257002</v>
      </c>
      <c r="Y152">
        <f t="shared" si="431"/>
        <v>0.14906736279301341</v>
      </c>
      <c r="Z152">
        <f t="shared" si="432"/>
        <v>0.14848769406631843</v>
      </c>
      <c r="AA152">
        <f t="shared" si="433"/>
        <v>0.148942453060253</v>
      </c>
      <c r="AB152">
        <f t="shared" si="434"/>
        <v>0.14445315072442558</v>
      </c>
      <c r="AC152">
        <f t="shared" si="435"/>
        <v>6.6543779990740459E-2</v>
      </c>
      <c r="AD152">
        <f t="shared" si="436"/>
        <v>0</v>
      </c>
      <c r="AE152">
        <f t="shared" si="437"/>
        <v>5.3946930962180797E-2</v>
      </c>
      <c r="AF152">
        <f t="shared" si="438"/>
        <v>0.12854077088239491</v>
      </c>
      <c r="AG152">
        <f t="shared" si="439"/>
        <v>0.13268380047737593</v>
      </c>
      <c r="AH152">
        <f t="shared" si="440"/>
        <v>0.13219862561398082</v>
      </c>
      <c r="AI152">
        <f t="shared" si="441"/>
        <v>0.13226591886319355</v>
      </c>
      <c r="AJ152">
        <f t="shared" si="442"/>
        <v>0.13250508271086625</v>
      </c>
      <c r="AK152">
        <f t="shared" si="443"/>
        <v>0.13295976273514656</v>
      </c>
      <c r="AL152">
        <f t="shared" si="444"/>
        <v>0.13164784489813508</v>
      </c>
      <c r="AM152">
        <f t="shared" si="445"/>
        <v>0.13073040369445563</v>
      </c>
      <c r="AN152">
        <f t="shared" si="446"/>
        <v>0.10733954192420664</v>
      </c>
      <c r="AO152">
        <f t="shared" si="447"/>
        <v>3.4347946988332989E-2</v>
      </c>
      <c r="AP152">
        <f t="shared" si="448"/>
        <v>0</v>
      </c>
      <c r="AQ152">
        <f t="shared" si="449"/>
        <v>4.674331508092798E-2</v>
      </c>
      <c r="AR152">
        <f t="shared" si="450"/>
        <v>9.959537608431529E-2</v>
      </c>
      <c r="AS152">
        <f t="shared" si="451"/>
        <v>0.10455298055758629</v>
      </c>
      <c r="AT152">
        <f t="shared" si="452"/>
        <v>0.10441553997853172</v>
      </c>
      <c r="AU152">
        <f t="shared" si="453"/>
        <v>0.10473900441711974</v>
      </c>
      <c r="AV152">
        <f t="shared" si="454"/>
        <v>0.10533934789240884</v>
      </c>
      <c r="AW152">
        <f t="shared" si="455"/>
        <v>0.10364178760773347</v>
      </c>
      <c r="AX152">
        <f t="shared" si="456"/>
        <v>0.1038476929689373</v>
      </c>
      <c r="AY152">
        <f t="shared" si="457"/>
        <v>0.10470637002628942</v>
      </c>
      <c r="AZ152">
        <f t="shared" si="458"/>
        <v>0.1044045190749555</v>
      </c>
      <c r="BA152">
        <f t="shared" si="459"/>
        <v>0.10353413474588263</v>
      </c>
      <c r="BB152">
        <f t="shared" si="460"/>
        <v>0.103119151760604</v>
      </c>
      <c r="BC152">
        <f t="shared" si="461"/>
        <v>0.10420004299173403</v>
      </c>
      <c r="BD152">
        <f t="shared" si="462"/>
        <v>0.10328220898698839</v>
      </c>
      <c r="BE152">
        <f t="shared" si="463"/>
        <v>9.9254307541051384E-2</v>
      </c>
      <c r="BF152">
        <f t="shared" si="464"/>
        <v>8.1680963052718866E-2</v>
      </c>
      <c r="BG152">
        <f t="shared" si="465"/>
        <v>3.9394860421574786E-2</v>
      </c>
      <c r="BH152">
        <f t="shared" si="466"/>
        <v>2.129659674550294E-3</v>
      </c>
      <c r="BI152">
        <f t="shared" si="467"/>
        <v>0</v>
      </c>
      <c r="BJ152">
        <f t="shared" si="468"/>
        <v>3.4968588205679468E-2</v>
      </c>
      <c r="BK152">
        <f t="shared" si="469"/>
        <v>5.6958394718215198E-2</v>
      </c>
      <c r="BL152">
        <f t="shared" si="470"/>
        <v>6.0993835651863948E-2</v>
      </c>
      <c r="BM152">
        <f t="shared" si="471"/>
        <v>6.0896029930765094E-2</v>
      </c>
      <c r="BN152">
        <f t="shared" si="472"/>
        <v>6.0193140768071376E-2</v>
      </c>
      <c r="BO152">
        <f t="shared" si="473"/>
        <v>5.9432090401226545E-2</v>
      </c>
      <c r="BP152">
        <f t="shared" si="474"/>
        <v>5.8695393870712514E-2</v>
      </c>
      <c r="BQ152">
        <f t="shared" si="475"/>
        <v>5.7996782776364213E-2</v>
      </c>
      <c r="BR152">
        <f t="shared" si="476"/>
        <v>5.733771501594391E-2</v>
      </c>
      <c r="BS152">
        <f t="shared" si="477"/>
        <v>5.6715008378214422E-2</v>
      </c>
      <c r="BT152">
        <f t="shared" si="478"/>
        <v>5.6120783472628659E-2</v>
      </c>
      <c r="BU152">
        <f t="shared" si="479"/>
        <v>5.5540367711194999E-2</v>
      </c>
      <c r="BV152">
        <f t="shared" si="480"/>
        <v>5.4948459926240971E-2</v>
      </c>
      <c r="BW152">
        <f t="shared" si="481"/>
        <v>5.4302844184240223E-2</v>
      </c>
      <c r="BX152">
        <f t="shared" si="482"/>
        <v>5.3534786949369521E-2</v>
      </c>
      <c r="BY152">
        <f t="shared" si="483"/>
        <v>5.253607297548863E-2</v>
      </c>
      <c r="BZ152">
        <f t="shared" si="484"/>
        <v>5.1145978384644651E-2</v>
      </c>
      <c r="CA152">
        <f t="shared" si="485"/>
        <v>4.9150043294747967E-2</v>
      </c>
      <c r="CB152">
        <f t="shared" si="486"/>
        <v>4.631691308052082E-2</v>
      </c>
      <c r="CC152">
        <f t="shared" si="487"/>
        <v>4.2506390414812203E-2</v>
      </c>
      <c r="CD152">
        <f t="shared" si="488"/>
        <v>3.784115849552238E-2</v>
      </c>
      <c r="CE152">
        <f t="shared" si="489"/>
        <v>3.2822667483140749E-2</v>
      </c>
      <c r="CF152">
        <f t="shared" si="490"/>
        <v>2.8205522199096396E-2</v>
      </c>
      <c r="CG152">
        <f t="shared" si="491"/>
        <v>2.4627873053512515E-2</v>
      </c>
      <c r="CH152">
        <f t="shared" si="492"/>
        <v>2.2298995708240569E-2</v>
      </c>
      <c r="CI152">
        <f t="shared" si="493"/>
        <v>2.1013736391399911E-2</v>
      </c>
      <c r="CJ152">
        <f t="shared" si="494"/>
        <v>2.0401824032326921E-2</v>
      </c>
      <c r="CK152">
        <f t="shared" si="495"/>
        <v>2.0145169607354171E-2</v>
      </c>
      <c r="CL152">
        <f t="shared" si="496"/>
        <v>2.0048397301872665E-2</v>
      </c>
      <c r="CM152">
        <f t="shared" si="497"/>
        <v>2.001503686550556E-2</v>
      </c>
      <c r="CN152">
        <f t="shared" si="498"/>
        <v>2.0004386206095976E-2</v>
      </c>
      <c r="CO152">
        <f t="shared" si="499"/>
        <v>2.0001207678736335E-2</v>
      </c>
      <c r="CP152">
        <f t="shared" si="500"/>
        <v>2.0000315096182063E-2</v>
      </c>
      <c r="CQ152">
        <f t="shared" si="501"/>
        <v>2.0000078129345657E-2</v>
      </c>
      <c r="CR152">
        <f t="shared" si="502"/>
        <v>2.0000018450111526E-2</v>
      </c>
      <c r="CS152">
        <f t="shared" si="503"/>
        <v>2.0000004156292859E-2</v>
      </c>
      <c r="CT152">
        <f t="shared" si="504"/>
        <v>2.0000000894289313E-2</v>
      </c>
      <c r="CU152">
        <f t="shared" si="505"/>
        <v>2.0000000183963265E-2</v>
      </c>
      <c r="CV152">
        <f t="shared" si="506"/>
        <v>2.0000000036206268E-2</v>
      </c>
      <c r="CW152">
        <f t="shared" si="507"/>
        <v>2.0000000006821478E-2</v>
      </c>
      <c r="CX152">
        <f t="shared" si="508"/>
        <v>2.0000000001230721E-2</v>
      </c>
      <c r="CY152">
        <f t="shared" si="509"/>
        <v>2.0000000000213396E-2</v>
      </c>
      <c r="CZ152">
        <f t="shared" si="510"/>
        <v>2.0000000000031139E-2</v>
      </c>
      <c r="DA152">
        <f t="shared" si="511"/>
        <v>2.0000000000031139E-2</v>
      </c>
    </row>
    <row r="153" spans="3:105" x14ac:dyDescent="0.25">
      <c r="C153">
        <f t="shared" si="512"/>
        <v>70.5</v>
      </c>
      <c r="D153">
        <f t="shared" si="410"/>
        <v>4.4166276164642096E-2</v>
      </c>
      <c r="E153">
        <f t="shared" si="411"/>
        <v>0.12238535125367457</v>
      </c>
      <c r="F153">
        <f t="shared" si="412"/>
        <v>5.1514814473695464E-2</v>
      </c>
      <c r="G153">
        <f t="shared" si="413"/>
        <v>0</v>
      </c>
      <c r="H153">
        <f t="shared" si="414"/>
        <v>0.13870678962473898</v>
      </c>
      <c r="I153">
        <f t="shared" si="415"/>
        <v>0.16756857472101414</v>
      </c>
      <c r="J153">
        <f t="shared" si="416"/>
        <v>0.10834844340654108</v>
      </c>
      <c r="K153">
        <f t="shared" si="417"/>
        <v>0</v>
      </c>
      <c r="L153">
        <f t="shared" si="418"/>
        <v>8.6947432542124975E-2</v>
      </c>
      <c r="M153">
        <f t="shared" si="419"/>
        <v>0.19840603012387323</v>
      </c>
      <c r="N153">
        <f t="shared" si="420"/>
        <v>0.13932455625981491</v>
      </c>
      <c r="O153">
        <f t="shared" si="421"/>
        <v>7.2487538193345441E-2</v>
      </c>
      <c r="P153">
        <f t="shared" si="422"/>
        <v>0</v>
      </c>
      <c r="Q153">
        <f t="shared" si="423"/>
        <v>9.8893237790159447E-2</v>
      </c>
      <c r="R153">
        <f t="shared" si="424"/>
        <v>0.1650488947901885</v>
      </c>
      <c r="S153">
        <f t="shared" si="425"/>
        <v>0.15935546426169891</v>
      </c>
      <c r="T153">
        <f t="shared" si="426"/>
        <v>0.16025848533255352</v>
      </c>
      <c r="U153">
        <f t="shared" si="427"/>
        <v>6.4206823499991572E-2</v>
      </c>
      <c r="V153">
        <f t="shared" si="428"/>
        <v>0</v>
      </c>
      <c r="W153">
        <f t="shared" si="429"/>
        <v>8.4306420925211387E-2</v>
      </c>
      <c r="X153">
        <f t="shared" si="430"/>
        <v>0.15001300841541432</v>
      </c>
      <c r="Y153">
        <f t="shared" si="431"/>
        <v>0.14898927434646586</v>
      </c>
      <c r="Z153">
        <f t="shared" si="432"/>
        <v>0.14847779919242604</v>
      </c>
      <c r="AA153">
        <f t="shared" si="433"/>
        <v>0.14865659600616751</v>
      </c>
      <c r="AB153">
        <f t="shared" si="434"/>
        <v>0.14914556691315267</v>
      </c>
      <c r="AC153">
        <f t="shared" si="435"/>
        <v>9.170062862011355E-2</v>
      </c>
      <c r="AD153">
        <f t="shared" si="436"/>
        <v>2.6918247871715404E-3</v>
      </c>
      <c r="AE153">
        <f t="shared" si="437"/>
        <v>2.8186367108609462E-2</v>
      </c>
      <c r="AF153">
        <f t="shared" si="438"/>
        <v>0.12030809946303189</v>
      </c>
      <c r="AG153">
        <f t="shared" si="439"/>
        <v>0.1327486176786522</v>
      </c>
      <c r="AH153">
        <f t="shared" si="440"/>
        <v>0.13218831771277897</v>
      </c>
      <c r="AI153">
        <f t="shared" si="441"/>
        <v>0.13227335385520858</v>
      </c>
      <c r="AJ153">
        <f t="shared" si="442"/>
        <v>0.13252251371655721</v>
      </c>
      <c r="AK153">
        <f t="shared" si="443"/>
        <v>0.13293974423437954</v>
      </c>
      <c r="AL153">
        <f t="shared" si="444"/>
        <v>0.13159748640924271</v>
      </c>
      <c r="AM153">
        <f t="shared" si="445"/>
        <v>0.13117210529158999</v>
      </c>
      <c r="AN153">
        <f t="shared" si="446"/>
        <v>0.12084472128560893</v>
      </c>
      <c r="AO153">
        <f t="shared" si="447"/>
        <v>5.9614575552245683E-2</v>
      </c>
      <c r="AP153">
        <f t="shared" si="448"/>
        <v>0</v>
      </c>
      <c r="AQ153">
        <f t="shared" si="449"/>
        <v>2.2026966692818655E-2</v>
      </c>
      <c r="AR153">
        <f t="shared" si="450"/>
        <v>9.0180429669081907E-2</v>
      </c>
      <c r="AS153">
        <f t="shared" si="451"/>
        <v>0.10418721693641506</v>
      </c>
      <c r="AT153">
        <f t="shared" si="452"/>
        <v>0.10440304508611795</v>
      </c>
      <c r="AU153">
        <f t="shared" si="453"/>
        <v>0.10467765947453823</v>
      </c>
      <c r="AV153">
        <f t="shared" si="454"/>
        <v>0.1054146956284719</v>
      </c>
      <c r="AW153">
        <f t="shared" si="455"/>
        <v>0.1037422377126105</v>
      </c>
      <c r="AX153">
        <f t="shared" si="456"/>
        <v>0.10377452896744987</v>
      </c>
      <c r="AY153">
        <f t="shared" si="457"/>
        <v>0.10466801370025534</v>
      </c>
      <c r="AZ153">
        <f t="shared" si="458"/>
        <v>0.10448528979839226</v>
      </c>
      <c r="BA153">
        <f t="shared" si="459"/>
        <v>0.10362422092636628</v>
      </c>
      <c r="BB153">
        <f t="shared" si="460"/>
        <v>0.10307271224732635</v>
      </c>
      <c r="BC153">
        <f t="shared" si="461"/>
        <v>0.10418831302096949</v>
      </c>
      <c r="BD153">
        <f t="shared" si="462"/>
        <v>0.10366204306025273</v>
      </c>
      <c r="BE153">
        <f t="shared" si="463"/>
        <v>0.10157235379171724</v>
      </c>
      <c r="BF153">
        <f t="shared" si="464"/>
        <v>9.2678871802102852E-2</v>
      </c>
      <c r="BG153">
        <f t="shared" si="465"/>
        <v>6.1208820011500464E-2</v>
      </c>
      <c r="BH153">
        <f t="shared" si="466"/>
        <v>1.5819313802851547E-2</v>
      </c>
      <c r="BI153">
        <f t="shared" si="467"/>
        <v>0</v>
      </c>
      <c r="BJ153">
        <f t="shared" si="468"/>
        <v>1.6826277287061105E-2</v>
      </c>
      <c r="BK153">
        <f t="shared" si="469"/>
        <v>5.0343765760270637E-2</v>
      </c>
      <c r="BL153">
        <f t="shared" si="470"/>
        <v>6.0135272885233959E-2</v>
      </c>
      <c r="BM153">
        <f t="shared" si="471"/>
        <v>6.1066210813526672E-2</v>
      </c>
      <c r="BN153">
        <f t="shared" si="472"/>
        <v>6.050636322242206E-2</v>
      </c>
      <c r="BO153">
        <f t="shared" si="473"/>
        <v>5.9756103855473891E-2</v>
      </c>
      <c r="BP153">
        <f t="shared" si="474"/>
        <v>5.9009356446834429E-2</v>
      </c>
      <c r="BQ153">
        <f t="shared" si="475"/>
        <v>5.8296891401615279E-2</v>
      </c>
      <c r="BR153">
        <f t="shared" si="476"/>
        <v>5.762383980401875E-2</v>
      </c>
      <c r="BS153">
        <f t="shared" si="477"/>
        <v>5.6989175117479883E-2</v>
      </c>
      <c r="BT153">
        <f t="shared" si="478"/>
        <v>5.6387754193527977E-2</v>
      </c>
      <c r="BU153">
        <f t="shared" si="479"/>
        <v>5.5809106176708589E-2</v>
      </c>
      <c r="BV153">
        <f t="shared" si="480"/>
        <v>5.5234648008764965E-2</v>
      </c>
      <c r="BW153">
        <f t="shared" si="481"/>
        <v>5.463294056019001E-2</v>
      </c>
      <c r="BX153">
        <f t="shared" si="482"/>
        <v>5.3952126200339741E-2</v>
      </c>
      <c r="BY153">
        <f t="shared" si="483"/>
        <v>5.3108853698931091E-2</v>
      </c>
      <c r="BZ153">
        <f t="shared" si="484"/>
        <v>5.1974600485063235E-2</v>
      </c>
      <c r="CA153">
        <f t="shared" si="485"/>
        <v>5.0365452531135918E-2</v>
      </c>
      <c r="CB153">
        <f t="shared" si="486"/>
        <v>4.8052679569358707E-2</v>
      </c>
      <c r="CC153">
        <f t="shared" si="487"/>
        <v>4.4825688965432355E-2</v>
      </c>
      <c r="CD153">
        <f t="shared" si="488"/>
        <v>4.0632075757947292E-2</v>
      </c>
      <c r="CE153">
        <f t="shared" si="489"/>
        <v>3.5747304495713249E-2</v>
      </c>
      <c r="CF153">
        <f t="shared" si="490"/>
        <v>3.0809062541529361E-2</v>
      </c>
      <c r="CG153">
        <f t="shared" si="491"/>
        <v>2.6572109880660024E-2</v>
      </c>
      <c r="CH153">
        <f t="shared" si="492"/>
        <v>2.3517651308241093E-2</v>
      </c>
      <c r="CI153">
        <f t="shared" si="493"/>
        <v>2.1662651911226627E-2</v>
      </c>
      <c r="CJ153">
        <f t="shared" si="494"/>
        <v>2.0701121554025797E-2</v>
      </c>
      <c r="CK153">
        <f t="shared" si="495"/>
        <v>2.0267369421037261E-2</v>
      </c>
      <c r="CL153">
        <f t="shared" si="496"/>
        <v>2.0093453897545709E-2</v>
      </c>
      <c r="CM153">
        <f t="shared" si="497"/>
        <v>2.0030282877143143E-2</v>
      </c>
      <c r="CN153">
        <f t="shared" si="498"/>
        <v>2.0009177648640932E-2</v>
      </c>
      <c r="CO153">
        <f t="shared" si="499"/>
        <v>2.0002618286741301E-2</v>
      </c>
      <c r="CP153">
        <f t="shared" si="500"/>
        <v>2.00007064826495E-2</v>
      </c>
      <c r="CQ153">
        <f t="shared" si="501"/>
        <v>2.0000180917045838E-2</v>
      </c>
      <c r="CR153">
        <f t="shared" si="502"/>
        <v>2.0000044081764277E-2</v>
      </c>
      <c r="CS153">
        <f t="shared" si="503"/>
        <v>2.0000010239384695E-2</v>
      </c>
      <c r="CT153">
        <f t="shared" si="504"/>
        <v>2.0000002270701488E-2</v>
      </c>
      <c r="CU153">
        <f t="shared" si="505"/>
        <v>2.000000048128904E-2</v>
      </c>
      <c r="CV153">
        <f t="shared" si="506"/>
        <v>2.0000000097585898E-2</v>
      </c>
      <c r="CW153">
        <f t="shared" si="507"/>
        <v>2.0000000018940506E-2</v>
      </c>
      <c r="CX153">
        <f t="shared" si="508"/>
        <v>2.000000000352042E-2</v>
      </c>
      <c r="CY153">
        <f t="shared" si="509"/>
        <v>2.0000000000629049E-2</v>
      </c>
      <c r="CZ153">
        <f t="shared" si="510"/>
        <v>2.000000000009429E-2</v>
      </c>
      <c r="DA153">
        <f t="shared" si="511"/>
        <v>2.000000000009429E-2</v>
      </c>
    </row>
    <row r="154" spans="3:105" x14ac:dyDescent="0.25">
      <c r="C154">
        <f t="shared" si="512"/>
        <v>71</v>
      </c>
      <c r="D154">
        <f t="shared" si="410"/>
        <v>4.4166276164642096E-2</v>
      </c>
      <c r="E154">
        <f t="shared" si="411"/>
        <v>0.12051422086520298</v>
      </c>
      <c r="F154">
        <f t="shared" si="412"/>
        <v>7.7284784433385476E-2</v>
      </c>
      <c r="G154">
        <f t="shared" si="413"/>
        <v>0</v>
      </c>
      <c r="H154">
        <f t="shared" si="414"/>
        <v>0.11591547748847361</v>
      </c>
      <c r="I154">
        <f t="shared" si="415"/>
        <v>0.16771608184204187</v>
      </c>
      <c r="J154">
        <f t="shared" si="416"/>
        <v>0.13113975554280646</v>
      </c>
      <c r="K154">
        <f t="shared" si="417"/>
        <v>1.9316938626990855E-3</v>
      </c>
      <c r="L154">
        <f t="shared" si="418"/>
        <v>7.0057117218727497E-2</v>
      </c>
      <c r="M154">
        <f t="shared" si="419"/>
        <v>0.1963554019100156</v>
      </c>
      <c r="N154">
        <f t="shared" si="420"/>
        <v>0.13498359334745472</v>
      </c>
      <c r="O154">
        <f t="shared" si="421"/>
        <v>9.7930219888478443E-2</v>
      </c>
      <c r="P154">
        <f t="shared" si="422"/>
        <v>0</v>
      </c>
      <c r="Q154">
        <f t="shared" si="423"/>
        <v>7.5758445847120159E-2</v>
      </c>
      <c r="R154">
        <f t="shared" si="424"/>
        <v>0.16587180736125542</v>
      </c>
      <c r="S154">
        <f t="shared" si="425"/>
        <v>0.15876022150484892</v>
      </c>
      <c r="T154">
        <f t="shared" si="426"/>
        <v>0.16440908076668861</v>
      </c>
      <c r="U154">
        <f t="shared" si="427"/>
        <v>8.7936858199880855E-2</v>
      </c>
      <c r="V154">
        <f t="shared" si="428"/>
        <v>0</v>
      </c>
      <c r="W154">
        <f t="shared" si="429"/>
        <v>5.9557494398694205E-2</v>
      </c>
      <c r="X154">
        <f t="shared" si="430"/>
        <v>0.14823021295990829</v>
      </c>
      <c r="Y154">
        <f t="shared" si="431"/>
        <v>0.14886644251360084</v>
      </c>
      <c r="Z154">
        <f t="shared" si="432"/>
        <v>0.14845164545645892</v>
      </c>
      <c r="AA154">
        <f t="shared" si="433"/>
        <v>0.14870906822811963</v>
      </c>
      <c r="AB154">
        <f t="shared" si="434"/>
        <v>0.15005176935265202</v>
      </c>
      <c r="AC154">
        <f t="shared" si="435"/>
        <v>0.11542149280196533</v>
      </c>
      <c r="AD154">
        <f t="shared" si="436"/>
        <v>1.6327476563071541E-2</v>
      </c>
      <c r="AE154">
        <f t="shared" si="437"/>
        <v>3.5398620497582751E-3</v>
      </c>
      <c r="AF154">
        <f t="shared" si="438"/>
        <v>0.10494191604082852</v>
      </c>
      <c r="AG154">
        <f t="shared" si="439"/>
        <v>0.13279755334712243</v>
      </c>
      <c r="AH154">
        <f t="shared" si="440"/>
        <v>0.13217653770339469</v>
      </c>
      <c r="AI154">
        <f t="shared" si="441"/>
        <v>0.13228146575198388</v>
      </c>
      <c r="AJ154">
        <f t="shared" si="442"/>
        <v>0.13253924118919427</v>
      </c>
      <c r="AK154">
        <f t="shared" si="443"/>
        <v>0.13291819294798171</v>
      </c>
      <c r="AL154">
        <f t="shared" si="444"/>
        <v>0.13155632772886083</v>
      </c>
      <c r="AM154">
        <f t="shared" si="445"/>
        <v>0.13112877549014229</v>
      </c>
      <c r="AN154">
        <f t="shared" si="446"/>
        <v>0.12783603338230506</v>
      </c>
      <c r="AO154">
        <f t="shared" si="447"/>
        <v>8.5367336089275145E-2</v>
      </c>
      <c r="AP154">
        <f t="shared" si="448"/>
        <v>1.044151656614367E-2</v>
      </c>
      <c r="AQ154">
        <f t="shared" si="449"/>
        <v>0</v>
      </c>
      <c r="AR154">
        <f t="shared" si="450"/>
        <v>7.339947814719236E-2</v>
      </c>
      <c r="AS154">
        <f t="shared" si="451"/>
        <v>0.10288673985801138</v>
      </c>
      <c r="AT154">
        <f t="shared" si="452"/>
        <v>0.10436975730232656</v>
      </c>
      <c r="AU154">
        <f t="shared" si="453"/>
        <v>0.10461058630727972</v>
      </c>
      <c r="AV154">
        <f t="shared" si="454"/>
        <v>0.10547887226797856</v>
      </c>
      <c r="AW154">
        <f t="shared" si="455"/>
        <v>0.10385268289343708</v>
      </c>
      <c r="AX154">
        <f t="shared" si="456"/>
        <v>0.10371099936300252</v>
      </c>
      <c r="AY154">
        <f t="shared" si="457"/>
        <v>0.10461906267852418</v>
      </c>
      <c r="AZ154">
        <f t="shared" si="458"/>
        <v>0.10455712133417672</v>
      </c>
      <c r="BA154">
        <f t="shared" si="459"/>
        <v>0.10372314273869507</v>
      </c>
      <c r="BB154">
        <f t="shared" si="460"/>
        <v>0.10303344618077513</v>
      </c>
      <c r="BC154">
        <f t="shared" si="461"/>
        <v>0.10414624207695652</v>
      </c>
      <c r="BD154">
        <f t="shared" si="462"/>
        <v>0.10385299474196581</v>
      </c>
      <c r="BE154">
        <f t="shared" si="463"/>
        <v>0.10254477621239419</v>
      </c>
      <c r="BF154">
        <f t="shared" si="464"/>
        <v>9.8487630863919567E-2</v>
      </c>
      <c r="BG154">
        <f t="shared" si="465"/>
        <v>7.9153835413817708E-2</v>
      </c>
      <c r="BH154">
        <f t="shared" si="466"/>
        <v>3.4886194639715068E-2</v>
      </c>
      <c r="BI154">
        <f t="shared" si="467"/>
        <v>0</v>
      </c>
      <c r="BJ154">
        <f t="shared" si="468"/>
        <v>2.4139024997571132E-4</v>
      </c>
      <c r="BK154">
        <f t="shared" si="469"/>
        <v>3.7978465348131138E-2</v>
      </c>
      <c r="BL154">
        <f t="shared" si="470"/>
        <v>5.7683333431891033E-2</v>
      </c>
      <c r="BM154">
        <f t="shared" si="471"/>
        <v>6.0987004809383072E-2</v>
      </c>
      <c r="BN154">
        <f t="shared" si="472"/>
        <v>6.0785603586644595E-2</v>
      </c>
      <c r="BO154">
        <f t="shared" si="473"/>
        <v>6.007840801088251E-2</v>
      </c>
      <c r="BP154">
        <f t="shared" si="474"/>
        <v>5.9327045322575253E-2</v>
      </c>
      <c r="BQ154">
        <f t="shared" si="475"/>
        <v>5.8601781579834679E-2</v>
      </c>
      <c r="BR154">
        <f t="shared" si="476"/>
        <v>5.7914516351465051E-2</v>
      </c>
      <c r="BS154">
        <f t="shared" si="477"/>
        <v>5.7266529082037679E-2</v>
      </c>
      <c r="BT154">
        <f t="shared" si="478"/>
        <v>5.6654901546855506E-2</v>
      </c>
      <c r="BU154">
        <f t="shared" si="479"/>
        <v>5.6072386882066345E-2</v>
      </c>
      <c r="BV154">
        <f t="shared" si="480"/>
        <v>5.5505484397895578E-2</v>
      </c>
      <c r="BW154">
        <f t="shared" si="481"/>
        <v>5.4930924014626029E-2</v>
      </c>
      <c r="BX154">
        <f t="shared" si="482"/>
        <v>5.4309869073095048E-2</v>
      </c>
      <c r="BY154">
        <f t="shared" si="483"/>
        <v>5.3578952893656162E-2</v>
      </c>
      <c r="BZ154">
        <f t="shared" si="484"/>
        <v>5.2637865438073944E-2</v>
      </c>
      <c r="CA154">
        <f t="shared" si="485"/>
        <v>5.1335951423916358E-2</v>
      </c>
      <c r="CB154">
        <f t="shared" si="486"/>
        <v>4.9467726951434733E-2</v>
      </c>
      <c r="CC154">
        <f t="shared" si="487"/>
        <v>4.680083222253633E-2</v>
      </c>
      <c r="CD154">
        <f t="shared" si="488"/>
        <v>4.3169979541054296E-2</v>
      </c>
      <c r="CE154">
        <f t="shared" si="489"/>
        <v>3.8641381492061339E-2</v>
      </c>
      <c r="CF154">
        <f t="shared" si="490"/>
        <v>3.3650372274159859E-2</v>
      </c>
      <c r="CG154">
        <f t="shared" si="491"/>
        <v>2.8926221635198878E-2</v>
      </c>
      <c r="CH154">
        <f t="shared" si="492"/>
        <v>2.5152071936755584E-2</v>
      </c>
      <c r="CI154">
        <f t="shared" si="493"/>
        <v>2.2618973677229023E-2</v>
      </c>
      <c r="CJ154">
        <f t="shared" si="494"/>
        <v>2.1180143610674922E-2</v>
      </c>
      <c r="CK154">
        <f t="shared" si="495"/>
        <v>2.0477129581633398E-2</v>
      </c>
      <c r="CL154">
        <f t="shared" si="496"/>
        <v>2.0175487945569837E-2</v>
      </c>
      <c r="CM154">
        <f t="shared" si="497"/>
        <v>2.0059470325875791E-2</v>
      </c>
      <c r="CN154">
        <f t="shared" si="498"/>
        <v>2.0018761927389751E-2</v>
      </c>
      <c r="CO154">
        <f t="shared" si="499"/>
        <v>2.0005553407602638E-2</v>
      </c>
      <c r="CP154">
        <f t="shared" si="500"/>
        <v>2.0001551019991532E-2</v>
      </c>
      <c r="CQ154">
        <f t="shared" si="501"/>
        <v>2.0000410438132232E-2</v>
      </c>
      <c r="CR154">
        <f t="shared" si="502"/>
        <v>2.000010322152003E-2</v>
      </c>
      <c r="CS154">
        <f t="shared" si="503"/>
        <v>2.0000024726914752E-2</v>
      </c>
      <c r="CT154">
        <f t="shared" si="504"/>
        <v>2.000000565188146E-2</v>
      </c>
      <c r="CU154">
        <f t="shared" si="505"/>
        <v>2.0000001234273583E-2</v>
      </c>
      <c r="CV154">
        <f t="shared" si="506"/>
        <v>2.0000000257789665E-2</v>
      </c>
      <c r="CW154">
        <f t="shared" si="507"/>
        <v>2.0000000051534194E-2</v>
      </c>
      <c r="CX154">
        <f t="shared" si="508"/>
        <v>2.0000000009865338E-2</v>
      </c>
      <c r="CY154">
        <f t="shared" si="509"/>
        <v>2.0000000001816204E-2</v>
      </c>
      <c r="CZ154">
        <f t="shared" si="510"/>
        <v>2.0000000000279586E-2</v>
      </c>
      <c r="DA154">
        <f t="shared" si="511"/>
        <v>2.0000000000279586E-2</v>
      </c>
    </row>
    <row r="155" spans="3:105" x14ac:dyDescent="0.25">
      <c r="C155">
        <f t="shared" si="512"/>
        <v>71.5</v>
      </c>
      <c r="D155">
        <f t="shared" si="410"/>
        <v>4.4166276164642096E-2</v>
      </c>
      <c r="E155">
        <f t="shared" si="411"/>
        <v>0.113489594829541</v>
      </c>
      <c r="F155">
        <f t="shared" si="412"/>
        <v>0.10303283277954928</v>
      </c>
      <c r="G155">
        <f t="shared" si="413"/>
        <v>0</v>
      </c>
      <c r="H155">
        <f t="shared" si="414"/>
        <v>9.3144922507568048E-2</v>
      </c>
      <c r="I155">
        <f t="shared" si="415"/>
        <v>0.16764210912266581</v>
      </c>
      <c r="J155">
        <f t="shared" si="416"/>
        <v>0.15311964368329431</v>
      </c>
      <c r="K155">
        <f t="shared" si="417"/>
        <v>6.8503830835146082E-3</v>
      </c>
      <c r="L155">
        <f t="shared" si="418"/>
        <v>5.3467663139015978E-2</v>
      </c>
      <c r="M155">
        <f t="shared" si="419"/>
        <v>0.19153897232690326</v>
      </c>
      <c r="N155">
        <f t="shared" si="420"/>
        <v>0.12779153970980606</v>
      </c>
      <c r="O155">
        <f t="shared" si="421"/>
        <v>0.12354701086386832</v>
      </c>
      <c r="P155">
        <f t="shared" si="422"/>
        <v>2.7917301391730378E-3</v>
      </c>
      <c r="Q155">
        <f t="shared" si="423"/>
        <v>5.2733528498129859E-2</v>
      </c>
      <c r="R155">
        <f t="shared" si="424"/>
        <v>0.16375159349735344</v>
      </c>
      <c r="S155">
        <f t="shared" si="425"/>
        <v>0.1585664636711836</v>
      </c>
      <c r="T155">
        <f t="shared" si="426"/>
        <v>0.16479505524135341</v>
      </c>
      <c r="U155">
        <f t="shared" si="427"/>
        <v>0.11115553338253648</v>
      </c>
      <c r="V155">
        <f t="shared" si="428"/>
        <v>4.799924347813983E-3</v>
      </c>
      <c r="W155">
        <f t="shared" si="429"/>
        <v>3.4666655009062644E-2</v>
      </c>
      <c r="X155">
        <f t="shared" si="430"/>
        <v>0.14210357409905711</v>
      </c>
      <c r="Y155">
        <f t="shared" si="431"/>
        <v>0.1488834983663479</v>
      </c>
      <c r="Z155">
        <f t="shared" si="432"/>
        <v>0.14843929163914343</v>
      </c>
      <c r="AA155">
        <f t="shared" si="433"/>
        <v>0.14883712715870662</v>
      </c>
      <c r="AB155">
        <f t="shared" si="434"/>
        <v>0.14927565536108237</v>
      </c>
      <c r="AC155">
        <f t="shared" si="435"/>
        <v>0.13387200103600996</v>
      </c>
      <c r="AD155">
        <f t="shared" si="436"/>
        <v>4.0517825125807302E-2</v>
      </c>
      <c r="AE155">
        <f t="shared" si="437"/>
        <v>0</v>
      </c>
      <c r="AF155">
        <f t="shared" si="438"/>
        <v>8.0700506640889139E-2</v>
      </c>
      <c r="AG155">
        <f t="shared" si="439"/>
        <v>0.13221869368325931</v>
      </c>
      <c r="AH155">
        <f t="shared" si="440"/>
        <v>0.13216369724713325</v>
      </c>
      <c r="AI155">
        <f t="shared" si="441"/>
        <v>0.13229027256807988</v>
      </c>
      <c r="AJ155">
        <f t="shared" si="442"/>
        <v>0.13255520994870013</v>
      </c>
      <c r="AK155">
        <f t="shared" si="443"/>
        <v>0.13289533265268769</v>
      </c>
      <c r="AL155">
        <f t="shared" si="444"/>
        <v>0.13151485350944855</v>
      </c>
      <c r="AM155">
        <f t="shared" si="445"/>
        <v>0.13107112061603687</v>
      </c>
      <c r="AN155">
        <f t="shared" si="446"/>
        <v>0.13036579054573072</v>
      </c>
      <c r="AO155">
        <f t="shared" si="447"/>
        <v>0.10700808110745247</v>
      </c>
      <c r="AP155">
        <f t="shared" si="448"/>
        <v>3.3631032285853887E-2</v>
      </c>
      <c r="AQ155">
        <f t="shared" si="449"/>
        <v>0</v>
      </c>
      <c r="AR155">
        <f t="shared" si="450"/>
        <v>4.8425071999469341E-2</v>
      </c>
      <c r="AS155">
        <f t="shared" si="451"/>
        <v>9.9195678404178048E-2</v>
      </c>
      <c r="AT155">
        <f t="shared" si="452"/>
        <v>0.10424886496475884</v>
      </c>
      <c r="AU155">
        <f t="shared" si="453"/>
        <v>0.10453710770565196</v>
      </c>
      <c r="AV155">
        <f t="shared" si="454"/>
        <v>0.10553081563759842</v>
      </c>
      <c r="AW155">
        <f t="shared" si="455"/>
        <v>0.10397172564175418</v>
      </c>
      <c r="AX155">
        <f t="shared" si="456"/>
        <v>0.10365848577874157</v>
      </c>
      <c r="AY155">
        <f t="shared" si="457"/>
        <v>0.10456080074956295</v>
      </c>
      <c r="AZ155">
        <f t="shared" si="458"/>
        <v>0.10461870271472315</v>
      </c>
      <c r="BA155">
        <f t="shared" si="459"/>
        <v>0.10382976276629816</v>
      </c>
      <c r="BB155">
        <f t="shared" si="460"/>
        <v>0.10300403421235681</v>
      </c>
      <c r="BC155">
        <f t="shared" si="461"/>
        <v>0.10408794154569571</v>
      </c>
      <c r="BD155">
        <f t="shared" si="462"/>
        <v>0.10396743520409944</v>
      </c>
      <c r="BE155">
        <f t="shared" si="463"/>
        <v>0.10296669752400456</v>
      </c>
      <c r="BF155">
        <f t="shared" si="464"/>
        <v>0.10112372652157413</v>
      </c>
      <c r="BG155">
        <f t="shared" si="465"/>
        <v>9.1392862542668526E-2</v>
      </c>
      <c r="BH155">
        <f t="shared" si="466"/>
        <v>5.7199357807730597E-2</v>
      </c>
      <c r="BI155">
        <f t="shared" si="467"/>
        <v>1.2282951103908438E-2</v>
      </c>
      <c r="BJ155">
        <f t="shared" si="468"/>
        <v>0</v>
      </c>
      <c r="BK155">
        <f t="shared" si="469"/>
        <v>1.9773723118418258E-2</v>
      </c>
      <c r="BL155">
        <f t="shared" si="470"/>
        <v>5.1949444931068463E-2</v>
      </c>
      <c r="BM155">
        <f t="shared" si="471"/>
        <v>6.03137307390509E-2</v>
      </c>
      <c r="BN155">
        <f t="shared" si="472"/>
        <v>6.0978900349304969E-2</v>
      </c>
      <c r="BO155">
        <f t="shared" si="473"/>
        <v>6.0390997655279541E-2</v>
      </c>
      <c r="BP155">
        <f t="shared" si="474"/>
        <v>5.9646997322476636E-2</v>
      </c>
      <c r="BQ155">
        <f t="shared" si="475"/>
        <v>5.8911198061321036E-2</v>
      </c>
      <c r="BR155">
        <f t="shared" si="476"/>
        <v>5.8210030812282119E-2</v>
      </c>
      <c r="BS155">
        <f t="shared" si="477"/>
        <v>5.7548003186287749E-2</v>
      </c>
      <c r="BT155">
        <f t="shared" si="478"/>
        <v>5.6924169613298312E-2</v>
      </c>
      <c r="BU155">
        <f t="shared" si="479"/>
        <v>5.6333804988798197E-2</v>
      </c>
      <c r="BV155">
        <f t="shared" si="480"/>
        <v>5.5767272670754722E-2</v>
      </c>
      <c r="BW155">
        <f t="shared" si="481"/>
        <v>5.5207475418917545E-2</v>
      </c>
      <c r="BX155">
        <f t="shared" si="482"/>
        <v>5.4625498497627135E-2</v>
      </c>
      <c r="BY155">
        <f t="shared" si="483"/>
        <v>5.397360634168346E-2</v>
      </c>
      <c r="BZ155">
        <f t="shared" si="484"/>
        <v>5.3174818474781435E-2</v>
      </c>
      <c r="CA155">
        <f t="shared" si="485"/>
        <v>5.2109546917232151E-2</v>
      </c>
      <c r="CB155">
        <f t="shared" si="486"/>
        <v>5.0604111302407433E-2</v>
      </c>
      <c r="CC155">
        <f t="shared" si="487"/>
        <v>4.8436028383643283E-2</v>
      </c>
      <c r="CD155">
        <f t="shared" si="488"/>
        <v>4.538543643774872E-2</v>
      </c>
      <c r="CE155">
        <f t="shared" si="489"/>
        <v>4.1361575183669216E-2</v>
      </c>
      <c r="CF155">
        <f t="shared" si="490"/>
        <v>3.6574766106997107E-2</v>
      </c>
      <c r="CG155">
        <f t="shared" si="491"/>
        <v>3.1607231152439741E-2</v>
      </c>
      <c r="CH155">
        <f t="shared" si="492"/>
        <v>2.7217382978420329E-2</v>
      </c>
      <c r="CI155">
        <f t="shared" si="493"/>
        <v>2.3953747516821486E-2</v>
      </c>
      <c r="CJ155">
        <f t="shared" si="494"/>
        <v>2.191135082849963E-2</v>
      </c>
      <c r="CK155">
        <f t="shared" si="495"/>
        <v>2.0822995563769729E-2</v>
      </c>
      <c r="CL155">
        <f t="shared" si="496"/>
        <v>2.0319837086425131E-2</v>
      </c>
      <c r="CM155">
        <f t="shared" si="497"/>
        <v>2.0113725658560143E-2</v>
      </c>
      <c r="CN155">
        <f t="shared" si="498"/>
        <v>2.0037438354870513E-2</v>
      </c>
      <c r="CO155">
        <f t="shared" si="499"/>
        <v>2.0011516410169097E-2</v>
      </c>
      <c r="CP155">
        <f t="shared" si="500"/>
        <v>2.0003333008304435E-2</v>
      </c>
      <c r="CQ155">
        <f t="shared" si="501"/>
        <v>2.0000912096350843E-2</v>
      </c>
      <c r="CR155">
        <f t="shared" si="502"/>
        <v>2.0000236870179936E-2</v>
      </c>
      <c r="CS155">
        <f t="shared" si="503"/>
        <v>2.0000058534776991E-2</v>
      </c>
      <c r="CT155">
        <f t="shared" si="504"/>
        <v>2.000001379208062E-2</v>
      </c>
      <c r="CU155">
        <f t="shared" si="505"/>
        <v>2.0000003103326336E-2</v>
      </c>
      <c r="CV155">
        <f t="shared" si="506"/>
        <v>2.0000000667608861E-2</v>
      </c>
      <c r="CW155">
        <f t="shared" si="507"/>
        <v>2.0000000137439973E-2</v>
      </c>
      <c r="CX155">
        <f t="shared" si="508"/>
        <v>2.000000002709262E-2</v>
      </c>
      <c r="CY155">
        <f t="shared" si="509"/>
        <v>2.0000000005137665E-2</v>
      </c>
      <c r="CZ155">
        <f t="shared" si="510"/>
        <v>2.0000000000812024E-2</v>
      </c>
      <c r="DA155">
        <f t="shared" si="511"/>
        <v>2.0000000000812024E-2</v>
      </c>
    </row>
    <row r="156" spans="3:105" x14ac:dyDescent="0.25">
      <c r="C156">
        <f t="shared" si="512"/>
        <v>72</v>
      </c>
      <c r="D156">
        <f t="shared" si="410"/>
        <v>4.4166276164642096E-2</v>
      </c>
      <c r="E156">
        <f t="shared" si="411"/>
        <v>0.10350456294843156</v>
      </c>
      <c r="F156">
        <f t="shared" si="412"/>
        <v>0.12859547522468887</v>
      </c>
      <c r="G156">
        <f t="shared" si="413"/>
        <v>8.7811271849004286E-4</v>
      </c>
      <c r="H156">
        <f t="shared" si="414"/>
        <v>7.0363949133776457E-2</v>
      </c>
      <c r="I156">
        <f t="shared" si="415"/>
        <v>0.16727245698072968</v>
      </c>
      <c r="J156">
        <f t="shared" si="416"/>
        <v>0.17315226481998111</v>
      </c>
      <c r="K156">
        <f t="shared" si="417"/>
        <v>1.3988548495779077E-2</v>
      </c>
      <c r="L156">
        <f t="shared" si="418"/>
        <v>3.7740032859349418E-2</v>
      </c>
      <c r="M156">
        <f t="shared" si="419"/>
        <v>0.18310898616421417</v>
      </c>
      <c r="N156">
        <f t="shared" si="420"/>
        <v>0.12048975566933644</v>
      </c>
      <c r="O156">
        <f t="shared" si="421"/>
        <v>0.14817667393577005</v>
      </c>
      <c r="P156">
        <f t="shared" si="422"/>
        <v>1.1405277486909511E-2</v>
      </c>
      <c r="Q156">
        <f t="shared" si="423"/>
        <v>3.0568789378872099E-2</v>
      </c>
      <c r="R156">
        <f t="shared" si="424"/>
        <v>0.15699363005444961</v>
      </c>
      <c r="S156">
        <f t="shared" si="425"/>
        <v>0.15870169836926271</v>
      </c>
      <c r="T156">
        <f t="shared" si="426"/>
        <v>0.16325224216603312</v>
      </c>
      <c r="U156">
        <f t="shared" si="427"/>
        <v>0.13238181279499911</v>
      </c>
      <c r="V156">
        <f t="shared" si="428"/>
        <v>1.79478568840079E-2</v>
      </c>
      <c r="W156">
        <f t="shared" si="429"/>
        <v>1.1310037208344292E-2</v>
      </c>
      <c r="X156">
        <f t="shared" si="430"/>
        <v>0.12958058275604711</v>
      </c>
      <c r="Y156">
        <f t="shared" si="431"/>
        <v>0.14930733080655967</v>
      </c>
      <c r="Z156">
        <f t="shared" si="432"/>
        <v>0.14843564041513568</v>
      </c>
      <c r="AA156">
        <f t="shared" si="433"/>
        <v>0.14890297379230424</v>
      </c>
      <c r="AB156">
        <f t="shared" si="434"/>
        <v>0.14846798658356669</v>
      </c>
      <c r="AC156">
        <f t="shared" si="435"/>
        <v>0.14467608624264494</v>
      </c>
      <c r="AD156">
        <f t="shared" si="436"/>
        <v>6.6169199661875414E-2</v>
      </c>
      <c r="AE156">
        <f t="shared" si="437"/>
        <v>0</v>
      </c>
      <c r="AF156">
        <f t="shared" si="438"/>
        <v>5.500523737940214E-2</v>
      </c>
      <c r="AG156">
        <f t="shared" si="439"/>
        <v>0.12906533486977753</v>
      </c>
      <c r="AH156">
        <f t="shared" si="440"/>
        <v>0.13216541083091313</v>
      </c>
      <c r="AI156">
        <f t="shared" si="441"/>
        <v>0.13229978092262845</v>
      </c>
      <c r="AJ156">
        <f t="shared" si="442"/>
        <v>0.13257037048460663</v>
      </c>
      <c r="AK156">
        <f t="shared" si="443"/>
        <v>0.13287118014884075</v>
      </c>
      <c r="AL156">
        <f t="shared" si="444"/>
        <v>0.13147281518538104</v>
      </c>
      <c r="AM156">
        <f t="shared" si="445"/>
        <v>0.13104859546272316</v>
      </c>
      <c r="AN156">
        <f t="shared" si="446"/>
        <v>0.13083909410156827</v>
      </c>
      <c r="AO156">
        <f t="shared" si="447"/>
        <v>0.1207352504198497</v>
      </c>
      <c r="AP156">
        <f t="shared" si="448"/>
        <v>5.8878162195884473E-2</v>
      </c>
      <c r="AQ156">
        <f t="shared" si="449"/>
        <v>0</v>
      </c>
      <c r="AR156">
        <f t="shared" si="450"/>
        <v>2.3742495970953334E-2</v>
      </c>
      <c r="AS156">
        <f t="shared" si="451"/>
        <v>9.0231046915669244E-2</v>
      </c>
      <c r="AT156">
        <f t="shared" si="452"/>
        <v>0.10384109542900749</v>
      </c>
      <c r="AU156">
        <f t="shared" si="453"/>
        <v>0.10445203293755446</v>
      </c>
      <c r="AV156">
        <f t="shared" si="454"/>
        <v>0.10556952193396711</v>
      </c>
      <c r="AW156">
        <f t="shared" si="455"/>
        <v>0.10409780393946051</v>
      </c>
      <c r="AX156">
        <f t="shared" si="456"/>
        <v>0.1036181804755387</v>
      </c>
      <c r="AY156">
        <f t="shared" si="457"/>
        <v>0.10449469688169113</v>
      </c>
      <c r="AZ156">
        <f t="shared" si="458"/>
        <v>0.1046688925443012</v>
      </c>
      <c r="BA156">
        <f t="shared" si="459"/>
        <v>0.10394266439893371</v>
      </c>
      <c r="BB156">
        <f t="shared" si="460"/>
        <v>0.1029861073653941</v>
      </c>
      <c r="BC156">
        <f t="shared" si="461"/>
        <v>0.10401954289278398</v>
      </c>
      <c r="BD156">
        <f t="shared" si="462"/>
        <v>0.10404688638228352</v>
      </c>
      <c r="BE156">
        <f t="shared" si="463"/>
        <v>0.10317741515198722</v>
      </c>
      <c r="BF156">
        <f t="shared" si="464"/>
        <v>0.10218628241720162</v>
      </c>
      <c r="BG156">
        <f t="shared" si="465"/>
        <v>9.8037166109340004E-2</v>
      </c>
      <c r="BH156">
        <f t="shared" si="466"/>
        <v>7.6299251956947672E-2</v>
      </c>
      <c r="BI156">
        <f t="shared" si="467"/>
        <v>3.0479271419129605E-2</v>
      </c>
      <c r="BJ156">
        <f t="shared" si="468"/>
        <v>0</v>
      </c>
      <c r="BK156">
        <f t="shared" si="469"/>
        <v>2.7975060516186069E-3</v>
      </c>
      <c r="BL156">
        <f t="shared" si="470"/>
        <v>4.0583822670560626E-2</v>
      </c>
      <c r="BM156">
        <f t="shared" si="471"/>
        <v>5.827155478664952E-2</v>
      </c>
      <c r="BN156">
        <f t="shared" si="472"/>
        <v>6.0962416441887109E-2</v>
      </c>
      <c r="BO156">
        <f t="shared" si="473"/>
        <v>6.0675315356778392E-2</v>
      </c>
      <c r="BP156">
        <f t="shared" si="474"/>
        <v>5.9966118142697873E-2</v>
      </c>
      <c r="BQ156">
        <f t="shared" si="475"/>
        <v>5.9224508352782118E-2</v>
      </c>
      <c r="BR156">
        <f t="shared" si="476"/>
        <v>5.8510400330852856E-2</v>
      </c>
      <c r="BS156">
        <f t="shared" si="477"/>
        <v>5.7834144039213164E-2</v>
      </c>
      <c r="BT156">
        <f t="shared" si="478"/>
        <v>5.7196872477511235E-2</v>
      </c>
      <c r="BU156">
        <f t="shared" si="479"/>
        <v>5.6595910542299163E-2</v>
      </c>
      <c r="BV156">
        <f t="shared" si="480"/>
        <v>5.6024590418394318E-2</v>
      </c>
      <c r="BW156">
        <f t="shared" si="481"/>
        <v>5.5470485300549606E-2</v>
      </c>
      <c r="BX156">
        <f t="shared" si="482"/>
        <v>5.4912189476990635E-2</v>
      </c>
      <c r="BY156">
        <f t="shared" si="483"/>
        <v>5.4313978636731604E-2</v>
      </c>
      <c r="BZ156">
        <f t="shared" si="484"/>
        <v>5.3617463239714738E-2</v>
      </c>
      <c r="CA156">
        <f t="shared" si="485"/>
        <v>5.272976798128922E-2</v>
      </c>
      <c r="CB156">
        <f t="shared" si="486"/>
        <v>5.151000024085494E-2</v>
      </c>
      <c r="CC156">
        <f t="shared" si="487"/>
        <v>4.9762183669213506E-2</v>
      </c>
      <c r="CD156">
        <f t="shared" si="488"/>
        <v>4.7255454625291841E-2</v>
      </c>
      <c r="CE156">
        <f t="shared" si="489"/>
        <v>4.3804471559079676E-2</v>
      </c>
      <c r="CF156">
        <f t="shared" si="490"/>
        <v>3.9424024332970833E-2</v>
      </c>
      <c r="CG156">
        <f t="shared" si="491"/>
        <v>3.4482221186658217E-2</v>
      </c>
      <c r="CH156">
        <f t="shared" si="492"/>
        <v>2.9672807160423052E-2</v>
      </c>
      <c r="CI156">
        <f t="shared" si="493"/>
        <v>2.5712366020907491E-2</v>
      </c>
      <c r="CJ156">
        <f t="shared" si="494"/>
        <v>2.2971480963979565E-2</v>
      </c>
      <c r="CK156">
        <f t="shared" si="495"/>
        <v>2.136859598112275E-2</v>
      </c>
      <c r="CL156">
        <f t="shared" si="496"/>
        <v>2.0564502868095511E-2</v>
      </c>
      <c r="CM156">
        <f t="shared" si="497"/>
        <v>2.0211410343726949E-2</v>
      </c>
      <c r="CN156">
        <f t="shared" si="498"/>
        <v>2.0072832737956785E-2</v>
      </c>
      <c r="CO156">
        <f t="shared" si="499"/>
        <v>2.0023331618393814E-2</v>
      </c>
      <c r="CP156">
        <f t="shared" si="500"/>
        <v>2.0007007185579417E-2</v>
      </c>
      <c r="CQ156">
        <f t="shared" si="501"/>
        <v>2.00019848899738E-2</v>
      </c>
      <c r="CR156">
        <f t="shared" si="502"/>
        <v>2.0000532627898259E-2</v>
      </c>
      <c r="CS156">
        <f t="shared" si="503"/>
        <v>2.000013583124614E-2</v>
      </c>
      <c r="CT156">
        <f t="shared" si="504"/>
        <v>2.0000032999072638E-2</v>
      </c>
      <c r="CU156">
        <f t="shared" si="505"/>
        <v>2.0000007650955491E-2</v>
      </c>
      <c r="CV156">
        <f t="shared" si="506"/>
        <v>2.0000001695288469E-2</v>
      </c>
      <c r="CW156">
        <f t="shared" si="507"/>
        <v>2.000000035937885E-2</v>
      </c>
      <c r="CX156">
        <f t="shared" si="508"/>
        <v>2.000000007293537E-2</v>
      </c>
      <c r="CY156">
        <f t="shared" si="509"/>
        <v>2.0000000014243891E-2</v>
      </c>
      <c r="CZ156">
        <f t="shared" si="510"/>
        <v>2.000000000231086E-2</v>
      </c>
      <c r="DA156">
        <f t="shared" si="511"/>
        <v>2.000000000231086E-2</v>
      </c>
    </row>
    <row r="157" spans="3:105" x14ac:dyDescent="0.25">
      <c r="C157">
        <f t="shared" si="512"/>
        <v>72.5</v>
      </c>
      <c r="D157">
        <f t="shared" si="410"/>
        <v>4.4166276164642096E-2</v>
      </c>
      <c r="E157">
        <f t="shared" si="411"/>
        <v>9.2744643227882284E-2</v>
      </c>
      <c r="F157">
        <f t="shared" si="412"/>
        <v>0.15325338722036064</v>
      </c>
      <c r="G157">
        <f t="shared" si="413"/>
        <v>5.7821942285626515E-3</v>
      </c>
      <c r="H157">
        <f t="shared" si="414"/>
        <v>4.789213336660169E-2</v>
      </c>
      <c r="I157">
        <f t="shared" si="415"/>
        <v>0.16617280219324077</v>
      </c>
      <c r="J157">
        <f t="shared" si="416"/>
        <v>0.1905376247006936</v>
      </c>
      <c r="K157">
        <f t="shared" si="417"/>
        <v>2.2726389571633893E-2</v>
      </c>
      <c r="L157">
        <f t="shared" si="418"/>
        <v>2.2977667507481505E-2</v>
      </c>
      <c r="M157">
        <f t="shared" si="419"/>
        <v>0.1705789528877967</v>
      </c>
      <c r="N157">
        <f t="shared" si="420"/>
        <v>0.11580458717312851</v>
      </c>
      <c r="O157">
        <f t="shared" si="421"/>
        <v>0.16943431475596124</v>
      </c>
      <c r="P157">
        <f t="shared" si="422"/>
        <v>2.5232434772576758E-2</v>
      </c>
      <c r="Q157">
        <f t="shared" si="423"/>
        <v>1.096651115790977E-2</v>
      </c>
      <c r="R157">
        <f t="shared" si="424"/>
        <v>0.14415423909489117</v>
      </c>
      <c r="S157">
        <f t="shared" si="425"/>
        <v>0.15942710711926467</v>
      </c>
      <c r="T157">
        <f t="shared" si="426"/>
        <v>0.16146807519985973</v>
      </c>
      <c r="U157">
        <f t="shared" si="427"/>
        <v>0.14887674286474584</v>
      </c>
      <c r="V157">
        <f t="shared" si="428"/>
        <v>3.9184869075063522E-2</v>
      </c>
      <c r="W157">
        <f t="shared" si="429"/>
        <v>0</v>
      </c>
      <c r="X157">
        <f t="shared" si="430"/>
        <v>0.10922855659681002</v>
      </c>
      <c r="Y157">
        <f t="shared" si="431"/>
        <v>0.15017893918697586</v>
      </c>
      <c r="Z157">
        <f t="shared" si="432"/>
        <v>0.14840347502667617</v>
      </c>
      <c r="AA157">
        <f t="shared" si="433"/>
        <v>0.14890547709412547</v>
      </c>
      <c r="AB157">
        <f t="shared" si="434"/>
        <v>0.14816405033619218</v>
      </c>
      <c r="AC157">
        <f t="shared" si="435"/>
        <v>0.14947810875497233</v>
      </c>
      <c r="AD157">
        <f t="shared" si="436"/>
        <v>9.1311654851659207E-2</v>
      </c>
      <c r="AE157">
        <f t="shared" si="437"/>
        <v>2.3730361477177831E-3</v>
      </c>
      <c r="AF157">
        <f t="shared" si="438"/>
        <v>2.9251256842947798E-2</v>
      </c>
      <c r="AG157">
        <f t="shared" si="439"/>
        <v>0.1210662607945797</v>
      </c>
      <c r="AH157">
        <f t="shared" si="440"/>
        <v>0.13222606458987277</v>
      </c>
      <c r="AI157">
        <f t="shared" si="441"/>
        <v>0.13230962712751088</v>
      </c>
      <c r="AJ157">
        <f t="shared" si="442"/>
        <v>0.1325846737990449</v>
      </c>
      <c r="AK157">
        <f t="shared" si="443"/>
        <v>0.13284574841363808</v>
      </c>
      <c r="AL157">
        <f t="shared" si="444"/>
        <v>0.13143095473510572</v>
      </c>
      <c r="AM157">
        <f t="shared" si="445"/>
        <v>0.13103572164050289</v>
      </c>
      <c r="AN157">
        <f t="shared" si="446"/>
        <v>0.1308087383617193</v>
      </c>
      <c r="AO157">
        <f t="shared" si="447"/>
        <v>0.12789295440404991</v>
      </c>
      <c r="AP157">
        <f t="shared" si="448"/>
        <v>8.4629401849065172E-2</v>
      </c>
      <c r="AQ157">
        <f t="shared" si="449"/>
        <v>9.7036247345377562E-3</v>
      </c>
      <c r="AR157">
        <f t="shared" si="450"/>
        <v>0</v>
      </c>
      <c r="AS157">
        <f t="shared" si="451"/>
        <v>7.4052165164414985E-2</v>
      </c>
      <c r="AT157">
        <f t="shared" si="452"/>
        <v>0.10254310453450875</v>
      </c>
      <c r="AU157">
        <f t="shared" si="453"/>
        <v>0.10433627592568433</v>
      </c>
      <c r="AV157">
        <f t="shared" si="454"/>
        <v>0.10559374863606102</v>
      </c>
      <c r="AW157">
        <f t="shared" si="455"/>
        <v>0.1042292078411589</v>
      </c>
      <c r="AX157">
        <f t="shared" si="456"/>
        <v>0.10359106380764252</v>
      </c>
      <c r="AY157">
        <f t="shared" si="457"/>
        <v>0.10442238022661872</v>
      </c>
      <c r="AZ157">
        <f t="shared" si="458"/>
        <v>0.10470675002326084</v>
      </c>
      <c r="BA157">
        <f t="shared" si="459"/>
        <v>0.10406023933754581</v>
      </c>
      <c r="BB157">
        <f t="shared" si="460"/>
        <v>0.10298077489178356</v>
      </c>
      <c r="BC157">
        <f t="shared" si="461"/>
        <v>0.1039443383700098</v>
      </c>
      <c r="BD157">
        <f t="shared" si="462"/>
        <v>0.10410636167016815</v>
      </c>
      <c r="BE157">
        <f t="shared" si="463"/>
        <v>0.10331177917244395</v>
      </c>
      <c r="BF157">
        <f t="shared" si="464"/>
        <v>0.10260005160044652</v>
      </c>
      <c r="BG157">
        <f t="shared" si="465"/>
        <v>0.10109180640684856</v>
      </c>
      <c r="BH157">
        <f t="shared" si="466"/>
        <v>8.9841088595019034E-2</v>
      </c>
      <c r="BI157">
        <f t="shared" si="467"/>
        <v>5.2347112700207379E-2</v>
      </c>
      <c r="BJ157">
        <f t="shared" si="468"/>
        <v>9.8988143029802786E-3</v>
      </c>
      <c r="BK157">
        <f t="shared" si="469"/>
        <v>0</v>
      </c>
      <c r="BL157">
        <f t="shared" si="470"/>
        <v>2.3290561861649055E-2</v>
      </c>
      <c r="BM157">
        <f t="shared" si="471"/>
        <v>5.3279844623176961E-2</v>
      </c>
      <c r="BN157">
        <f t="shared" si="472"/>
        <v>6.0442632870754118E-2</v>
      </c>
      <c r="BO157">
        <f t="shared" si="473"/>
        <v>6.088749493119934E-2</v>
      </c>
      <c r="BP157">
        <f t="shared" si="474"/>
        <v>6.0277556050220352E-2</v>
      </c>
      <c r="BQ157">
        <f t="shared" si="475"/>
        <v>5.9540419126093085E-2</v>
      </c>
      <c r="BR157">
        <f t="shared" si="476"/>
        <v>5.8815381224947547E-2</v>
      </c>
      <c r="BS157">
        <f t="shared" si="477"/>
        <v>5.8125199481364409E-2</v>
      </c>
      <c r="BT157">
        <f t="shared" si="478"/>
        <v>5.7473853436037996E-2</v>
      </c>
      <c r="BU157">
        <f t="shared" si="479"/>
        <v>5.6860476533746152E-2</v>
      </c>
      <c r="BV157">
        <f t="shared" si="480"/>
        <v>5.6280726452070835E-2</v>
      </c>
      <c r="BW157">
        <f t="shared" si="481"/>
        <v>5.5725730494531958E-2</v>
      </c>
      <c r="BX157">
        <f t="shared" si="482"/>
        <v>5.5179753810005755E-2</v>
      </c>
      <c r="BY157">
        <f t="shared" si="483"/>
        <v>5.4616201497931553E-2</v>
      </c>
      <c r="BZ157">
        <f t="shared" si="484"/>
        <v>5.3991143392499996E-2</v>
      </c>
      <c r="CA157">
        <f t="shared" si="485"/>
        <v>5.3233535273227571E-2</v>
      </c>
      <c r="CB157">
        <f t="shared" si="486"/>
        <v>5.223227548166328E-2</v>
      </c>
      <c r="CC157">
        <f t="shared" si="487"/>
        <v>5.0823850216233014E-2</v>
      </c>
      <c r="CD157">
        <f t="shared" si="488"/>
        <v>4.8793229599040817E-2</v>
      </c>
      <c r="CE157">
        <f t="shared" si="489"/>
        <v>4.5914876464222133E-2</v>
      </c>
      <c r="CF157">
        <f t="shared" si="490"/>
        <v>4.2065269163097094E-2</v>
      </c>
      <c r="CG157">
        <f t="shared" si="491"/>
        <v>3.7392864224119589E-2</v>
      </c>
      <c r="CH157">
        <f t="shared" si="492"/>
        <v>3.2419341027200593E-2</v>
      </c>
      <c r="CI157">
        <f t="shared" si="493"/>
        <v>2.7894565274223487E-2</v>
      </c>
      <c r="CJ157">
        <f t="shared" si="494"/>
        <v>2.4425846466279478E-2</v>
      </c>
      <c r="CK157">
        <f t="shared" si="495"/>
        <v>2.2188570682555087E-2</v>
      </c>
      <c r="CL157">
        <f t="shared" si="496"/>
        <v>2.0962450896420074E-2</v>
      </c>
      <c r="CM157">
        <f t="shared" si="497"/>
        <v>2.0381257001667409E-2</v>
      </c>
      <c r="CN157">
        <f t="shared" si="498"/>
        <v>2.0137929168835837E-2</v>
      </c>
      <c r="CO157">
        <f t="shared" si="499"/>
        <v>2.0046131500705909E-2</v>
      </c>
      <c r="CP157">
        <f t="shared" si="500"/>
        <v>2.0014402935276312E-2</v>
      </c>
      <c r="CQ157">
        <f t="shared" si="501"/>
        <v>2.0004228243662343E-2</v>
      </c>
      <c r="CR157">
        <f t="shared" si="502"/>
        <v>2.0001173320277184E-2</v>
      </c>
      <c r="CS157">
        <f t="shared" si="503"/>
        <v>2.0000308952167922E-2</v>
      </c>
      <c r="CT157">
        <f t="shared" si="504"/>
        <v>2.0000077413513003E-2</v>
      </c>
      <c r="CU157">
        <f t="shared" si="505"/>
        <v>2.0000018497714916E-2</v>
      </c>
      <c r="CV157">
        <f t="shared" si="506"/>
        <v>2.0000004221819679E-2</v>
      </c>
      <c r="CW157">
        <f t="shared" si="507"/>
        <v>2.0000000921524194E-2</v>
      </c>
      <c r="CX157">
        <f t="shared" si="508"/>
        <v>2.0000000192524636E-2</v>
      </c>
      <c r="CY157">
        <f t="shared" si="509"/>
        <v>2.0000000038715285E-2</v>
      </c>
      <c r="CZ157">
        <f t="shared" si="510"/>
        <v>2.0000000006445653E-2</v>
      </c>
      <c r="DA157">
        <f t="shared" si="511"/>
        <v>2.0000000006445653E-2</v>
      </c>
    </row>
    <row r="158" spans="3:105" x14ac:dyDescent="0.25">
      <c r="C158">
        <f t="shared" si="512"/>
        <v>73</v>
      </c>
      <c r="D158">
        <f t="shared" si="410"/>
        <v>4.4166276164642096E-2</v>
      </c>
      <c r="E158">
        <f t="shared" si="411"/>
        <v>8.3280512145431279E-2</v>
      </c>
      <c r="F158">
        <f t="shared" si="412"/>
        <v>0.17498797455491891</v>
      </c>
      <c r="G158">
        <f t="shared" si="413"/>
        <v>1.4275353420657652E-2</v>
      </c>
      <c r="H158">
        <f t="shared" si="414"/>
        <v>2.7237952171956178E-2</v>
      </c>
      <c r="I158">
        <f t="shared" si="415"/>
        <v>0.16344957149842154</v>
      </c>
      <c r="J158">
        <f t="shared" si="416"/>
        <v>0.20499936608754923</v>
      </c>
      <c r="K158">
        <f t="shared" si="417"/>
        <v>3.2813460096712196E-2</v>
      </c>
      <c r="L158">
        <f t="shared" si="418"/>
        <v>9.1466242753679133E-3</v>
      </c>
      <c r="M158">
        <f t="shared" si="419"/>
        <v>0.153544351716037</v>
      </c>
      <c r="N158">
        <f t="shared" si="420"/>
        <v>0.11563458335257686</v>
      </c>
      <c r="O158">
        <f t="shared" si="421"/>
        <v>0.1857181836556413</v>
      </c>
      <c r="P158">
        <f t="shared" si="422"/>
        <v>4.3430661384527766E-2</v>
      </c>
      <c r="Q158">
        <f t="shared" si="423"/>
        <v>0</v>
      </c>
      <c r="R158">
        <f t="shared" si="424"/>
        <v>0.1246538611546098</v>
      </c>
      <c r="S158">
        <f t="shared" si="425"/>
        <v>0.16101611591450396</v>
      </c>
      <c r="T158">
        <f t="shared" si="426"/>
        <v>0.16045311588948571</v>
      </c>
      <c r="U158">
        <f t="shared" si="427"/>
        <v>0.1588333645731001</v>
      </c>
      <c r="V158">
        <f t="shared" si="428"/>
        <v>6.4025455972845355E-2</v>
      </c>
      <c r="W158">
        <f t="shared" si="429"/>
        <v>0</v>
      </c>
      <c r="X158">
        <f t="shared" si="430"/>
        <v>8.4493371911469384E-2</v>
      </c>
      <c r="Y158">
        <f t="shared" si="431"/>
        <v>0.15067226314387785</v>
      </c>
      <c r="Z158">
        <f t="shared" si="432"/>
        <v>0.14830033823992811</v>
      </c>
      <c r="AA158">
        <f t="shared" si="433"/>
        <v>0.14888708055880356</v>
      </c>
      <c r="AB158">
        <f t="shared" si="434"/>
        <v>0.14820976519184431</v>
      </c>
      <c r="AC158">
        <f t="shared" si="435"/>
        <v>0.15046535551688489</v>
      </c>
      <c r="AD158">
        <f t="shared" si="436"/>
        <v>0.11513467570308353</v>
      </c>
      <c r="AE158">
        <f t="shared" si="437"/>
        <v>1.5627349556298117E-2</v>
      </c>
      <c r="AF158">
        <f t="shared" si="438"/>
        <v>4.4651252097848981E-3</v>
      </c>
      <c r="AG158">
        <f t="shared" si="439"/>
        <v>0.10602551121352777</v>
      </c>
      <c r="AH158">
        <f t="shared" si="440"/>
        <v>0.13228869255847428</v>
      </c>
      <c r="AI158">
        <f t="shared" si="441"/>
        <v>0.13231839071835938</v>
      </c>
      <c r="AJ158">
        <f t="shared" si="442"/>
        <v>0.13259808024609923</v>
      </c>
      <c r="AK158">
        <f t="shared" si="443"/>
        <v>0.13281906775221372</v>
      </c>
      <c r="AL158">
        <f t="shared" si="444"/>
        <v>0.13138949711156575</v>
      </c>
      <c r="AM158">
        <f t="shared" si="445"/>
        <v>0.13102315567371028</v>
      </c>
      <c r="AN158">
        <f t="shared" si="446"/>
        <v>0.13076243812333205</v>
      </c>
      <c r="AO158">
        <f t="shared" si="447"/>
        <v>0.13052642659767033</v>
      </c>
      <c r="AP158">
        <f t="shared" si="448"/>
        <v>0.10654946203994631</v>
      </c>
      <c r="AQ158">
        <f t="shared" si="449"/>
        <v>3.2795729162681725E-2</v>
      </c>
      <c r="AR158">
        <f t="shared" si="450"/>
        <v>0</v>
      </c>
      <c r="AS158">
        <f t="shared" si="451"/>
        <v>4.910303021842919E-2</v>
      </c>
      <c r="AT158">
        <f t="shared" si="452"/>
        <v>9.8964762104514672E-2</v>
      </c>
      <c r="AU158">
        <f t="shared" si="453"/>
        <v>0.10412555514847074</v>
      </c>
      <c r="AV158">
        <f t="shared" si="454"/>
        <v>0.10560106855463346</v>
      </c>
      <c r="AW158">
        <f t="shared" si="455"/>
        <v>0.10436407877002418</v>
      </c>
      <c r="AX158">
        <f t="shared" si="456"/>
        <v>0.10357788464488545</v>
      </c>
      <c r="AY158">
        <f t="shared" si="457"/>
        <v>0.10434561141207321</v>
      </c>
      <c r="AZ158">
        <f t="shared" si="458"/>
        <v>0.10473155800601482</v>
      </c>
      <c r="BA158">
        <f t="shared" si="459"/>
        <v>0.10418073929912981</v>
      </c>
      <c r="BB158">
        <f t="shared" si="460"/>
        <v>0.10298880595340859</v>
      </c>
      <c r="BC158">
        <f t="shared" si="461"/>
        <v>0.10386463981969078</v>
      </c>
      <c r="BD158">
        <f t="shared" si="462"/>
        <v>0.10415097442954867</v>
      </c>
      <c r="BE158">
        <f t="shared" si="463"/>
        <v>0.10341938155575794</v>
      </c>
      <c r="BF158">
        <f t="shared" si="464"/>
        <v>0.10276706921751409</v>
      </c>
      <c r="BG158">
        <f t="shared" si="465"/>
        <v>0.10230355215560162</v>
      </c>
      <c r="BH158">
        <f t="shared" si="466"/>
        <v>9.7607375109998493E-2</v>
      </c>
      <c r="BI158">
        <f t="shared" si="467"/>
        <v>7.2167133631373628E-2</v>
      </c>
      <c r="BJ158">
        <f t="shared" si="468"/>
        <v>2.6970634948536274E-2</v>
      </c>
      <c r="BK158">
        <f t="shared" si="469"/>
        <v>0</v>
      </c>
      <c r="BL158">
        <f t="shared" si="470"/>
        <v>5.9965499956538583E-3</v>
      </c>
      <c r="BM158">
        <f t="shared" si="471"/>
        <v>4.3087536966174941E-2</v>
      </c>
      <c r="BN158">
        <f t="shared" si="472"/>
        <v>5.8737576691974346E-2</v>
      </c>
      <c r="BO158">
        <f t="shared" si="473"/>
        <v>6.0922707746483354E-2</v>
      </c>
      <c r="BP158">
        <f t="shared" si="474"/>
        <v>6.0565552696504793E-2</v>
      </c>
      <c r="BQ158">
        <f t="shared" si="475"/>
        <v>5.9856243995178075E-2</v>
      </c>
      <c r="BR158">
        <f t="shared" si="476"/>
        <v>5.9124396881710117E-2</v>
      </c>
      <c r="BS158">
        <f t="shared" si="477"/>
        <v>5.8421171048539181E-2</v>
      </c>
      <c r="BT158">
        <f t="shared" si="478"/>
        <v>5.775560036380941E-2</v>
      </c>
      <c r="BU158">
        <f t="shared" si="479"/>
        <v>5.7128697377588925E-2</v>
      </c>
      <c r="BV158">
        <f t="shared" si="480"/>
        <v>5.6538010551629131E-2</v>
      </c>
      <c r="BW158">
        <f t="shared" si="481"/>
        <v>5.5977402059307832E-2</v>
      </c>
      <c r="BX158">
        <f t="shared" si="482"/>
        <v>5.5435429025510623E-2</v>
      </c>
      <c r="BY158">
        <f t="shared" si="483"/>
        <v>5.4892396546742155E-2</v>
      </c>
      <c r="BZ158">
        <f t="shared" si="484"/>
        <v>5.4315444899368834E-2</v>
      </c>
      <c r="CA158">
        <f t="shared" si="485"/>
        <v>5.3650793897766447E-2</v>
      </c>
      <c r="CB158">
        <f t="shared" si="486"/>
        <v>5.281254044831514E-2</v>
      </c>
      <c r="CC158">
        <f t="shared" si="487"/>
        <v>5.1669194919790155E-2</v>
      </c>
      <c r="CD158">
        <f t="shared" si="488"/>
        <v>5.0034616286117745E-2</v>
      </c>
      <c r="CE158">
        <f t="shared" si="489"/>
        <v>4.7681527708896422E-2</v>
      </c>
      <c r="CF158">
        <f t="shared" si="490"/>
        <v>4.4409182395501186E-2</v>
      </c>
      <c r="CG158">
        <f t="shared" si="491"/>
        <v>4.0186328804919201E-2</v>
      </c>
      <c r="CH158">
        <f t="shared" si="492"/>
        <v>3.5314192131007616E-2</v>
      </c>
      <c r="CI158">
        <f t="shared" si="493"/>
        <v>3.0442135480481386E-2</v>
      </c>
      <c r="CJ158">
        <f t="shared" si="494"/>
        <v>2.6308041965552462E-2</v>
      </c>
      <c r="CK158">
        <f t="shared" si="495"/>
        <v>2.3357845268906524E-2</v>
      </c>
      <c r="CL158">
        <f t="shared" si="496"/>
        <v>2.1581021687041142E-2</v>
      </c>
      <c r="CM158">
        <f t="shared" si="497"/>
        <v>2.0665456756275881E-2</v>
      </c>
      <c r="CN158">
        <f t="shared" si="498"/>
        <v>2.0253813827422158E-2</v>
      </c>
      <c r="CO158">
        <f t="shared" si="499"/>
        <v>2.0088902292566015E-2</v>
      </c>
      <c r="CP158">
        <f t="shared" si="500"/>
        <v>2.002891893195034E-2</v>
      </c>
      <c r="CQ158">
        <f t="shared" si="501"/>
        <v>2.0008811965247564E-2</v>
      </c>
      <c r="CR158">
        <f t="shared" si="502"/>
        <v>2.0002531325438722E-2</v>
      </c>
      <c r="CS158">
        <f t="shared" si="503"/>
        <v>2.0000688681600078E-2</v>
      </c>
      <c r="CT158">
        <f t="shared" si="504"/>
        <v>2.000017805582404E-2</v>
      </c>
      <c r="CU158">
        <f t="shared" si="505"/>
        <v>2.0000043858626793E-2</v>
      </c>
      <c r="CV158">
        <f t="shared" si="506"/>
        <v>2.0000010311969203E-2</v>
      </c>
      <c r="CW158">
        <f t="shared" si="507"/>
        <v>2.0000002317674896E-2</v>
      </c>
      <c r="CX158">
        <f t="shared" si="508"/>
        <v>2.0000000498417918E-2</v>
      </c>
      <c r="CY158">
        <f t="shared" si="509"/>
        <v>2.0000000103191654E-2</v>
      </c>
      <c r="CZ158">
        <f t="shared" si="510"/>
        <v>2.0000000017627081E-2</v>
      </c>
      <c r="DA158">
        <f t="shared" si="511"/>
        <v>2.0000000017627081E-2</v>
      </c>
    </row>
    <row r="159" spans="3:105" x14ac:dyDescent="0.25">
      <c r="C159">
        <f t="shared" si="512"/>
        <v>73.5</v>
      </c>
      <c r="D159">
        <f t="shared" si="410"/>
        <v>4.4166276164642096E-2</v>
      </c>
      <c r="E159">
        <f t="shared" si="411"/>
        <v>7.6622278185601592E-2</v>
      </c>
      <c r="F159">
        <f t="shared" si="412"/>
        <v>0.19234503684881896</v>
      </c>
      <c r="G159">
        <f t="shared" si="413"/>
        <v>2.5922077073116341E-2</v>
      </c>
      <c r="H159">
        <f t="shared" si="414"/>
        <v>9.4483487826379116E-3</v>
      </c>
      <c r="I159">
        <f t="shared" si="415"/>
        <v>0.15823966445356857</v>
      </c>
      <c r="J159">
        <f t="shared" si="416"/>
        <v>0.21658234726258083</v>
      </c>
      <c r="K159">
        <f t="shared" si="417"/>
        <v>4.4399935149144226E-2</v>
      </c>
      <c r="L159">
        <f t="shared" si="418"/>
        <v>0</v>
      </c>
      <c r="M159">
        <f t="shared" si="419"/>
        <v>0.13154276721364566</v>
      </c>
      <c r="N159">
        <f t="shared" si="420"/>
        <v>0.1203732477416366</v>
      </c>
      <c r="O159">
        <f t="shared" si="421"/>
        <v>0.19655182951139777</v>
      </c>
      <c r="P159">
        <f t="shared" si="422"/>
        <v>6.3128859970901452E-2</v>
      </c>
      <c r="Q159">
        <f t="shared" si="423"/>
        <v>0</v>
      </c>
      <c r="R159">
        <f t="shared" si="424"/>
        <v>0.10101292615379533</v>
      </c>
      <c r="S159">
        <f t="shared" si="425"/>
        <v>0.16308984187788944</v>
      </c>
      <c r="T159">
        <f t="shared" si="426"/>
        <v>0.16020155021155508</v>
      </c>
      <c r="U159">
        <f t="shared" si="427"/>
        <v>0.1628939677016262</v>
      </c>
      <c r="V159">
        <f t="shared" si="428"/>
        <v>8.7917956651590454E-2</v>
      </c>
      <c r="W159">
        <f t="shared" si="429"/>
        <v>0</v>
      </c>
      <c r="X159">
        <f t="shared" si="430"/>
        <v>5.9799579318101426E-2</v>
      </c>
      <c r="Y159">
        <f t="shared" si="431"/>
        <v>0.14886075923481551</v>
      </c>
      <c r="Z159">
        <f t="shared" si="432"/>
        <v>0.14815435865237364</v>
      </c>
      <c r="AA159">
        <f t="shared" si="433"/>
        <v>0.14888012983177662</v>
      </c>
      <c r="AB159">
        <f t="shared" si="434"/>
        <v>0.14833828651990896</v>
      </c>
      <c r="AC159">
        <f t="shared" si="435"/>
        <v>0.14973709736520249</v>
      </c>
      <c r="AD159">
        <f t="shared" si="436"/>
        <v>0.13380259805332365</v>
      </c>
      <c r="AE159">
        <f t="shared" si="437"/>
        <v>3.9439046394693797E-2</v>
      </c>
      <c r="AF159">
        <f t="shared" si="438"/>
        <v>0</v>
      </c>
      <c r="AG159">
        <f t="shared" si="439"/>
        <v>8.2140885061084329E-2</v>
      </c>
      <c r="AH159">
        <f t="shared" si="440"/>
        <v>0.13178301312817198</v>
      </c>
      <c r="AI159">
        <f t="shared" si="441"/>
        <v>0.13232599026231281</v>
      </c>
      <c r="AJ159">
        <f t="shared" si="442"/>
        <v>0.13261058555948102</v>
      </c>
      <c r="AK159">
        <f t="shared" si="443"/>
        <v>0.13279117425456941</v>
      </c>
      <c r="AL159">
        <f t="shared" si="444"/>
        <v>0.13134847907476321</v>
      </c>
      <c r="AM159">
        <f t="shared" si="445"/>
        <v>0.13101058270635804</v>
      </c>
      <c r="AN159">
        <f t="shared" si="446"/>
        <v>0.13075297205133704</v>
      </c>
      <c r="AO159">
        <f t="shared" si="447"/>
        <v>0.13103333408318907</v>
      </c>
      <c r="AP159">
        <f t="shared" si="448"/>
        <v>0.12052675421995478</v>
      </c>
      <c r="AQ159">
        <f t="shared" si="449"/>
        <v>5.8015282283506345E-2</v>
      </c>
      <c r="AR159">
        <f t="shared" si="450"/>
        <v>0</v>
      </c>
      <c r="AS159">
        <f t="shared" si="451"/>
        <v>2.4440205678682138E-2</v>
      </c>
      <c r="AT159">
        <f t="shared" si="452"/>
        <v>9.0179159607142192E-2</v>
      </c>
      <c r="AU159">
        <f t="shared" si="453"/>
        <v>0.10362805528123414</v>
      </c>
      <c r="AV159">
        <f t="shared" si="454"/>
        <v>0.10558473156993134</v>
      </c>
      <c r="AW159">
        <f t="shared" si="455"/>
        <v>0.10450034977038275</v>
      </c>
      <c r="AX159">
        <f t="shared" si="456"/>
        <v>0.10357914280772211</v>
      </c>
      <c r="AY159">
        <f t="shared" si="457"/>
        <v>0.10426625089112312</v>
      </c>
      <c r="AZ159">
        <f t="shared" si="458"/>
        <v>0.10474284045552786</v>
      </c>
      <c r="BA159">
        <f t="shared" si="459"/>
        <v>0.10430231612124352</v>
      </c>
      <c r="BB159">
        <f t="shared" si="460"/>
        <v>0.10301068797921259</v>
      </c>
      <c r="BC159">
        <f t="shared" si="461"/>
        <v>0.10378245200609383</v>
      </c>
      <c r="BD159">
        <f t="shared" si="462"/>
        <v>0.10418235683964819</v>
      </c>
      <c r="BE159">
        <f t="shared" si="463"/>
        <v>0.10351775677326137</v>
      </c>
      <c r="BF159">
        <f t="shared" si="464"/>
        <v>0.10284858854383802</v>
      </c>
      <c r="BG159">
        <f t="shared" si="465"/>
        <v>0.10272603908945772</v>
      </c>
      <c r="BH159">
        <f t="shared" si="466"/>
        <v>0.1013630770995517</v>
      </c>
      <c r="BI159">
        <f t="shared" si="467"/>
        <v>8.6785144479521154E-2</v>
      </c>
      <c r="BJ159">
        <f t="shared" si="468"/>
        <v>4.8146220530139811E-2</v>
      </c>
      <c r="BK159">
        <f t="shared" si="469"/>
        <v>7.510906755897228E-3</v>
      </c>
      <c r="BL159">
        <f t="shared" si="470"/>
        <v>0</v>
      </c>
      <c r="BM159">
        <f t="shared" si="471"/>
        <v>2.6965201555204807E-2</v>
      </c>
      <c r="BN159">
        <f t="shared" si="472"/>
        <v>5.4441385532727808E-2</v>
      </c>
      <c r="BO159">
        <f t="shared" si="473"/>
        <v>6.0528505019963971E-2</v>
      </c>
      <c r="BP159">
        <f t="shared" si="474"/>
        <v>6.0792938476895556E-2</v>
      </c>
      <c r="BQ159">
        <f t="shared" si="475"/>
        <v>6.0166109188549123E-2</v>
      </c>
      <c r="BR159">
        <f t="shared" si="476"/>
        <v>5.9436298886628089E-2</v>
      </c>
      <c r="BS159">
        <f t="shared" si="477"/>
        <v>5.8721824472324068E-2</v>
      </c>
      <c r="BT159">
        <f t="shared" si="478"/>
        <v>5.8042326234749204E-2</v>
      </c>
      <c r="BU159">
        <f t="shared" si="479"/>
        <v>5.7401334660304199E-2</v>
      </c>
      <c r="BV159">
        <f t="shared" si="480"/>
        <v>5.6798059307881371E-2</v>
      </c>
      <c r="BW159">
        <f t="shared" si="481"/>
        <v>5.622850819310711E-2</v>
      </c>
      <c r="BX159">
        <f t="shared" si="482"/>
        <v>5.5684508134047357E-2</v>
      </c>
      <c r="BY159">
        <f t="shared" si="483"/>
        <v>5.5151573258342655E-2</v>
      </c>
      <c r="BZ159">
        <f t="shared" si="484"/>
        <v>5.460523959597742E-2</v>
      </c>
      <c r="CA159">
        <f t="shared" si="485"/>
        <v>5.4005086825907204E-2</v>
      </c>
      <c r="CB159">
        <f t="shared" si="486"/>
        <v>5.3285591756098143E-2</v>
      </c>
      <c r="CC159">
        <f t="shared" si="487"/>
        <v>5.2343680993881876E-2</v>
      </c>
      <c r="CD159">
        <f t="shared" si="488"/>
        <v>5.1025835939253139E-2</v>
      </c>
      <c r="CE159">
        <f t="shared" si="489"/>
        <v>4.9125395068103213E-2</v>
      </c>
      <c r="CF159">
        <f t="shared" si="490"/>
        <v>4.641428329136045E-2</v>
      </c>
      <c r="CG159">
        <f t="shared" si="491"/>
        <v>4.2741624818990367E-2</v>
      </c>
      <c r="CH159">
        <f t="shared" si="492"/>
        <v>3.8198113150499806E-2</v>
      </c>
      <c r="CI159">
        <f t="shared" si="493"/>
        <v>3.324145691895429E-2</v>
      </c>
      <c r="CJ159">
        <f t="shared" si="494"/>
        <v>2.8601439460767514E-2</v>
      </c>
      <c r="CK159">
        <f t="shared" si="495"/>
        <v>2.493422638503464E-2</v>
      </c>
      <c r="CL159">
        <f t="shared" si="496"/>
        <v>2.2496061024611175E-2</v>
      </c>
      <c r="CM159">
        <f t="shared" si="497"/>
        <v>2.112131618624262E-2</v>
      </c>
      <c r="CN159">
        <f t="shared" si="498"/>
        <v>2.0452872316120824E-2</v>
      </c>
      <c r="CO159">
        <f t="shared" si="499"/>
        <v>2.0166723458342296E-2</v>
      </c>
      <c r="CP159">
        <f t="shared" si="500"/>
        <v>2.005665731752081E-2</v>
      </c>
      <c r="CQ159">
        <f t="shared" si="501"/>
        <v>2.0017953901573762E-2</v>
      </c>
      <c r="CR159">
        <f t="shared" si="502"/>
        <v>2.0005345915881434E-2</v>
      </c>
      <c r="CS159">
        <f t="shared" si="503"/>
        <v>2.0001504079001323E-2</v>
      </c>
      <c r="CT159">
        <f t="shared" si="504"/>
        <v>2.000040148620489E-2</v>
      </c>
      <c r="CU159">
        <f t="shared" si="505"/>
        <v>2.000010198182036E-2</v>
      </c>
      <c r="CV159">
        <f t="shared" si="506"/>
        <v>2.000002470590587E-2</v>
      </c>
      <c r="CW159">
        <f t="shared" si="507"/>
        <v>2.000000571807024E-2</v>
      </c>
      <c r="CX159">
        <f t="shared" si="508"/>
        <v>2.0000001265736353E-2</v>
      </c>
      <c r="CY159">
        <f t="shared" si="509"/>
        <v>2.0000000269785677E-2</v>
      </c>
      <c r="CZ159">
        <f t="shared" si="510"/>
        <v>2.0000000047275205E-2</v>
      </c>
      <c r="DA159">
        <f t="shared" si="511"/>
        <v>2.0000000047275205E-2</v>
      </c>
    </row>
    <row r="160" spans="3:105" x14ac:dyDescent="0.25">
      <c r="C160">
        <f t="shared" si="512"/>
        <v>74</v>
      </c>
      <c r="D160">
        <f t="shared" si="410"/>
        <v>4.4166276164642096E-2</v>
      </c>
      <c r="E160">
        <f t="shared" si="411"/>
        <v>7.3324362266080093E-2</v>
      </c>
      <c r="F160">
        <f t="shared" si="412"/>
        <v>0.20468048774068334</v>
      </c>
      <c r="G160">
        <f t="shared" si="413"/>
        <v>4.0469846756085032E-2</v>
      </c>
      <c r="H160">
        <f t="shared" si="414"/>
        <v>0</v>
      </c>
      <c r="I160">
        <f t="shared" si="415"/>
        <v>0.15004764913482591</v>
      </c>
      <c r="J160">
        <f t="shared" si="416"/>
        <v>0.22547831427819176</v>
      </c>
      <c r="K160">
        <f t="shared" si="417"/>
        <v>5.6342096704439716E-2</v>
      </c>
      <c r="L160">
        <f t="shared" si="418"/>
        <v>0</v>
      </c>
      <c r="M160">
        <f t="shared" si="419"/>
        <v>0.10579683849380511</v>
      </c>
      <c r="N160">
        <f t="shared" si="420"/>
        <v>0.1287500609726033</v>
      </c>
      <c r="O160">
        <f t="shared" si="421"/>
        <v>0.20283277087926385</v>
      </c>
      <c r="P160">
        <f t="shared" si="422"/>
        <v>8.0462663865295034E-2</v>
      </c>
      <c r="Q160">
        <f t="shared" si="423"/>
        <v>0</v>
      </c>
      <c r="R160">
        <f t="shared" si="424"/>
        <v>7.7625555643361654E-2</v>
      </c>
      <c r="S160">
        <f t="shared" si="425"/>
        <v>0.16418506143011849</v>
      </c>
      <c r="T160">
        <f t="shared" si="426"/>
        <v>0.16017699282247236</v>
      </c>
      <c r="U160">
        <f t="shared" si="427"/>
        <v>0.16311825022426074</v>
      </c>
      <c r="V160">
        <f t="shared" si="428"/>
        <v>0.11132988455110684</v>
      </c>
      <c r="W160">
        <f t="shared" si="429"/>
        <v>4.745427915035314E-3</v>
      </c>
      <c r="X160">
        <f t="shared" si="430"/>
        <v>3.4957733439683447E-2</v>
      </c>
      <c r="Y160">
        <f t="shared" si="431"/>
        <v>0.14273105785620074</v>
      </c>
      <c r="Z160">
        <f t="shared" si="432"/>
        <v>0.14815588452208275</v>
      </c>
      <c r="AA160">
        <f t="shared" si="433"/>
        <v>0.14889423946536293</v>
      </c>
      <c r="AB160">
        <f t="shared" si="434"/>
        <v>0.1484070311056094</v>
      </c>
      <c r="AC160">
        <f t="shared" si="435"/>
        <v>0.14896623405462747</v>
      </c>
      <c r="AD160">
        <f t="shared" si="436"/>
        <v>0.1448720401663835</v>
      </c>
      <c r="AE160">
        <f t="shared" si="437"/>
        <v>6.5092444936087984E-2</v>
      </c>
      <c r="AF160">
        <f t="shared" si="438"/>
        <v>0</v>
      </c>
      <c r="AG160">
        <f t="shared" si="439"/>
        <v>5.6435550351794303E-2</v>
      </c>
      <c r="AH160">
        <f t="shared" si="440"/>
        <v>0.1288406776881329</v>
      </c>
      <c r="AI160">
        <f t="shared" si="441"/>
        <v>0.13234564464232385</v>
      </c>
      <c r="AJ160">
        <f t="shared" si="442"/>
        <v>0.13262218879333459</v>
      </c>
      <c r="AK160">
        <f t="shared" si="443"/>
        <v>0.13276210484167689</v>
      </c>
      <c r="AL160">
        <f t="shared" si="444"/>
        <v>0.13130792984330131</v>
      </c>
      <c r="AM160">
        <f t="shared" si="445"/>
        <v>0.1309986919827783</v>
      </c>
      <c r="AN160">
        <f t="shared" si="446"/>
        <v>0.13075342417722455</v>
      </c>
      <c r="AO160">
        <f t="shared" si="447"/>
        <v>0.1310117409298247</v>
      </c>
      <c r="AP160">
        <f t="shared" si="448"/>
        <v>0.12787016384416308</v>
      </c>
      <c r="AQ160">
        <f t="shared" si="449"/>
        <v>8.3763515902622002E-2</v>
      </c>
      <c r="AR160">
        <f t="shared" si="450"/>
        <v>9.2817777135392309E-3</v>
      </c>
      <c r="AS160">
        <f t="shared" si="451"/>
        <v>6.5956570602918388E-4</v>
      </c>
      <c r="AT160">
        <f t="shared" si="452"/>
        <v>7.4247564455883971E-2</v>
      </c>
      <c r="AU160">
        <f t="shared" si="453"/>
        <v>0.10224941712343627</v>
      </c>
      <c r="AV160">
        <f t="shared" si="454"/>
        <v>0.10552446637341453</v>
      </c>
      <c r="AW160">
        <f t="shared" si="455"/>
        <v>0.10463548555353931</v>
      </c>
      <c r="AX160">
        <f t="shared" si="456"/>
        <v>0.10359506975046789</v>
      </c>
      <c r="AY160">
        <f t="shared" si="457"/>
        <v>0.10418622488455422</v>
      </c>
      <c r="AZ160">
        <f t="shared" si="458"/>
        <v>0.10474037496915574</v>
      </c>
      <c r="BA160">
        <f t="shared" si="459"/>
        <v>0.10442305871630014</v>
      </c>
      <c r="BB160">
        <f t="shared" si="460"/>
        <v>0.10304664185034507</v>
      </c>
      <c r="BC160">
        <f t="shared" si="461"/>
        <v>0.10369969530504075</v>
      </c>
      <c r="BD160">
        <f t="shared" si="462"/>
        <v>0.10420100585109361</v>
      </c>
      <c r="BE160">
        <f t="shared" si="463"/>
        <v>0.10361231953179631</v>
      </c>
      <c r="BF160">
        <f t="shared" si="464"/>
        <v>0.10290574876881417</v>
      </c>
      <c r="BG160">
        <f t="shared" si="465"/>
        <v>0.10283827059571529</v>
      </c>
      <c r="BH160">
        <f t="shared" si="466"/>
        <v>0.10295408274843276</v>
      </c>
      <c r="BI160">
        <f t="shared" si="467"/>
        <v>9.5609013315611432E-2</v>
      </c>
      <c r="BJ160">
        <f t="shared" si="468"/>
        <v>6.8512685080775973E-2</v>
      </c>
      <c r="BK160">
        <f t="shared" si="469"/>
        <v>2.3546426114874088E-2</v>
      </c>
      <c r="BL160">
        <f t="shared" si="470"/>
        <v>0</v>
      </c>
      <c r="BM160">
        <f t="shared" si="471"/>
        <v>9.3985063798477098E-3</v>
      </c>
      <c r="BN160">
        <f t="shared" si="472"/>
        <v>4.5441876264828977E-2</v>
      </c>
      <c r="BO160">
        <f t="shared" si="473"/>
        <v>5.9116152331883401E-2</v>
      </c>
      <c r="BP160">
        <f t="shared" si="474"/>
        <v>6.0870257035999589E-2</v>
      </c>
      <c r="BQ160">
        <f t="shared" si="475"/>
        <v>6.0456595243064674E-2</v>
      </c>
      <c r="BR160">
        <f t="shared" si="476"/>
        <v>5.9748748089946464E-2</v>
      </c>
      <c r="BS160">
        <f t="shared" si="477"/>
        <v>5.9026630906734878E-2</v>
      </c>
      <c r="BT160">
        <f t="shared" si="478"/>
        <v>5.8334018192059973E-2</v>
      </c>
      <c r="BU160">
        <f t="shared" si="479"/>
        <v>5.7678822813198097E-2</v>
      </c>
      <c r="BV160">
        <f t="shared" si="480"/>
        <v>5.706195788178299E-2</v>
      </c>
      <c r="BW160">
        <f t="shared" si="481"/>
        <v>5.6481177145545784E-2</v>
      </c>
      <c r="BX160">
        <f t="shared" si="482"/>
        <v>5.5930827778396933E-2</v>
      </c>
      <c r="BY160">
        <f t="shared" si="483"/>
        <v>5.5400368309881973E-2</v>
      </c>
      <c r="BZ160">
        <f t="shared" si="484"/>
        <v>5.4871673310192721E-2</v>
      </c>
      <c r="CA160">
        <f t="shared" si="485"/>
        <v>5.4314518020672109E-2</v>
      </c>
      <c r="CB160">
        <f t="shared" si="486"/>
        <v>5.3679385697719156E-2</v>
      </c>
      <c r="CC160">
        <f t="shared" si="487"/>
        <v>5.2886894981758775E-2</v>
      </c>
      <c r="CD160">
        <f t="shared" si="488"/>
        <v>5.1814560659639956E-2</v>
      </c>
      <c r="CE160">
        <f t="shared" si="489"/>
        <v>5.0286232639608235E-2</v>
      </c>
      <c r="CF160">
        <f t="shared" si="490"/>
        <v>4.8079932904210185E-2</v>
      </c>
      <c r="CG160">
        <f t="shared" si="491"/>
        <v>4.498373175752813E-2</v>
      </c>
      <c r="CH160">
        <f t="shared" si="492"/>
        <v>4.0925876553044832E-2</v>
      </c>
      <c r="CI160">
        <f t="shared" si="493"/>
        <v>3.6142346526068639E-2</v>
      </c>
      <c r="CJ160">
        <f t="shared" si="494"/>
        <v>3.1230762015096385E-2</v>
      </c>
      <c r="CK160">
        <f t="shared" si="495"/>
        <v>2.6937945186901013E-2</v>
      </c>
      <c r="CL160">
        <f t="shared" si="496"/>
        <v>2.3779137162444359E-2</v>
      </c>
      <c r="CM160">
        <f t="shared" si="497"/>
        <v>2.1819339448683132E-2</v>
      </c>
      <c r="CN160">
        <f t="shared" si="498"/>
        <v>2.0781609933429639E-2</v>
      </c>
      <c r="CO160">
        <f t="shared" si="499"/>
        <v>2.030367884794012E-2</v>
      </c>
      <c r="CP160">
        <f t="shared" si="500"/>
        <v>2.0108160636232292E-2</v>
      </c>
      <c r="CQ160">
        <f t="shared" si="501"/>
        <v>2.0035728052811664E-2</v>
      </c>
      <c r="CR160">
        <f t="shared" si="502"/>
        <v>2.0011045251270242E-2</v>
      </c>
      <c r="CS160">
        <f t="shared" si="503"/>
        <v>2.0003217276995163E-2</v>
      </c>
      <c r="CT160">
        <f t="shared" si="504"/>
        <v>2.0000887309162538E-2</v>
      </c>
      <c r="CU160">
        <f t="shared" si="505"/>
        <v>2.0000232535929013E-2</v>
      </c>
      <c r="CV160">
        <f t="shared" si="506"/>
        <v>2.0000058061278182E-2</v>
      </c>
      <c r="CW160">
        <f t="shared" si="507"/>
        <v>2.0000013840087972E-2</v>
      </c>
      <c r="CX160">
        <f t="shared" si="508"/>
        <v>2.0000003153566901E-2</v>
      </c>
      <c r="CY160">
        <f t="shared" si="509"/>
        <v>2.0000000691982461E-2</v>
      </c>
      <c r="CZ160">
        <f t="shared" si="510"/>
        <v>2.0000000124375084E-2</v>
      </c>
      <c r="DA160">
        <f t="shared" si="511"/>
        <v>2.0000000124375084E-2</v>
      </c>
    </row>
    <row r="161" spans="3:105" x14ac:dyDescent="0.25">
      <c r="C161">
        <f t="shared" si="512"/>
        <v>74.5</v>
      </c>
      <c r="D161">
        <f t="shared" si="410"/>
        <v>4.4166276164642096E-2</v>
      </c>
      <c r="E161">
        <f t="shared" si="411"/>
        <v>7.301892947495886E-2</v>
      </c>
      <c r="F161">
        <f t="shared" si="412"/>
        <v>0.21206419693986683</v>
      </c>
      <c r="G161">
        <f t="shared" si="413"/>
        <v>5.577527954720627E-2</v>
      </c>
      <c r="H161">
        <f t="shared" si="414"/>
        <v>0</v>
      </c>
      <c r="I161">
        <f t="shared" si="415"/>
        <v>0.14092462034113457</v>
      </c>
      <c r="J161">
        <f t="shared" si="416"/>
        <v>0.23222107715849769</v>
      </c>
      <c r="K161">
        <f t="shared" si="417"/>
        <v>6.5465125498131049E-2</v>
      </c>
      <c r="L161">
        <f t="shared" si="418"/>
        <v>0</v>
      </c>
      <c r="M161">
        <f t="shared" si="419"/>
        <v>8.0038792373347212E-2</v>
      </c>
      <c r="N161">
        <f t="shared" si="420"/>
        <v>0.13813720601060642</v>
      </c>
      <c r="O161">
        <f t="shared" si="421"/>
        <v>0.20608246461118165</v>
      </c>
      <c r="P161">
        <f t="shared" si="422"/>
        <v>9.6248312497767469E-2</v>
      </c>
      <c r="Q161">
        <f t="shared" si="423"/>
        <v>4.3026005240546508E-4</v>
      </c>
      <c r="R161">
        <f t="shared" si="424"/>
        <v>5.4377829558177215E-2</v>
      </c>
      <c r="S161">
        <f t="shared" si="425"/>
        <v>0.16252364812590636</v>
      </c>
      <c r="T161">
        <f t="shared" si="426"/>
        <v>0.16004092055791974</v>
      </c>
      <c r="U161">
        <f t="shared" si="427"/>
        <v>0.1613848447576445</v>
      </c>
      <c r="V161">
        <f t="shared" si="428"/>
        <v>0.13279335037795156</v>
      </c>
      <c r="W161">
        <f t="shared" si="429"/>
        <v>1.7814645138074823E-2</v>
      </c>
      <c r="X161">
        <f t="shared" si="430"/>
        <v>1.1615560143530698E-2</v>
      </c>
      <c r="Y161">
        <f t="shared" si="431"/>
        <v>0.13023822347032427</v>
      </c>
      <c r="Z161">
        <f t="shared" si="432"/>
        <v>0.14857918256251423</v>
      </c>
      <c r="AA161">
        <f t="shared" si="433"/>
        <v>0.14891353475870817</v>
      </c>
      <c r="AB161">
        <f t="shared" si="434"/>
        <v>0.14841271650257898</v>
      </c>
      <c r="AC161">
        <f t="shared" si="435"/>
        <v>0.14871379869869988</v>
      </c>
      <c r="AD161">
        <f t="shared" si="436"/>
        <v>0.14984602255169135</v>
      </c>
      <c r="AE161">
        <f t="shared" si="437"/>
        <v>9.0222113268470294E-2</v>
      </c>
      <c r="AF161">
        <f t="shared" si="438"/>
        <v>1.8350781930123795E-3</v>
      </c>
      <c r="AG161">
        <f t="shared" si="439"/>
        <v>3.06786391802161E-2</v>
      </c>
      <c r="AH161">
        <f t="shared" si="440"/>
        <v>0.12117292100855534</v>
      </c>
      <c r="AI161">
        <f t="shared" si="441"/>
        <v>0.13241716712120408</v>
      </c>
      <c r="AJ161">
        <f t="shared" si="442"/>
        <v>0.1326325702243317</v>
      </c>
      <c r="AK161">
        <f t="shared" si="443"/>
        <v>0.13273189699957308</v>
      </c>
      <c r="AL161">
        <f t="shared" si="444"/>
        <v>0.13126789099928757</v>
      </c>
      <c r="AM161">
        <f t="shared" si="445"/>
        <v>0.13098765663568915</v>
      </c>
      <c r="AN161">
        <f t="shared" si="446"/>
        <v>0.13075368277100463</v>
      </c>
      <c r="AO161">
        <f t="shared" si="447"/>
        <v>0.13097071524852799</v>
      </c>
      <c r="AP161">
        <f t="shared" si="448"/>
        <v>0.13061626972047793</v>
      </c>
      <c r="AQ161">
        <f t="shared" si="449"/>
        <v>0.10584458996488857</v>
      </c>
      <c r="AR161">
        <f t="shared" si="450"/>
        <v>3.1985936080044179E-2</v>
      </c>
      <c r="AS161">
        <f t="shared" si="451"/>
        <v>0</v>
      </c>
      <c r="AT161">
        <f t="shared" si="452"/>
        <v>4.959168940022067E-2</v>
      </c>
      <c r="AU161">
        <f t="shared" si="453"/>
        <v>9.8625170172464277E-2</v>
      </c>
      <c r="AV161">
        <f t="shared" si="454"/>
        <v>0.10535472167865211</v>
      </c>
      <c r="AW161">
        <f t="shared" si="455"/>
        <v>0.10476562869130199</v>
      </c>
      <c r="AX161">
        <f t="shared" si="456"/>
        <v>0.1036255943972297</v>
      </c>
      <c r="AY161">
        <f t="shared" si="457"/>
        <v>0.10410748914076928</v>
      </c>
      <c r="AZ161">
        <f t="shared" si="458"/>
        <v>0.10472420047791593</v>
      </c>
      <c r="BA161">
        <f t="shared" si="459"/>
        <v>0.10454102963693356</v>
      </c>
      <c r="BB161">
        <f t="shared" si="460"/>
        <v>0.10309662442172876</v>
      </c>
      <c r="BC161">
        <f t="shared" si="461"/>
        <v>0.10361826487391346</v>
      </c>
      <c r="BD161">
        <f t="shared" si="462"/>
        <v>0.10420716017901821</v>
      </c>
      <c r="BE161">
        <f t="shared" si="463"/>
        <v>0.10370398986856616</v>
      </c>
      <c r="BF161">
        <f t="shared" si="464"/>
        <v>0.10296136923653912</v>
      </c>
      <c r="BG161">
        <f t="shared" si="465"/>
        <v>0.102834750370209</v>
      </c>
      <c r="BH161">
        <f t="shared" si="466"/>
        <v>0.10356901769778649</v>
      </c>
      <c r="BI161">
        <f t="shared" si="467"/>
        <v>0.10007192387649048</v>
      </c>
      <c r="BJ161">
        <f t="shared" si="468"/>
        <v>8.4070531047817587E-2</v>
      </c>
      <c r="BK161">
        <f t="shared" si="469"/>
        <v>4.4062828482681171E-2</v>
      </c>
      <c r="BL161">
        <f t="shared" si="470"/>
        <v>5.066948160689924E-3</v>
      </c>
      <c r="BM161">
        <f t="shared" si="471"/>
        <v>0</v>
      </c>
      <c r="BN161">
        <f t="shared" si="472"/>
        <v>3.055388675779902E-2</v>
      </c>
      <c r="BO161">
        <f t="shared" si="473"/>
        <v>5.545831498449056E-2</v>
      </c>
      <c r="BP161">
        <f t="shared" si="474"/>
        <v>6.0581787064201871E-2</v>
      </c>
      <c r="BQ161">
        <f t="shared" si="475"/>
        <v>6.0696013449345512E-2</v>
      </c>
      <c r="BR161">
        <f t="shared" si="476"/>
        <v>6.0056694737579165E-2</v>
      </c>
      <c r="BS161">
        <f t="shared" si="477"/>
        <v>5.9334565876803962E-2</v>
      </c>
      <c r="BT161">
        <f t="shared" si="478"/>
        <v>5.8630449714755943E-2</v>
      </c>
      <c r="BU161">
        <f t="shared" si="479"/>
        <v>5.7961343133324156E-2</v>
      </c>
      <c r="BV161">
        <f t="shared" si="480"/>
        <v>5.7330393391229438E-2</v>
      </c>
      <c r="BW161">
        <f t="shared" si="481"/>
        <v>5.673688257000517E-2</v>
      </c>
      <c r="BX161">
        <f t="shared" si="482"/>
        <v>5.6177139194362943E-2</v>
      </c>
      <c r="BY161">
        <f t="shared" si="483"/>
        <v>5.5643630537224507E-2</v>
      </c>
      <c r="BZ161">
        <f t="shared" si="484"/>
        <v>5.5123015551754903E-2</v>
      </c>
      <c r="CA161">
        <f t="shared" si="485"/>
        <v>5.4592786923907025E-2</v>
      </c>
      <c r="CB161">
        <f t="shared" si="486"/>
        <v>5.4015758909710457E-2</v>
      </c>
      <c r="CC161">
        <f t="shared" si="487"/>
        <v>5.3331534518287017E-2</v>
      </c>
      <c r="CD161">
        <f t="shared" si="488"/>
        <v>5.2444608404027863E-2</v>
      </c>
      <c r="CE161">
        <f t="shared" si="489"/>
        <v>5.1211203154064064E-2</v>
      </c>
      <c r="CF161">
        <f t="shared" si="490"/>
        <v>4.9433685552153162E-2</v>
      </c>
      <c r="CG161">
        <f t="shared" si="491"/>
        <v>4.6884138251260657E-2</v>
      </c>
      <c r="CH161">
        <f t="shared" si="492"/>
        <v>4.3389457558824222E-2</v>
      </c>
      <c r="CI161">
        <f t="shared" si="493"/>
        <v>3.8987295928246436E-2</v>
      </c>
      <c r="CJ161">
        <f t="shared" si="494"/>
        <v>3.4069560636998425E-2</v>
      </c>
      <c r="CK161">
        <f t="shared" si="495"/>
        <v>2.933538377106212E-2</v>
      </c>
      <c r="CL161">
        <f t="shared" si="496"/>
        <v>2.5478772656548458E-2</v>
      </c>
      <c r="CM161">
        <f t="shared" si="497"/>
        <v>2.2835425543589256E-2</v>
      </c>
      <c r="CN161">
        <f t="shared" si="498"/>
        <v>2.1301477002528792E-2</v>
      </c>
      <c r="CO161">
        <f t="shared" si="499"/>
        <v>2.053604032406707E-2</v>
      </c>
      <c r="CP161">
        <f t="shared" si="500"/>
        <v>2.0200855528568571E-2</v>
      </c>
      <c r="CQ161">
        <f t="shared" si="501"/>
        <v>2.0069359432103685E-2</v>
      </c>
      <c r="CR161">
        <f t="shared" si="502"/>
        <v>2.0022308145954897E-2</v>
      </c>
      <c r="CS161">
        <f t="shared" si="503"/>
        <v>2.0006736803938559E-2</v>
      </c>
      <c r="CT161">
        <f t="shared" si="504"/>
        <v>2.0001921504952242E-2</v>
      </c>
      <c r="CU161">
        <f t="shared" si="505"/>
        <v>2.0000519869027431E-2</v>
      </c>
      <c r="CV161">
        <f t="shared" si="506"/>
        <v>2.0000133839298197E-2</v>
      </c>
      <c r="CW161">
        <f t="shared" si="507"/>
        <v>2.0000032865604384E-2</v>
      </c>
      <c r="CX161">
        <f t="shared" si="508"/>
        <v>2.0000007709385145E-2</v>
      </c>
      <c r="CY161">
        <f t="shared" si="509"/>
        <v>2.0000001741597408E-2</v>
      </c>
      <c r="CZ161">
        <f t="shared" si="510"/>
        <v>2.0000000321051037E-2</v>
      </c>
      <c r="DA161">
        <f t="shared" si="511"/>
        <v>2.0000000321051037E-2</v>
      </c>
    </row>
    <row r="162" spans="3:105" x14ac:dyDescent="0.25">
      <c r="C162">
        <f t="shared" si="512"/>
        <v>75</v>
      </c>
      <c r="D162">
        <f t="shared" si="410"/>
        <v>4.4166276164642096E-2</v>
      </c>
      <c r="E162">
        <f t="shared" si="411"/>
        <v>7.4744967216452324E-2</v>
      </c>
      <c r="F162">
        <f t="shared" si="412"/>
        <v>0.21551274681744975</v>
      </c>
      <c r="G162">
        <f t="shared" si="413"/>
        <v>6.9049241805712813E-2</v>
      </c>
      <c r="H162">
        <f t="shared" si="414"/>
        <v>0</v>
      </c>
      <c r="I162">
        <f t="shared" si="415"/>
        <v>0.13411236332973162</v>
      </c>
      <c r="J162">
        <f t="shared" si="416"/>
        <v>0.23765090994425531</v>
      </c>
      <c r="K162">
        <f t="shared" si="417"/>
        <v>7.2277382509533999E-2</v>
      </c>
      <c r="L162">
        <f t="shared" si="418"/>
        <v>0</v>
      </c>
      <c r="M162">
        <f t="shared" si="419"/>
        <v>5.4542309573259645E-2</v>
      </c>
      <c r="N162">
        <f t="shared" si="420"/>
        <v>0.1456494182062977</v>
      </c>
      <c r="O162">
        <f t="shared" si="421"/>
        <v>0.20716168564274218</v>
      </c>
      <c r="P162">
        <f t="shared" si="422"/>
        <v>0.11100468166902736</v>
      </c>
      <c r="Q162">
        <f t="shared" si="423"/>
        <v>7.2956319014903879E-3</v>
      </c>
      <c r="R162">
        <f t="shared" si="424"/>
        <v>3.10969962539853E-2</v>
      </c>
      <c r="S162">
        <f t="shared" si="425"/>
        <v>0.15632026713270011</v>
      </c>
      <c r="T162">
        <f t="shared" si="426"/>
        <v>0.15990204461086549</v>
      </c>
      <c r="U162">
        <f t="shared" si="427"/>
        <v>0.15945908058198016</v>
      </c>
      <c r="V162">
        <f t="shared" si="428"/>
        <v>0.14956534193653581</v>
      </c>
      <c r="W162">
        <f t="shared" si="429"/>
        <v>3.8926881708970275E-2</v>
      </c>
      <c r="X162">
        <f t="shared" si="430"/>
        <v>0</v>
      </c>
      <c r="Y162">
        <f t="shared" si="431"/>
        <v>0.10994313544076353</v>
      </c>
      <c r="Z162">
        <f t="shared" si="432"/>
        <v>0.1494774725257402</v>
      </c>
      <c r="AA162">
        <f t="shared" si="433"/>
        <v>0.14890062754083586</v>
      </c>
      <c r="AB162">
        <f t="shared" si="434"/>
        <v>0.14839702022428874</v>
      </c>
      <c r="AC162">
        <f t="shared" si="435"/>
        <v>0.14882792844400478</v>
      </c>
      <c r="AD162">
        <f t="shared" si="436"/>
        <v>0.15091383186039262</v>
      </c>
      <c r="AE162">
        <f t="shared" si="437"/>
        <v>0.11423336392815596</v>
      </c>
      <c r="AF162">
        <f t="shared" si="438"/>
        <v>1.4518657400297225E-2</v>
      </c>
      <c r="AG162">
        <f t="shared" si="439"/>
        <v>5.6729693205269799E-3</v>
      </c>
      <c r="AH162">
        <f t="shared" si="440"/>
        <v>0.10658443818954855</v>
      </c>
      <c r="AI162">
        <f t="shared" si="441"/>
        <v>0.13248912295233137</v>
      </c>
      <c r="AJ162">
        <f t="shared" si="442"/>
        <v>0.13264043719846011</v>
      </c>
      <c r="AK162">
        <f t="shared" si="443"/>
        <v>0.13270059704299991</v>
      </c>
      <c r="AL162">
        <f t="shared" si="444"/>
        <v>0.13122840617056616</v>
      </c>
      <c r="AM162">
        <f t="shared" si="445"/>
        <v>0.13097745700864233</v>
      </c>
      <c r="AN162">
        <f t="shared" si="446"/>
        <v>0.13075334849518158</v>
      </c>
      <c r="AO162">
        <f t="shared" si="447"/>
        <v>0.13096813732176527</v>
      </c>
      <c r="AP162">
        <f t="shared" si="448"/>
        <v>0.13116288220398442</v>
      </c>
      <c r="AQ162">
        <f t="shared" si="449"/>
        <v>0.12006771140708715</v>
      </c>
      <c r="AR162">
        <f t="shared" si="450"/>
        <v>5.7161752019582325E-2</v>
      </c>
      <c r="AS162">
        <f t="shared" si="451"/>
        <v>0</v>
      </c>
      <c r="AT162">
        <f t="shared" si="452"/>
        <v>2.4958231620132592E-2</v>
      </c>
      <c r="AU162">
        <f t="shared" si="453"/>
        <v>8.9879384199601481E-2</v>
      </c>
      <c r="AV162">
        <f t="shared" si="454"/>
        <v>0.10488248859946631</v>
      </c>
      <c r="AW162">
        <f t="shared" si="455"/>
        <v>0.10488266031130704</v>
      </c>
      <c r="AX162">
        <f t="shared" si="456"/>
        <v>0.10367025532300864</v>
      </c>
      <c r="AY162">
        <f t="shared" si="457"/>
        <v>0.1040319898125595</v>
      </c>
      <c r="AZ162">
        <f t="shared" si="458"/>
        <v>0.10469462003413363</v>
      </c>
      <c r="BA162">
        <f t="shared" si="459"/>
        <v>0.10465430183244762</v>
      </c>
      <c r="BB162">
        <f t="shared" si="460"/>
        <v>0.1031603294840595</v>
      </c>
      <c r="BC162">
        <f t="shared" si="461"/>
        <v>0.10354002901197548</v>
      </c>
      <c r="BD162">
        <f t="shared" si="462"/>
        <v>0.10420112357236963</v>
      </c>
      <c r="BE162">
        <f t="shared" si="463"/>
        <v>0.10379203231444298</v>
      </c>
      <c r="BF162">
        <f t="shared" si="464"/>
        <v>0.10302370333853327</v>
      </c>
      <c r="BG162">
        <f t="shared" si="465"/>
        <v>0.10279116686844988</v>
      </c>
      <c r="BH162">
        <f t="shared" si="466"/>
        <v>0.10378370033309958</v>
      </c>
      <c r="BI162">
        <f t="shared" si="467"/>
        <v>0.10207821567983578</v>
      </c>
      <c r="BJ162">
        <f t="shared" si="468"/>
        <v>9.385406869192485E-2</v>
      </c>
      <c r="BK162">
        <f t="shared" si="469"/>
        <v>6.5032209049073086E-2</v>
      </c>
      <c r="BL162">
        <f t="shared" si="470"/>
        <v>2.0039335700870513E-2</v>
      </c>
      <c r="BM162">
        <f t="shared" si="471"/>
        <v>0</v>
      </c>
      <c r="BN162">
        <f t="shared" si="472"/>
        <v>1.2752112583212964E-2</v>
      </c>
      <c r="BO162">
        <f t="shared" si="473"/>
        <v>4.7587217439107807E-2</v>
      </c>
      <c r="BP162">
        <f t="shared" si="474"/>
        <v>5.9425065671194072E-2</v>
      </c>
      <c r="BQ162">
        <f t="shared" si="475"/>
        <v>6.0808092571279657E-2</v>
      </c>
      <c r="BR162">
        <f t="shared" si="476"/>
        <v>6.0348656548842895E-2</v>
      </c>
      <c r="BS162">
        <f t="shared" si="477"/>
        <v>5.964358498278894E-2</v>
      </c>
      <c r="BT162">
        <f t="shared" si="478"/>
        <v>5.8931132969991112E-2</v>
      </c>
      <c r="BU162">
        <f t="shared" si="479"/>
        <v>5.8248869581632529E-2</v>
      </c>
      <c r="BV162">
        <f t="shared" si="480"/>
        <v>5.7603751674405484E-2</v>
      </c>
      <c r="BW162">
        <f t="shared" si="481"/>
        <v>5.6996609912967608E-2</v>
      </c>
      <c r="BX162">
        <f t="shared" si="482"/>
        <v>5.6425386287625938E-2</v>
      </c>
      <c r="BY162">
        <f t="shared" si="483"/>
        <v>5.5884871734303031E-2</v>
      </c>
      <c r="BZ162">
        <f t="shared" si="484"/>
        <v>5.5365350504095717E-2</v>
      </c>
      <c r="CA162">
        <f t="shared" si="485"/>
        <v>5.4850136644420726E-2</v>
      </c>
      <c r="CB162">
        <f t="shared" si="486"/>
        <v>5.4311427840456318E-2</v>
      </c>
      <c r="CC162">
        <f t="shared" si="487"/>
        <v>5.3703646422979867E-2</v>
      </c>
      <c r="CD162">
        <f t="shared" si="488"/>
        <v>5.2953497436548945E-2</v>
      </c>
      <c r="CE162">
        <f t="shared" si="489"/>
        <v>5.1947075152880967E-2</v>
      </c>
      <c r="CF162">
        <f t="shared" si="490"/>
        <v>5.0518232724835792E-2</v>
      </c>
      <c r="CG162">
        <f t="shared" si="491"/>
        <v>4.8451659302475601E-2</v>
      </c>
      <c r="CH162">
        <f t="shared" si="492"/>
        <v>4.55280182770526E-2</v>
      </c>
      <c r="CI162">
        <f t="shared" si="493"/>
        <v>4.1640601800835599E-2</v>
      </c>
      <c r="CJ162">
        <f t="shared" si="494"/>
        <v>3.6962890972215029E-2</v>
      </c>
      <c r="CK162">
        <f t="shared" si="495"/>
        <v>3.2034998088239577E-2</v>
      </c>
      <c r="CL162">
        <f t="shared" si="496"/>
        <v>2.7600477091337179E-2</v>
      </c>
      <c r="CM162">
        <f t="shared" si="497"/>
        <v>2.4236125360440917E-2</v>
      </c>
      <c r="CN162">
        <f t="shared" si="498"/>
        <v>2.2085422688099283E-2</v>
      </c>
      <c r="CO162">
        <f t="shared" si="499"/>
        <v>2.0914677390710443E-2</v>
      </c>
      <c r="CP162">
        <f t="shared" si="500"/>
        <v>2.0362094285611847E-2</v>
      </c>
      <c r="CQ162">
        <f t="shared" si="501"/>
        <v>2.0131160355450855E-2</v>
      </c>
      <c r="CR162">
        <f t="shared" si="502"/>
        <v>2.0043999023792725E-2</v>
      </c>
      <c r="CS162">
        <f t="shared" si="503"/>
        <v>2.0013799960010008E-2</v>
      </c>
      <c r="CT162">
        <f t="shared" si="504"/>
        <v>2.0004075598460413E-2</v>
      </c>
      <c r="CU162">
        <f t="shared" si="505"/>
        <v>2.0001139289114015E-2</v>
      </c>
      <c r="CV162">
        <f t="shared" si="506"/>
        <v>2.0000302585540131E-2</v>
      </c>
      <c r="CW162">
        <f t="shared" si="507"/>
        <v>2.0000076569589801E-2</v>
      </c>
      <c r="CX162">
        <f t="shared" si="508"/>
        <v>2.0000018493851784E-2</v>
      </c>
      <c r="CY162">
        <f t="shared" si="509"/>
        <v>2.0000004301655078E-2</v>
      </c>
      <c r="CZ162">
        <f t="shared" si="510"/>
        <v>2.0000000813270351E-2</v>
      </c>
      <c r="DA162">
        <f t="shared" si="511"/>
        <v>2.0000000813270351E-2</v>
      </c>
    </row>
    <row r="163" spans="3:105" x14ac:dyDescent="0.25">
      <c r="C163">
        <f t="shared" si="512"/>
        <v>75.5</v>
      </c>
      <c r="D163">
        <f t="shared" si="410"/>
        <v>4.4166276164642096E-2</v>
      </c>
      <c r="E163">
        <f t="shared" si="411"/>
        <v>7.7481436821577931E-2</v>
      </c>
      <c r="F163">
        <f t="shared" si="412"/>
        <v>0.21651086320447599</v>
      </c>
      <c r="G163">
        <f t="shared" si="413"/>
        <v>8.1312772200587205E-2</v>
      </c>
      <c r="H163">
        <f t="shared" si="414"/>
        <v>0</v>
      </c>
      <c r="I163">
        <f t="shared" si="415"/>
        <v>0.12926998872332501</v>
      </c>
      <c r="J163">
        <f t="shared" si="416"/>
        <v>0.24210036467308368</v>
      </c>
      <c r="K163">
        <f t="shared" si="417"/>
        <v>7.7119757115940615E-2</v>
      </c>
      <c r="L163">
        <f t="shared" si="418"/>
        <v>3.6046093796202384E-3</v>
      </c>
      <c r="M163">
        <f t="shared" si="419"/>
        <v>2.9464617052486302E-2</v>
      </c>
      <c r="N163">
        <f t="shared" si="420"/>
        <v>0.14859674134448528</v>
      </c>
      <c r="O163">
        <f t="shared" si="421"/>
        <v>0.2067813119065712</v>
      </c>
      <c r="P163">
        <f t="shared" si="422"/>
        <v>0.12272591154401824</v>
      </c>
      <c r="Q163">
        <f t="shared" si="423"/>
        <v>2.1521775444099393E-2</v>
      </c>
      <c r="R163">
        <f t="shared" si="424"/>
        <v>9.8559536792458061E-3</v>
      </c>
      <c r="S163">
        <f t="shared" si="425"/>
        <v>0.14378089183176651</v>
      </c>
      <c r="T163">
        <f t="shared" si="426"/>
        <v>0.1602427186279968</v>
      </c>
      <c r="U163">
        <f t="shared" si="427"/>
        <v>0.15844483103760629</v>
      </c>
      <c r="V163">
        <f t="shared" si="428"/>
        <v>0.15983024514188304</v>
      </c>
      <c r="W163">
        <f t="shared" si="429"/>
        <v>6.3712429268613049E-2</v>
      </c>
      <c r="X163">
        <f t="shared" si="430"/>
        <v>0</v>
      </c>
      <c r="Y163">
        <f t="shared" si="431"/>
        <v>8.5150477431823343E-2</v>
      </c>
      <c r="Z163">
        <f t="shared" si="432"/>
        <v>0.15004594838944965</v>
      </c>
      <c r="AA163">
        <f t="shared" si="433"/>
        <v>0.14881527946614609</v>
      </c>
      <c r="AB163">
        <f t="shared" si="434"/>
        <v>0.14839129501648204</v>
      </c>
      <c r="AC163">
        <f t="shared" si="435"/>
        <v>0.1490327035524211</v>
      </c>
      <c r="AD163">
        <f t="shared" si="436"/>
        <v>0.15016827981970465</v>
      </c>
      <c r="AE163">
        <f t="shared" si="437"/>
        <v>0.1332654545567139</v>
      </c>
      <c r="AF163">
        <f t="shared" si="438"/>
        <v>3.782164006778322E-2</v>
      </c>
      <c r="AG163">
        <f t="shared" si="439"/>
        <v>0</v>
      </c>
      <c r="AH163">
        <f t="shared" si="440"/>
        <v>8.31827302640437E-2</v>
      </c>
      <c r="AI163">
        <f t="shared" si="441"/>
        <v>0.1320258745025833</v>
      </c>
      <c r="AJ163">
        <f t="shared" si="442"/>
        <v>0.13264573738162891</v>
      </c>
      <c r="AK163">
        <f t="shared" si="443"/>
        <v>0.13266828470168909</v>
      </c>
      <c r="AL163">
        <f t="shared" si="444"/>
        <v>0.13118951698639414</v>
      </c>
      <c r="AM163">
        <f t="shared" si="445"/>
        <v>0.13096806516818674</v>
      </c>
      <c r="AN163">
        <f t="shared" si="446"/>
        <v>0.13075316480200369</v>
      </c>
      <c r="AO163">
        <f t="shared" si="447"/>
        <v>0.130976189483718</v>
      </c>
      <c r="AP163">
        <f t="shared" si="448"/>
        <v>0.13114425173664376</v>
      </c>
      <c r="AQ163">
        <f t="shared" si="449"/>
        <v>0.12759838858087469</v>
      </c>
      <c r="AR163">
        <f t="shared" si="450"/>
        <v>8.29028616928221E-2</v>
      </c>
      <c r="AS163">
        <f t="shared" si="451"/>
        <v>8.9204404270053547E-3</v>
      </c>
      <c r="AT163">
        <f t="shared" si="452"/>
        <v>1.2121867495612747E-3</v>
      </c>
      <c r="AU163">
        <f t="shared" si="453"/>
        <v>7.403337629282776E-2</v>
      </c>
      <c r="AV163">
        <f t="shared" si="454"/>
        <v>0.10351505060768555</v>
      </c>
      <c r="AW163">
        <f t="shared" si="455"/>
        <v>0.10496556248731485</v>
      </c>
      <c r="AX163">
        <f t="shared" si="456"/>
        <v>0.10372792297987471</v>
      </c>
      <c r="AY163">
        <f t="shared" si="457"/>
        <v>0.10396161805105424</v>
      </c>
      <c r="AZ163">
        <f t="shared" si="458"/>
        <v>0.10465219850559611</v>
      </c>
      <c r="BA163">
        <f t="shared" si="459"/>
        <v>0.10476099537438056</v>
      </c>
      <c r="BB163">
        <f t="shared" si="460"/>
        <v>0.10323719130351432</v>
      </c>
      <c r="BC163">
        <f t="shared" si="461"/>
        <v>0.10346680539844702</v>
      </c>
      <c r="BD163">
        <f t="shared" si="462"/>
        <v>0.10418338201096851</v>
      </c>
      <c r="BE163">
        <f t="shared" si="463"/>
        <v>0.10387513349903955</v>
      </c>
      <c r="BF163">
        <f t="shared" si="464"/>
        <v>0.10309540305846039</v>
      </c>
      <c r="BG163">
        <f t="shared" si="465"/>
        <v>0.1027370035668447</v>
      </c>
      <c r="BH163">
        <f t="shared" si="466"/>
        <v>0.10383679061323547</v>
      </c>
      <c r="BI163">
        <f t="shared" si="467"/>
        <v>0.10293611282789696</v>
      </c>
      <c r="BJ163">
        <f t="shared" si="468"/>
        <v>9.8920769487862867E-2</v>
      </c>
      <c r="BK163">
        <f t="shared" si="469"/>
        <v>8.1609217870633993E-2</v>
      </c>
      <c r="BL163">
        <f t="shared" si="470"/>
        <v>3.9886961380839296E-2</v>
      </c>
      <c r="BM163">
        <f t="shared" si="471"/>
        <v>2.6116978460382842E-3</v>
      </c>
      <c r="BN163">
        <f t="shared" si="472"/>
        <v>0</v>
      </c>
      <c r="BO163">
        <f t="shared" si="473"/>
        <v>3.3893015680555402E-2</v>
      </c>
      <c r="BP163">
        <f t="shared" si="474"/>
        <v>5.6336038095797833E-2</v>
      </c>
      <c r="BQ163">
        <f t="shared" si="475"/>
        <v>6.0609637497669892E-2</v>
      </c>
      <c r="BR163">
        <f t="shared" si="476"/>
        <v>6.0597575556374364E-2</v>
      </c>
      <c r="BS163">
        <f t="shared" si="477"/>
        <v>5.9949328300761648E-2</v>
      </c>
      <c r="BT163">
        <f t="shared" si="478"/>
        <v>5.9235149476567266E-2</v>
      </c>
      <c r="BU163">
        <f t="shared" si="479"/>
        <v>5.854118209289727E-2</v>
      </c>
      <c r="BV163">
        <f t="shared" si="480"/>
        <v>5.7882185298884156E-2</v>
      </c>
      <c r="BW163">
        <f t="shared" si="481"/>
        <v>5.7260978452737206E-2</v>
      </c>
      <c r="BX163">
        <f t="shared" si="482"/>
        <v>5.6676912109186108E-2</v>
      </c>
      <c r="BY163">
        <f t="shared" si="483"/>
        <v>5.6126607895919632E-2</v>
      </c>
      <c r="BZ163">
        <f t="shared" si="484"/>
        <v>5.5603119420573173E-2</v>
      </c>
      <c r="CA163">
        <f t="shared" si="485"/>
        <v>5.5094154853257721E-2</v>
      </c>
      <c r="CB163">
        <f t="shared" si="486"/>
        <v>5.4579002903001814E-2</v>
      </c>
      <c r="CC163">
        <f t="shared" si="487"/>
        <v>5.402345651413594E-2</v>
      </c>
      <c r="CD163">
        <f t="shared" si="488"/>
        <v>5.3371871098858874E-2</v>
      </c>
      <c r="CE163">
        <f t="shared" si="489"/>
        <v>5.2535853108811467E-2</v>
      </c>
      <c r="CF163">
        <f t="shared" si="490"/>
        <v>5.1381048472297783E-2</v>
      </c>
      <c r="CG163">
        <f t="shared" si="491"/>
        <v>4.9719291969667859E-2</v>
      </c>
      <c r="CH163">
        <f t="shared" si="492"/>
        <v>4.7325100604613861E-2</v>
      </c>
      <c r="CI163">
        <f t="shared" si="493"/>
        <v>4.4007917334381662E-2</v>
      </c>
      <c r="CJ163">
        <f t="shared" si="494"/>
        <v>3.975749978755419E-2</v>
      </c>
      <c r="CK163">
        <f t="shared" si="495"/>
        <v>3.4899620008066887E-2</v>
      </c>
      <c r="CL163">
        <f t="shared" si="496"/>
        <v>3.0093407397010392E-2</v>
      </c>
      <c r="CM163">
        <f t="shared" si="497"/>
        <v>2.6058951575186812E-2</v>
      </c>
      <c r="CN163">
        <f t="shared" si="498"/>
        <v>2.320807600609941E-2</v>
      </c>
      <c r="CO163">
        <f t="shared" si="499"/>
        <v>2.1504851187570333E-2</v>
      </c>
      <c r="CP163">
        <f t="shared" si="500"/>
        <v>2.0632230876040405E-2</v>
      </c>
      <c r="CQ163">
        <f t="shared" si="501"/>
        <v>2.0241167222681176E-2</v>
      </c>
      <c r="CR163">
        <f t="shared" si="502"/>
        <v>2.0084636330023067E-2</v>
      </c>
      <c r="CS163">
        <f t="shared" si="503"/>
        <v>2.0027630260036726E-2</v>
      </c>
      <c r="CT163">
        <f t="shared" si="504"/>
        <v>2.000846220884336E-2</v>
      </c>
      <c r="CU163">
        <f t="shared" si="505"/>
        <v>2.0002446610834633E-2</v>
      </c>
      <c r="CV163">
        <f t="shared" si="506"/>
        <v>2.0000670815723279E-2</v>
      </c>
      <c r="CW163">
        <f t="shared" si="507"/>
        <v>2.0000175007209308E-2</v>
      </c>
      <c r="CX163">
        <f t="shared" si="508"/>
        <v>2.0000043534681523E-2</v>
      </c>
      <c r="CY163">
        <f t="shared" si="509"/>
        <v>2.0000010427975983E-2</v>
      </c>
      <c r="CZ163">
        <f t="shared" si="510"/>
        <v>2.000000202199563E-2</v>
      </c>
      <c r="DA163">
        <f t="shared" si="511"/>
        <v>2.000000202199563E-2</v>
      </c>
    </row>
    <row r="164" spans="3:105" x14ac:dyDescent="0.25">
      <c r="C164">
        <f t="shared" si="512"/>
        <v>76</v>
      </c>
      <c r="D164">
        <f t="shared" si="410"/>
        <v>4.4166276164642096E-2</v>
      </c>
      <c r="E164">
        <f t="shared" si="411"/>
        <v>8.0517679660884661E-2</v>
      </c>
      <c r="F164">
        <f t="shared" si="412"/>
        <v>0.21593428724779856</v>
      </c>
      <c r="G164">
        <f t="shared" si="413"/>
        <v>9.3276529361280475E-2</v>
      </c>
      <c r="H164">
        <f t="shared" si="414"/>
        <v>0</v>
      </c>
      <c r="I164">
        <f t="shared" si="415"/>
        <v>0.12611435614416416</v>
      </c>
      <c r="J164">
        <f t="shared" si="416"/>
        <v>0.24585293468373337</v>
      </c>
      <c r="K164">
        <f t="shared" si="417"/>
        <v>7.8809927120494533E-2</v>
      </c>
      <c r="L164">
        <f t="shared" si="418"/>
        <v>1.4881520744501333E-2</v>
      </c>
      <c r="M164">
        <f t="shared" si="419"/>
        <v>6.0675598605228268E-3</v>
      </c>
      <c r="N164">
        <f t="shared" si="420"/>
        <v>0.14457267775516774</v>
      </c>
      <c r="O164">
        <f t="shared" si="421"/>
        <v>0.20587111461234589</v>
      </c>
      <c r="P164">
        <f t="shared" si="422"/>
        <v>0.12935818551115272</v>
      </c>
      <c r="Q164">
        <f t="shared" si="423"/>
        <v>4.338919232003649E-2</v>
      </c>
      <c r="R164">
        <f t="shared" si="424"/>
        <v>0</v>
      </c>
      <c r="S164">
        <f t="shared" si="425"/>
        <v>0.12395432322350719</v>
      </c>
      <c r="T164">
        <f t="shared" si="426"/>
        <v>0.1615063460894737</v>
      </c>
      <c r="U164">
        <f t="shared" si="427"/>
        <v>0.1583971406921863</v>
      </c>
      <c r="V164">
        <f t="shared" si="428"/>
        <v>0.16418230098686723</v>
      </c>
      <c r="W164">
        <f t="shared" si="429"/>
        <v>8.7491988407151E-2</v>
      </c>
      <c r="X164">
        <f t="shared" si="430"/>
        <v>0</v>
      </c>
      <c r="Y164">
        <f t="shared" si="431"/>
        <v>6.0404271657522851E-2</v>
      </c>
      <c r="Z164">
        <f t="shared" si="432"/>
        <v>0.14836160048322902</v>
      </c>
      <c r="AA164">
        <f t="shared" si="433"/>
        <v>0.14868303716665093</v>
      </c>
      <c r="AB164">
        <f t="shared" si="434"/>
        <v>0.14840846046806211</v>
      </c>
      <c r="AC164">
        <f t="shared" si="435"/>
        <v>0.14917508143620362</v>
      </c>
      <c r="AD164">
        <f t="shared" si="436"/>
        <v>0.14932801220303907</v>
      </c>
      <c r="AE164">
        <f t="shared" si="437"/>
        <v>0.14476038437350441</v>
      </c>
      <c r="AF164">
        <f t="shared" si="438"/>
        <v>6.3490165798385206E-2</v>
      </c>
      <c r="AG164">
        <f t="shared" si="439"/>
        <v>0</v>
      </c>
      <c r="AH164">
        <f t="shared" si="440"/>
        <v>5.7482929069711683E-2</v>
      </c>
      <c r="AI164">
        <f t="shared" si="441"/>
        <v>0.12923700036828284</v>
      </c>
      <c r="AJ164">
        <f t="shared" si="442"/>
        <v>0.1326613128499001</v>
      </c>
      <c r="AK164">
        <f t="shared" si="443"/>
        <v>0.13263504185537553</v>
      </c>
      <c r="AL164">
        <f t="shared" si="444"/>
        <v>0.13115126208551031</v>
      </c>
      <c r="AM164">
        <f t="shared" si="445"/>
        <v>0.1309594666629651</v>
      </c>
      <c r="AN164">
        <f t="shared" si="446"/>
        <v>0.13075332491617808</v>
      </c>
      <c r="AO164">
        <f t="shared" si="447"/>
        <v>0.13098386680858898</v>
      </c>
      <c r="AP164">
        <f t="shared" si="448"/>
        <v>0.13109646242772244</v>
      </c>
      <c r="AQ164">
        <f t="shared" si="449"/>
        <v>0.13046017700088788</v>
      </c>
      <c r="AR164">
        <f t="shared" si="450"/>
        <v>0.10512458736310337</v>
      </c>
      <c r="AS164">
        <f t="shared" si="451"/>
        <v>3.1280008958863868E-2</v>
      </c>
      <c r="AT164">
        <f t="shared" si="452"/>
        <v>0</v>
      </c>
      <c r="AU164">
        <f t="shared" si="453"/>
        <v>4.9511373855584712E-2</v>
      </c>
      <c r="AV164">
        <f t="shared" si="454"/>
        <v>9.9891290832348531E-2</v>
      </c>
      <c r="AW164">
        <f t="shared" si="455"/>
        <v>0.10495054453440857</v>
      </c>
      <c r="AX164">
        <f t="shared" si="456"/>
        <v>0.10379596044703178</v>
      </c>
      <c r="AY164">
        <f t="shared" si="457"/>
        <v>0.10389814546314834</v>
      </c>
      <c r="AZ164">
        <f t="shared" si="458"/>
        <v>0.10459775476438619</v>
      </c>
      <c r="BA164">
        <f t="shared" si="459"/>
        <v>0.10485931362194245</v>
      </c>
      <c r="BB164">
        <f t="shared" si="460"/>
        <v>0.10332639222000996</v>
      </c>
      <c r="BC164">
        <f t="shared" si="461"/>
        <v>0.10340032977298039</v>
      </c>
      <c r="BD164">
        <f t="shared" si="462"/>
        <v>0.10415464151061134</v>
      </c>
      <c r="BE164">
        <f t="shared" si="463"/>
        <v>0.10395182514044511</v>
      </c>
      <c r="BF164">
        <f t="shared" si="464"/>
        <v>0.10317688175053422</v>
      </c>
      <c r="BG164">
        <f t="shared" si="465"/>
        <v>0.10268431917306631</v>
      </c>
      <c r="BH164">
        <f t="shared" si="466"/>
        <v>0.10382222788972047</v>
      </c>
      <c r="BI164">
        <f t="shared" si="467"/>
        <v>0.10331931680161625</v>
      </c>
      <c r="BJ164">
        <f t="shared" si="468"/>
        <v>0.10122407850134331</v>
      </c>
      <c r="BK164">
        <f t="shared" si="469"/>
        <v>9.243998795078856E-2</v>
      </c>
      <c r="BL164">
        <f t="shared" si="470"/>
        <v>6.1495586655885975E-2</v>
      </c>
      <c r="BM164">
        <f t="shared" si="471"/>
        <v>1.6439969430110161E-2</v>
      </c>
      <c r="BN164">
        <f t="shared" si="472"/>
        <v>0</v>
      </c>
      <c r="BO164">
        <f t="shared" si="473"/>
        <v>1.5891086126785251E-2</v>
      </c>
      <c r="BP164">
        <f t="shared" si="474"/>
        <v>4.9481337811604457E-2</v>
      </c>
      <c r="BQ164">
        <f t="shared" si="475"/>
        <v>5.9673976303897938E-2</v>
      </c>
      <c r="BR164">
        <f t="shared" si="476"/>
        <v>6.0738602880186371E-2</v>
      </c>
      <c r="BS164">
        <f t="shared" si="477"/>
        <v>6.0241944729513344E-2</v>
      </c>
      <c r="BT164">
        <f t="shared" si="478"/>
        <v>5.9540704048561391E-2</v>
      </c>
      <c r="BU164">
        <f t="shared" si="479"/>
        <v>5.8837828144605656E-2</v>
      </c>
      <c r="BV164">
        <f t="shared" si="480"/>
        <v>5.816565622712646E-2</v>
      </c>
      <c r="BW164">
        <f t="shared" si="481"/>
        <v>5.7530329879063424E-2</v>
      </c>
      <c r="BX164">
        <f t="shared" si="482"/>
        <v>5.6932611123760191E-2</v>
      </c>
      <c r="BY164">
        <f t="shared" si="483"/>
        <v>5.6370614343031561E-2</v>
      </c>
      <c r="BZ164">
        <f t="shared" si="484"/>
        <v>5.5839536446073722E-2</v>
      </c>
      <c r="CA164">
        <f t="shared" si="485"/>
        <v>5.5330418019925047E-2</v>
      </c>
      <c r="CB164">
        <f t="shared" si="486"/>
        <v>5.4827893093210539E-2</v>
      </c>
      <c r="CC164">
        <f t="shared" si="487"/>
        <v>5.4306385343411992E-2</v>
      </c>
      <c r="CD164">
        <f t="shared" si="488"/>
        <v>5.372395281697942E-2</v>
      </c>
      <c r="CE164">
        <f t="shared" si="489"/>
        <v>5.3012969046174939E-2</v>
      </c>
      <c r="CF164">
        <f t="shared" si="490"/>
        <v>5.2067666960150388E-2</v>
      </c>
      <c r="CG164">
        <f t="shared" si="491"/>
        <v>5.0731797923542418E-2</v>
      </c>
      <c r="CH164">
        <f t="shared" si="492"/>
        <v>4.8797779152008156E-2</v>
      </c>
      <c r="CI164">
        <f t="shared" si="493"/>
        <v>4.6042192180917679E-2</v>
      </c>
      <c r="CJ164">
        <f t="shared" si="494"/>
        <v>4.2328795470845226E-2</v>
      </c>
      <c r="CK164">
        <f t="shared" si="495"/>
        <v>3.7772232845184564E-2</v>
      </c>
      <c r="CL164">
        <f t="shared" si="496"/>
        <v>3.2850974168382695E-2</v>
      </c>
      <c r="CM164">
        <f t="shared" si="497"/>
        <v>2.8293603452122632E-2</v>
      </c>
      <c r="CN164">
        <f t="shared" si="498"/>
        <v>2.472923536720387E-2</v>
      </c>
      <c r="CO164">
        <f t="shared" si="499"/>
        <v>2.2381059666098296E-2</v>
      </c>
      <c r="CP164">
        <f t="shared" si="500"/>
        <v>2.1066456784353225E-2</v>
      </c>
      <c r="CQ164">
        <f t="shared" si="501"/>
        <v>2.0430261021131955E-2</v>
      </c>
      <c r="CR164">
        <f t="shared" si="502"/>
        <v>2.0158532180552628E-2</v>
      </c>
      <c r="CS164">
        <f t="shared" si="503"/>
        <v>2.0054012891721516E-2</v>
      </c>
      <c r="CT164">
        <f t="shared" si="504"/>
        <v>2.0017187093507031E-2</v>
      </c>
      <c r="CU164">
        <f t="shared" si="505"/>
        <v>2.0005146211138417E-2</v>
      </c>
      <c r="CV164">
        <f t="shared" si="506"/>
        <v>2.0001457916553247E-2</v>
      </c>
      <c r="CW164">
        <f t="shared" si="507"/>
        <v>2.0000392359350912E-2</v>
      </c>
      <c r="CX164">
        <f t="shared" si="508"/>
        <v>2.0000100561335513E-2</v>
      </c>
      <c r="CY164">
        <f t="shared" si="509"/>
        <v>2.0000024812118527E-2</v>
      </c>
      <c r="CZ164">
        <f t="shared" si="510"/>
        <v>2.0000004934667651E-2</v>
      </c>
      <c r="DA164">
        <f t="shared" si="511"/>
        <v>2.0000004934667651E-2</v>
      </c>
    </row>
    <row r="165" spans="3:105" x14ac:dyDescent="0.25">
      <c r="C165">
        <f t="shared" si="512"/>
        <v>76.5</v>
      </c>
      <c r="D165">
        <f t="shared" si="410"/>
        <v>4.4166276164642096E-2</v>
      </c>
      <c r="E165">
        <f t="shared" si="411"/>
        <v>8.3380353246372149E-2</v>
      </c>
      <c r="F165">
        <f t="shared" si="412"/>
        <v>0.2143299951627117</v>
      </c>
      <c r="G165">
        <f t="shared" si="413"/>
        <v>0.105413855775793</v>
      </c>
      <c r="H165">
        <f t="shared" si="414"/>
        <v>0</v>
      </c>
      <c r="I165">
        <f t="shared" si="415"/>
        <v>0.12443206864992086</v>
      </c>
      <c r="J165">
        <f t="shared" si="416"/>
        <v>0.24937119840468006</v>
      </c>
      <c r="K165">
        <f t="shared" si="417"/>
        <v>7.4718995746084926E-2</v>
      </c>
      <c r="L165">
        <f t="shared" si="418"/>
        <v>3.4700334844613219E-2</v>
      </c>
      <c r="M165">
        <f t="shared" si="419"/>
        <v>0</v>
      </c>
      <c r="N165">
        <f t="shared" si="420"/>
        <v>0.13202477732600398</v>
      </c>
      <c r="O165">
        <f t="shared" si="421"/>
        <v>0.20527035632197516</v>
      </c>
      <c r="P165">
        <f t="shared" si="422"/>
        <v>0.12955649365118185</v>
      </c>
      <c r="Q165">
        <f t="shared" si="423"/>
        <v>6.9139102581469616E-2</v>
      </c>
      <c r="R165">
        <f t="shared" si="424"/>
        <v>0</v>
      </c>
      <c r="S165">
        <f t="shared" si="425"/>
        <v>0.1003720501764345</v>
      </c>
      <c r="T165">
        <f t="shared" si="426"/>
        <v>0.16334490077418681</v>
      </c>
      <c r="U165">
        <f t="shared" si="427"/>
        <v>0.15873133071179099</v>
      </c>
      <c r="V165">
        <f t="shared" si="428"/>
        <v>0.164663246166806</v>
      </c>
      <c r="W165">
        <f t="shared" si="429"/>
        <v>0.110740071434619</v>
      </c>
      <c r="X165">
        <f t="shared" si="430"/>
        <v>4.5634993576355891E-3</v>
      </c>
      <c r="Y165">
        <f t="shared" si="431"/>
        <v>3.5523532879800562E-2</v>
      </c>
      <c r="Z165">
        <f t="shared" si="432"/>
        <v>0.14240225939664308</v>
      </c>
      <c r="AA165">
        <f t="shared" si="433"/>
        <v>0.14868665337982317</v>
      </c>
      <c r="AB165">
        <f t="shared" si="434"/>
        <v>0.14844731518452878</v>
      </c>
      <c r="AC165">
        <f t="shared" si="435"/>
        <v>0.14924751009404316</v>
      </c>
      <c r="AD165">
        <f t="shared" si="436"/>
        <v>0.14900797527947265</v>
      </c>
      <c r="AE165">
        <f t="shared" si="437"/>
        <v>0.15002653679100664</v>
      </c>
      <c r="AF165">
        <f t="shared" si="438"/>
        <v>8.862713569391395E-2</v>
      </c>
      <c r="AG165">
        <f t="shared" si="439"/>
        <v>1.2789070197674836E-3</v>
      </c>
      <c r="AH165">
        <f t="shared" si="440"/>
        <v>3.1731300153711048E-2</v>
      </c>
      <c r="AI165">
        <f t="shared" si="441"/>
        <v>0.12181223276678729</v>
      </c>
      <c r="AJ165">
        <f t="shared" si="442"/>
        <v>0.13272787664172073</v>
      </c>
      <c r="AK165">
        <f t="shared" si="443"/>
        <v>0.13260062666796552</v>
      </c>
      <c r="AL165">
        <f t="shared" si="444"/>
        <v>0.13111367736048685</v>
      </c>
      <c r="AM165">
        <f t="shared" si="445"/>
        <v>0.13095165015483679</v>
      </c>
      <c r="AN165">
        <f t="shared" si="446"/>
        <v>0.13075380575765339</v>
      </c>
      <c r="AO165">
        <f t="shared" si="447"/>
        <v>0.13099057588438248</v>
      </c>
      <c r="AP165">
        <f t="shared" si="448"/>
        <v>0.13108657376470428</v>
      </c>
      <c r="AQ165">
        <f t="shared" si="449"/>
        <v>0.13105065453692244</v>
      </c>
      <c r="AR165">
        <f t="shared" si="450"/>
        <v>0.11956806562308822</v>
      </c>
      <c r="AS165">
        <f t="shared" si="451"/>
        <v>5.6409456113510469E-2</v>
      </c>
      <c r="AT165">
        <f t="shared" si="452"/>
        <v>0</v>
      </c>
      <c r="AU165">
        <f t="shared" si="453"/>
        <v>2.4770361861093125E-2</v>
      </c>
      <c r="AV165">
        <f t="shared" si="454"/>
        <v>9.1151980011385997E-2</v>
      </c>
      <c r="AW165">
        <f t="shared" si="455"/>
        <v>0.10465216516295049</v>
      </c>
      <c r="AX165">
        <f t="shared" si="456"/>
        <v>0.10386741798773751</v>
      </c>
      <c r="AY165">
        <f t="shared" si="457"/>
        <v>0.10384310198667732</v>
      </c>
      <c r="AZ165">
        <f t="shared" si="458"/>
        <v>0.10453234708614616</v>
      </c>
      <c r="BA165">
        <f t="shared" si="459"/>
        <v>0.10494757816679454</v>
      </c>
      <c r="BB165">
        <f t="shared" si="460"/>
        <v>0.10342687475513555</v>
      </c>
      <c r="BC165">
        <f t="shared" si="461"/>
        <v>0.10334222287195835</v>
      </c>
      <c r="BD165">
        <f t="shared" si="462"/>
        <v>0.1041158333637653</v>
      </c>
      <c r="BE165">
        <f t="shared" si="463"/>
        <v>0.10402066234775052</v>
      </c>
      <c r="BF165">
        <f t="shared" si="464"/>
        <v>0.10326757226118866</v>
      </c>
      <c r="BG165">
        <f t="shared" si="465"/>
        <v>0.10263853091641717</v>
      </c>
      <c r="BH165">
        <f t="shared" si="466"/>
        <v>0.10377613087146599</v>
      </c>
      <c r="BI165">
        <f t="shared" si="467"/>
        <v>0.10351203088068259</v>
      </c>
      <c r="BJ165">
        <f t="shared" si="468"/>
        <v>0.1021977473964919</v>
      </c>
      <c r="BK165">
        <f t="shared" si="469"/>
        <v>9.8161389468053736E-2</v>
      </c>
      <c r="BL165">
        <f t="shared" si="470"/>
        <v>7.9192044312825505E-2</v>
      </c>
      <c r="BM165">
        <f t="shared" si="471"/>
        <v>3.5567082081713018E-2</v>
      </c>
      <c r="BN165">
        <f t="shared" si="472"/>
        <v>1.9713350127434291E-4</v>
      </c>
      <c r="BO165">
        <f t="shared" si="473"/>
        <v>0</v>
      </c>
      <c r="BP165">
        <f t="shared" si="474"/>
        <v>3.6879849382433758E-2</v>
      </c>
      <c r="BQ165">
        <f t="shared" si="475"/>
        <v>5.707763335865583E-2</v>
      </c>
      <c r="BR165">
        <f t="shared" si="476"/>
        <v>6.0616694858464701E-2</v>
      </c>
      <c r="BS165">
        <f t="shared" si="477"/>
        <v>6.0498341969514945E-2</v>
      </c>
      <c r="BT165">
        <f t="shared" si="478"/>
        <v>5.9844019031203489E-2</v>
      </c>
      <c r="BU165">
        <f t="shared" si="479"/>
        <v>5.913797977840847E-2</v>
      </c>
      <c r="BV165">
        <f t="shared" si="480"/>
        <v>5.845394983977515E-2</v>
      </c>
      <c r="BW165">
        <f t="shared" si="481"/>
        <v>5.7804790748513135E-2</v>
      </c>
      <c r="BX165">
        <f t="shared" si="482"/>
        <v>5.7193040836311285E-2</v>
      </c>
      <c r="BY165">
        <f t="shared" si="483"/>
        <v>5.6618114822463331E-2</v>
      </c>
      <c r="BZ165">
        <f t="shared" si="484"/>
        <v>5.6076902274155759E-2</v>
      </c>
      <c r="CA165">
        <f t="shared" si="485"/>
        <v>5.5562993553352522E-2</v>
      </c>
      <c r="CB165">
        <f t="shared" si="486"/>
        <v>5.5065058318104557E-2</v>
      </c>
      <c r="CC165">
        <f t="shared" si="487"/>
        <v>5.4564033362004161E-2</v>
      </c>
      <c r="CD165">
        <f t="shared" si="488"/>
        <v>5.402845284632856E-2</v>
      </c>
      <c r="CE165">
        <f t="shared" si="489"/>
        <v>5.340707204216389E-2</v>
      </c>
      <c r="CF165">
        <f t="shared" si="490"/>
        <v>5.2618161763452631E-2</v>
      </c>
      <c r="CG165">
        <f t="shared" si="491"/>
        <v>5.1536425801767885E-2</v>
      </c>
      <c r="CH165">
        <f t="shared" si="492"/>
        <v>4.9983418952285391E-2</v>
      </c>
      <c r="CI165">
        <f t="shared" si="493"/>
        <v>4.7737979014540785E-2</v>
      </c>
      <c r="CJ165">
        <f t="shared" si="494"/>
        <v>4.45964695837575E-2</v>
      </c>
      <c r="CK165">
        <f t="shared" si="495"/>
        <v>4.0506142435818876E-2</v>
      </c>
      <c r="CL165">
        <f t="shared" si="496"/>
        <v>3.5727656389642704E-2</v>
      </c>
      <c r="CM165">
        <f t="shared" si="497"/>
        <v>3.0872195861366348E-2</v>
      </c>
      <c r="CN165">
        <f t="shared" si="498"/>
        <v>2.6673793007466862E-2</v>
      </c>
      <c r="CO165">
        <f t="shared" si="499"/>
        <v>2.3615185688864938E-2</v>
      </c>
      <c r="CP165">
        <f t="shared" si="500"/>
        <v>2.1733359385865157E-2</v>
      </c>
      <c r="CQ165">
        <f t="shared" si="501"/>
        <v>2.0743021770274837E-2</v>
      </c>
      <c r="CR165">
        <f t="shared" si="502"/>
        <v>2.0288601515589522E-2</v>
      </c>
      <c r="CS165">
        <f t="shared" si="503"/>
        <v>2.0102947983240273E-2</v>
      </c>
      <c r="CT165">
        <f t="shared" si="504"/>
        <v>2.0034114628329252E-2</v>
      </c>
      <c r="CU165">
        <f t="shared" si="505"/>
        <v>2.0010595887056309E-2</v>
      </c>
      <c r="CV165">
        <f t="shared" si="506"/>
        <v>2.000310508275387E-2</v>
      </c>
      <c r="CW165">
        <f t="shared" si="507"/>
        <v>2.0000862679443433E-2</v>
      </c>
      <c r="CX165">
        <f t="shared" si="508"/>
        <v>2.000022791619854E-2</v>
      </c>
      <c r="CY165">
        <f t="shared" si="509"/>
        <v>2.0000057946742294E-2</v>
      </c>
      <c r="CZ165">
        <f t="shared" si="510"/>
        <v>2.0000011822203404E-2</v>
      </c>
      <c r="DA165">
        <f t="shared" si="511"/>
        <v>2.0000011822203404E-2</v>
      </c>
    </row>
    <row r="166" spans="3:105" x14ac:dyDescent="0.25">
      <c r="C166">
        <f t="shared" si="512"/>
        <v>77</v>
      </c>
      <c r="D166">
        <f t="shared" si="410"/>
        <v>4.4166276164642096E-2</v>
      </c>
      <c r="E166">
        <f t="shared" si="411"/>
        <v>8.5765852505392814E-2</v>
      </c>
      <c r="F166">
        <f t="shared" si="412"/>
        <v>0.2121048415446749</v>
      </c>
      <c r="G166">
        <f t="shared" si="413"/>
        <v>0.11802835651677235</v>
      </c>
      <c r="H166">
        <f t="shared" si="414"/>
        <v>0</v>
      </c>
      <c r="I166">
        <f t="shared" si="415"/>
        <v>0.12417334038773774</v>
      </c>
      <c r="J166">
        <f t="shared" si="416"/>
        <v>0.25354216219524034</v>
      </c>
      <c r="K166">
        <f t="shared" si="417"/>
        <v>6.2650622728106758E-2</v>
      </c>
      <c r="L166">
        <f t="shared" si="418"/>
        <v>5.6310088853122546E-2</v>
      </c>
      <c r="M166">
        <f t="shared" si="419"/>
        <v>0</v>
      </c>
      <c r="N166">
        <f t="shared" si="420"/>
        <v>0.11687502199769779</v>
      </c>
      <c r="O166">
        <f t="shared" si="421"/>
        <v>0.20522318964953212</v>
      </c>
      <c r="P166">
        <f t="shared" si="422"/>
        <v>0.12407372474915393</v>
      </c>
      <c r="Q166">
        <f t="shared" si="423"/>
        <v>9.4886095884720745E-2</v>
      </c>
      <c r="R166">
        <f t="shared" si="424"/>
        <v>0</v>
      </c>
      <c r="S166">
        <f t="shared" si="425"/>
        <v>7.7016847011815173E-2</v>
      </c>
      <c r="T166">
        <f t="shared" si="426"/>
        <v>0.16422149092666247</v>
      </c>
      <c r="U166">
        <f t="shared" si="427"/>
        <v>0.15890101948561658</v>
      </c>
      <c r="V166">
        <f t="shared" si="428"/>
        <v>0.16312139193712358</v>
      </c>
      <c r="W166">
        <f t="shared" si="429"/>
        <v>0.13207750445892683</v>
      </c>
      <c r="X166">
        <f t="shared" si="430"/>
        <v>1.7437942156912484E-2</v>
      </c>
      <c r="Y166">
        <f t="shared" si="431"/>
        <v>1.2090047989264746E-2</v>
      </c>
      <c r="Z166">
        <f t="shared" si="432"/>
        <v>0.1301180413736823</v>
      </c>
      <c r="AA166">
        <f t="shared" si="433"/>
        <v>0.14909410100929324</v>
      </c>
      <c r="AB166">
        <f t="shared" si="434"/>
        <v>0.14849167411027975</v>
      </c>
      <c r="AC166">
        <f t="shared" si="435"/>
        <v>0.14929141046867744</v>
      </c>
      <c r="AD166">
        <f t="shared" si="436"/>
        <v>0.1490713118461576</v>
      </c>
      <c r="AE166">
        <f t="shared" si="437"/>
        <v>0.15125843071934178</v>
      </c>
      <c r="AF166">
        <f t="shared" si="438"/>
        <v>0.11285009484629231</v>
      </c>
      <c r="AG166">
        <f t="shared" si="439"/>
        <v>1.3449414456528004E-2</v>
      </c>
      <c r="AH166">
        <f t="shared" si="440"/>
        <v>6.4916676230322226E-3</v>
      </c>
      <c r="AI166">
        <f t="shared" si="441"/>
        <v>0.10755733778230193</v>
      </c>
      <c r="AJ166">
        <f t="shared" si="442"/>
        <v>0.13280642929031158</v>
      </c>
      <c r="AK166">
        <f t="shared" si="443"/>
        <v>0.132563760674205</v>
      </c>
      <c r="AL166">
        <f t="shared" si="444"/>
        <v>0.13107680417328949</v>
      </c>
      <c r="AM166">
        <f t="shared" si="445"/>
        <v>0.13094460338405411</v>
      </c>
      <c r="AN166">
        <f t="shared" si="446"/>
        <v>0.13075457277642399</v>
      </c>
      <c r="AO166">
        <f t="shared" si="447"/>
        <v>0.13099707704855151</v>
      </c>
      <c r="AP166">
        <f t="shared" si="448"/>
        <v>0.13108776740918704</v>
      </c>
      <c r="AQ166">
        <f t="shared" si="449"/>
        <v>0.13103821276287755</v>
      </c>
      <c r="AR166">
        <f t="shared" si="450"/>
        <v>0.127270351902115</v>
      </c>
      <c r="AS166">
        <f t="shared" si="451"/>
        <v>8.21420213602366E-2</v>
      </c>
      <c r="AT166">
        <f t="shared" si="452"/>
        <v>8.8131741238394196E-3</v>
      </c>
      <c r="AU166">
        <f t="shared" si="453"/>
        <v>8.7949781538998809E-4</v>
      </c>
      <c r="AV166">
        <f t="shared" si="454"/>
        <v>7.5259269146200389E-2</v>
      </c>
      <c r="AW166">
        <f t="shared" si="455"/>
        <v>0.10349864614578688</v>
      </c>
      <c r="AX166">
        <f t="shared" si="456"/>
        <v>0.10392282490687148</v>
      </c>
      <c r="AY166">
        <f t="shared" si="457"/>
        <v>0.10379746099561735</v>
      </c>
      <c r="AZ166">
        <f t="shared" si="458"/>
        <v>0.10445724781106677</v>
      </c>
      <c r="BA166">
        <f t="shared" si="459"/>
        <v>0.10502426177989176</v>
      </c>
      <c r="BB166">
        <f t="shared" si="460"/>
        <v>0.10353735824157488</v>
      </c>
      <c r="BC166">
        <f t="shared" si="461"/>
        <v>0.10329395819933637</v>
      </c>
      <c r="BD166">
        <f t="shared" si="462"/>
        <v>0.10406810430579393</v>
      </c>
      <c r="BE166">
        <f t="shared" si="463"/>
        <v>0.10408030984664939</v>
      </c>
      <c r="BF166">
        <f t="shared" si="464"/>
        <v>0.1033664117017494</v>
      </c>
      <c r="BG166">
        <f t="shared" si="465"/>
        <v>0.10260248535526527</v>
      </c>
      <c r="BH166">
        <f t="shared" si="466"/>
        <v>0.10371293177500557</v>
      </c>
      <c r="BI166">
        <f t="shared" si="467"/>
        <v>0.10362668955064752</v>
      </c>
      <c r="BJ166">
        <f t="shared" si="468"/>
        <v>0.10262440142387295</v>
      </c>
      <c r="BK166">
        <f t="shared" si="469"/>
        <v>0.10076579250078625</v>
      </c>
      <c r="BL166">
        <f t="shared" si="470"/>
        <v>9.1200638369779874E-2</v>
      </c>
      <c r="BM166">
        <f t="shared" si="471"/>
        <v>5.7804770107113004E-2</v>
      </c>
      <c r="BN166">
        <f t="shared" si="472"/>
        <v>1.2781276269098899E-2</v>
      </c>
      <c r="BO166">
        <f t="shared" si="473"/>
        <v>0</v>
      </c>
      <c r="BP166">
        <f t="shared" si="474"/>
        <v>1.8710788401199708E-2</v>
      </c>
      <c r="BQ166">
        <f t="shared" si="475"/>
        <v>5.1104714268196877E-2</v>
      </c>
      <c r="BR166">
        <f t="shared" si="476"/>
        <v>5.9869271256023454E-2</v>
      </c>
      <c r="BS166">
        <f t="shared" si="477"/>
        <v>6.066349356336085E-2</v>
      </c>
      <c r="BT166">
        <f t="shared" si="478"/>
        <v>6.0136633032533186E-2</v>
      </c>
      <c r="BU166">
        <f t="shared" si="479"/>
        <v>5.94400534226781E-2</v>
      </c>
      <c r="BV166">
        <f t="shared" si="480"/>
        <v>5.8746644063600077E-2</v>
      </c>
      <c r="BW166">
        <f t="shared" si="481"/>
        <v>5.8084312165026464E-2</v>
      </c>
      <c r="BX166">
        <f t="shared" si="482"/>
        <v>5.7458502858547741E-2</v>
      </c>
      <c r="BY166">
        <f t="shared" si="483"/>
        <v>5.6869920809478544E-2</v>
      </c>
      <c r="BZ166">
        <f t="shared" si="484"/>
        <v>5.6316838086488387E-2</v>
      </c>
      <c r="CA166">
        <f t="shared" si="485"/>
        <v>5.5794822955426857E-2</v>
      </c>
      <c r="CB166">
        <f t="shared" si="486"/>
        <v>5.5295608745833766E-2</v>
      </c>
      <c r="CC166">
        <f t="shared" si="487"/>
        <v>5.4805039683608059E-2</v>
      </c>
      <c r="CD166">
        <f t="shared" si="488"/>
        <v>5.4299584042951189E-2</v>
      </c>
      <c r="CE166">
        <f t="shared" si="489"/>
        <v>5.3740652544005126E-2</v>
      </c>
      <c r="CF166">
        <f t="shared" si="490"/>
        <v>5.3065888274117984E-2</v>
      </c>
      <c r="CG166">
        <f t="shared" si="491"/>
        <v>5.2177214728985816E-2</v>
      </c>
      <c r="CH166">
        <f t="shared" si="492"/>
        <v>5.0928082154369725E-2</v>
      </c>
      <c r="CI166">
        <f t="shared" si="493"/>
        <v>4.911942546219783E-2</v>
      </c>
      <c r="CJ166">
        <f t="shared" si="494"/>
        <v>4.6526626514633171E-2</v>
      </c>
      <c r="CK166">
        <f t="shared" si="495"/>
        <v>4.2989101425797489E-2</v>
      </c>
      <c r="CL166">
        <f t="shared" si="496"/>
        <v>3.8567028440352709E-2</v>
      </c>
      <c r="CM166">
        <f t="shared" si="497"/>
        <v>3.367470708032342E-2</v>
      </c>
      <c r="CN166">
        <f t="shared" si="498"/>
        <v>2.9014874158021751E-2</v>
      </c>
      <c r="CO166">
        <f t="shared" si="499"/>
        <v>2.5258513224479116E-2</v>
      </c>
      <c r="CP166">
        <f t="shared" si="500"/>
        <v>2.2707910331403739E-2</v>
      </c>
      <c r="CQ166">
        <f t="shared" si="501"/>
        <v>2.1238810319847833E-2</v>
      </c>
      <c r="CR166">
        <f t="shared" si="502"/>
        <v>2.0509493635741647E-2</v>
      </c>
      <c r="CS166">
        <f t="shared" si="503"/>
        <v>2.0190992180081514E-2</v>
      </c>
      <c r="CT166">
        <f t="shared" si="504"/>
        <v>2.0066097327733182E-2</v>
      </c>
      <c r="CU166">
        <f t="shared" si="505"/>
        <v>2.002133879022374E-2</v>
      </c>
      <c r="CV166">
        <f t="shared" si="506"/>
        <v>2.0006477455169532E-2</v>
      </c>
      <c r="CW166">
        <f t="shared" si="507"/>
        <v>2.0001859601832025E-2</v>
      </c>
      <c r="CX166">
        <f t="shared" si="508"/>
        <v>2.0000506754857067E-2</v>
      </c>
      <c r="CY166">
        <f t="shared" si="509"/>
        <v>2.0000132823226126E-2</v>
      </c>
      <c r="CZ166">
        <f t="shared" si="510"/>
        <v>2.0000027804350822E-2</v>
      </c>
      <c r="DA166">
        <f t="shared" si="511"/>
        <v>2.0000027804350822E-2</v>
      </c>
    </row>
    <row r="167" spans="3:105" x14ac:dyDescent="0.25">
      <c r="C167">
        <f t="shared" si="512"/>
        <v>77.5</v>
      </c>
      <c r="D167">
        <f t="shared" si="410"/>
        <v>4.4166276164642096E-2</v>
      </c>
      <c r="E167">
        <f t="shared" si="411"/>
        <v>8.7503570649255638E-2</v>
      </c>
      <c r="F167">
        <f t="shared" si="412"/>
        <v>0.20964516259200217</v>
      </c>
      <c r="G167">
        <f t="shared" si="413"/>
        <v>0.13129063837290952</v>
      </c>
      <c r="H167">
        <f t="shared" si="414"/>
        <v>0</v>
      </c>
      <c r="I167">
        <f t="shared" si="415"/>
        <v>0.12565518469975306</v>
      </c>
      <c r="J167">
        <f t="shared" si="416"/>
        <v>0.25995531863736959</v>
      </c>
      <c r="K167">
        <f t="shared" si="417"/>
        <v>4.3172729840145189E-2</v>
      </c>
      <c r="L167">
        <f t="shared" si="418"/>
        <v>7.5677054856904291E-2</v>
      </c>
      <c r="M167">
        <f t="shared" si="419"/>
        <v>0</v>
      </c>
      <c r="N167">
        <f t="shared" si="420"/>
        <v>0.10171277625764671</v>
      </c>
      <c r="O167">
        <f t="shared" si="421"/>
        <v>0.20511568013473114</v>
      </c>
      <c r="P167">
        <f t="shared" si="422"/>
        <v>0.11495101840396099</v>
      </c>
      <c r="Q167">
        <f t="shared" si="423"/>
        <v>0.12066593020808419</v>
      </c>
      <c r="R167">
        <f t="shared" si="424"/>
        <v>2.3026339868784718E-3</v>
      </c>
      <c r="S167">
        <f t="shared" si="425"/>
        <v>5.3773833840157111E-2</v>
      </c>
      <c r="T167">
        <f t="shared" si="426"/>
        <v>0.16231886957659886</v>
      </c>
      <c r="U167">
        <f t="shared" si="427"/>
        <v>0.15876062952059389</v>
      </c>
      <c r="V167">
        <f t="shared" si="428"/>
        <v>0.16130773165000684</v>
      </c>
      <c r="W167">
        <f t="shared" si="429"/>
        <v>0.14876949146988308</v>
      </c>
      <c r="X167">
        <f t="shared" si="430"/>
        <v>3.839057637651816E-2</v>
      </c>
      <c r="Y167">
        <f t="shared" si="431"/>
        <v>0</v>
      </c>
      <c r="Z167">
        <f t="shared" si="432"/>
        <v>0.11004062430030845</v>
      </c>
      <c r="AA167">
        <f t="shared" si="433"/>
        <v>0.14996144727754468</v>
      </c>
      <c r="AB167">
        <f t="shared" si="434"/>
        <v>0.14850742652681412</v>
      </c>
      <c r="AC167">
        <f t="shared" si="435"/>
        <v>0.14933689981613821</v>
      </c>
      <c r="AD167">
        <f t="shared" si="436"/>
        <v>0.14923537557227737</v>
      </c>
      <c r="AE167">
        <f t="shared" si="437"/>
        <v>0.15054594775240285</v>
      </c>
      <c r="AF167">
        <f t="shared" si="438"/>
        <v>0.13224424096585313</v>
      </c>
      <c r="AG167">
        <f t="shared" si="439"/>
        <v>3.6378812124945537E-2</v>
      </c>
      <c r="AH167">
        <f t="shared" si="440"/>
        <v>0</v>
      </c>
      <c r="AI167">
        <f t="shared" si="441"/>
        <v>8.4484918349868293E-2</v>
      </c>
      <c r="AJ167">
        <f t="shared" si="442"/>
        <v>0.13239881990729988</v>
      </c>
      <c r="AK167">
        <f t="shared" si="443"/>
        <v>0.13252413957185319</v>
      </c>
      <c r="AL167">
        <f t="shared" si="444"/>
        <v>0.13104071509915363</v>
      </c>
      <c r="AM167">
        <f t="shared" si="445"/>
        <v>0.13093831285620389</v>
      </c>
      <c r="AN167">
        <f t="shared" si="446"/>
        <v>0.1307556067055827</v>
      </c>
      <c r="AO167">
        <f t="shared" si="447"/>
        <v>0.13100358762546369</v>
      </c>
      <c r="AP167">
        <f t="shared" si="448"/>
        <v>0.13108858429158884</v>
      </c>
      <c r="AQ167">
        <f t="shared" si="449"/>
        <v>0.13098556717933382</v>
      </c>
      <c r="AR167">
        <f t="shared" si="450"/>
        <v>0.13024092332964746</v>
      </c>
      <c r="AS167">
        <f t="shared" si="451"/>
        <v>0.10440749097577601</v>
      </c>
      <c r="AT167">
        <f t="shared" si="452"/>
        <v>3.1202177127470469E-2</v>
      </c>
      <c r="AU167">
        <f t="shared" si="453"/>
        <v>0</v>
      </c>
      <c r="AV167">
        <f t="shared" si="454"/>
        <v>5.060234425195749E-2</v>
      </c>
      <c r="AW167">
        <f t="shared" si="455"/>
        <v>0.10014932270244672</v>
      </c>
      <c r="AX167">
        <f t="shared" si="456"/>
        <v>0.10390176998727414</v>
      </c>
      <c r="AY167">
        <f t="shared" si="457"/>
        <v>0.10376076063564006</v>
      </c>
      <c r="AZ167">
        <f t="shared" si="458"/>
        <v>0.10437389386545655</v>
      </c>
      <c r="BA167">
        <f t="shared" si="459"/>
        <v>0.1050880183140868</v>
      </c>
      <c r="BB167">
        <f t="shared" si="460"/>
        <v>0.10365635976137776</v>
      </c>
      <c r="BC167">
        <f t="shared" si="461"/>
        <v>0.10325683198840571</v>
      </c>
      <c r="BD167">
        <f t="shared" si="462"/>
        <v>0.104012798261803</v>
      </c>
      <c r="BE167">
        <f t="shared" si="463"/>
        <v>0.10412959185740277</v>
      </c>
      <c r="BF167">
        <f t="shared" si="464"/>
        <v>0.1034720368248951</v>
      </c>
      <c r="BG167">
        <f t="shared" si="465"/>
        <v>0.10257794512134492</v>
      </c>
      <c r="BH167">
        <f t="shared" si="466"/>
        <v>0.10363896184155599</v>
      </c>
      <c r="BI167">
        <f t="shared" si="467"/>
        <v>0.1037051109783878</v>
      </c>
      <c r="BJ167">
        <f t="shared" si="468"/>
        <v>0.10283969080623136</v>
      </c>
      <c r="BK167">
        <f t="shared" si="469"/>
        <v>0.10182464606848744</v>
      </c>
      <c r="BL167">
        <f t="shared" si="470"/>
        <v>9.7681676846730806E-2</v>
      </c>
      <c r="BM167">
        <f t="shared" si="471"/>
        <v>7.6698334537263158E-2</v>
      </c>
      <c r="BN167">
        <f t="shared" si="472"/>
        <v>3.1112448050508307E-2</v>
      </c>
      <c r="BO167">
        <f t="shared" si="473"/>
        <v>0</v>
      </c>
      <c r="BP167">
        <f t="shared" si="474"/>
        <v>1.9393852692846693E-3</v>
      </c>
      <c r="BQ167">
        <f t="shared" si="475"/>
        <v>3.9463329553501278E-2</v>
      </c>
      <c r="BR167">
        <f t="shared" si="476"/>
        <v>5.7689081387716813E-2</v>
      </c>
      <c r="BS167">
        <f t="shared" si="477"/>
        <v>6.0606147066958292E-2</v>
      </c>
      <c r="BT167">
        <f t="shared" si="478"/>
        <v>6.039885191487001E-2</v>
      </c>
      <c r="BU167">
        <f t="shared" si="479"/>
        <v>5.9740767240168503E-2</v>
      </c>
      <c r="BV167">
        <f t="shared" si="480"/>
        <v>5.9042988490890506E-2</v>
      </c>
      <c r="BW167">
        <f t="shared" si="481"/>
        <v>5.8368684159427746E-2</v>
      </c>
      <c r="BX167">
        <f t="shared" si="482"/>
        <v>5.7729100238478256E-2</v>
      </c>
      <c r="BY167">
        <f t="shared" si="483"/>
        <v>5.7126533585121139E-2</v>
      </c>
      <c r="BZ167">
        <f t="shared" si="484"/>
        <v>5.6560458671273968E-2</v>
      </c>
      <c r="CA167">
        <f t="shared" si="485"/>
        <v>5.6028009914392642E-2</v>
      </c>
      <c r="CB167">
        <f t="shared" si="486"/>
        <v>5.5523269020514819E-2</v>
      </c>
      <c r="CC167">
        <f t="shared" si="487"/>
        <v>5.5035786666644687E-2</v>
      </c>
      <c r="CD167">
        <f t="shared" si="488"/>
        <v>5.4548011583907888E-2</v>
      </c>
      <c r="CE167">
        <f t="shared" si="489"/>
        <v>5.4030999105936846E-2</v>
      </c>
      <c r="CF167">
        <f t="shared" si="490"/>
        <v>5.3437572974495147E-2</v>
      </c>
      <c r="CG167">
        <f t="shared" si="491"/>
        <v>5.2692233491823719E-2</v>
      </c>
      <c r="CH167">
        <f t="shared" si="492"/>
        <v>5.1678342991341601E-2</v>
      </c>
      <c r="CI167">
        <f t="shared" si="493"/>
        <v>5.0227270661390551E-2</v>
      </c>
      <c r="CJ167">
        <f t="shared" si="494"/>
        <v>4.8123704237689115E-2</v>
      </c>
      <c r="CK167">
        <f t="shared" si="495"/>
        <v>4.515487199945141E-2</v>
      </c>
      <c r="CL167">
        <f t="shared" si="496"/>
        <v>4.1230989149515097E-2</v>
      </c>
      <c r="CM167">
        <f t="shared" si="497"/>
        <v>3.6549808667268265E-2</v>
      </c>
      <c r="CN167">
        <f t="shared" si="498"/>
        <v>3.1668165002610771E-2</v>
      </c>
      <c r="CO167">
        <f t="shared" si="499"/>
        <v>2.7321883147160882E-2</v>
      </c>
      <c r="CP167">
        <f t="shared" si="500"/>
        <v>2.405764382582477E-2</v>
      </c>
      <c r="CQ167">
        <f t="shared" si="501"/>
        <v>2.1988890933807945E-2</v>
      </c>
      <c r="CR167">
        <f t="shared" si="502"/>
        <v>2.0870090635727759E-2</v>
      </c>
      <c r="CS167">
        <f t="shared" si="503"/>
        <v>2.0344207896208034E-2</v>
      </c>
      <c r="CT167">
        <f t="shared" si="504"/>
        <v>2.0124822789915241E-2</v>
      </c>
      <c r="CU167">
        <f t="shared" si="505"/>
        <v>2.0041989936683186E-2</v>
      </c>
      <c r="CV167">
        <f t="shared" si="506"/>
        <v>2.0013226248335611E-2</v>
      </c>
      <c r="CW167">
        <f t="shared" si="507"/>
        <v>2.0003928380684263E-2</v>
      </c>
      <c r="CX167">
        <f t="shared" si="508"/>
        <v>2.0001105077967221E-2</v>
      </c>
      <c r="CY167">
        <f t="shared" si="509"/>
        <v>2.0000298779154095E-2</v>
      </c>
      <c r="CZ167">
        <f t="shared" si="510"/>
        <v>2.0000064193363282E-2</v>
      </c>
      <c r="DA167">
        <f t="shared" si="511"/>
        <v>2.0000064193363282E-2</v>
      </c>
    </row>
    <row r="168" spans="3:105" x14ac:dyDescent="0.25">
      <c r="C168">
        <f t="shared" si="512"/>
        <v>78</v>
      </c>
      <c r="D168">
        <f t="shared" si="410"/>
        <v>4.4166276164642096E-2</v>
      </c>
      <c r="E168">
        <f t="shared" si="411"/>
        <v>8.8544246507129332E-2</v>
      </c>
      <c r="F168">
        <f t="shared" si="412"/>
        <v>0.20739058595518972</v>
      </c>
      <c r="G168">
        <f t="shared" si="413"/>
        <v>0.14524996251503583</v>
      </c>
      <c r="H168">
        <f t="shared" si="414"/>
        <v>0</v>
      </c>
      <c r="I168">
        <f t="shared" si="415"/>
        <v>0.1299252824468011</v>
      </c>
      <c r="J168">
        <f t="shared" si="416"/>
        <v>0.27100251888082766</v>
      </c>
      <c r="K168">
        <f t="shared" si="417"/>
        <v>1.7135424407118731E-2</v>
      </c>
      <c r="L168">
        <f t="shared" si="418"/>
        <v>9.041039632291141E-2</v>
      </c>
      <c r="M168">
        <f t="shared" si="419"/>
        <v>0</v>
      </c>
      <c r="N168">
        <f t="shared" si="420"/>
        <v>8.6522087893340122E-2</v>
      </c>
      <c r="O168">
        <f t="shared" si="421"/>
        <v>0.20438751408319147</v>
      </c>
      <c r="P168">
        <f t="shared" si="422"/>
        <v>0.10439145063385355</v>
      </c>
      <c r="Q168">
        <f t="shared" si="423"/>
        <v>0.14533947184056081</v>
      </c>
      <c r="R168">
        <f t="shared" si="424"/>
        <v>1.0642365251911248E-2</v>
      </c>
      <c r="S168">
        <f t="shared" si="425"/>
        <v>3.123162360002063E-2</v>
      </c>
      <c r="T168">
        <f t="shared" si="426"/>
        <v>0.15582878162026431</v>
      </c>
      <c r="U168">
        <f t="shared" si="427"/>
        <v>0.15863779254989852</v>
      </c>
      <c r="V168">
        <f t="shared" si="428"/>
        <v>0.16035932587153842</v>
      </c>
      <c r="W168">
        <f t="shared" si="429"/>
        <v>0.15897134392654075</v>
      </c>
      <c r="X168">
        <f t="shared" si="430"/>
        <v>6.3239594980702363E-2</v>
      </c>
      <c r="Y168">
        <f t="shared" si="431"/>
        <v>0</v>
      </c>
      <c r="Z168">
        <f t="shared" si="432"/>
        <v>8.5287446153121366E-2</v>
      </c>
      <c r="AA168">
        <f t="shared" si="433"/>
        <v>0.15050399397551659</v>
      </c>
      <c r="AB168">
        <f t="shared" si="434"/>
        <v>0.14845662441689145</v>
      </c>
      <c r="AC168">
        <f t="shared" si="435"/>
        <v>0.14939424445604424</v>
      </c>
      <c r="AD168">
        <f t="shared" si="436"/>
        <v>0.14933488831622516</v>
      </c>
      <c r="AE168">
        <f t="shared" si="437"/>
        <v>0.14966340498917216</v>
      </c>
      <c r="AF168">
        <f t="shared" si="438"/>
        <v>0.14412608813065153</v>
      </c>
      <c r="AG168">
        <f t="shared" si="439"/>
        <v>6.2073471730112822E-2</v>
      </c>
      <c r="AH168">
        <f t="shared" si="440"/>
        <v>0</v>
      </c>
      <c r="AI168">
        <f t="shared" si="441"/>
        <v>5.8793993534302369E-2</v>
      </c>
      <c r="AJ168">
        <f t="shared" si="442"/>
        <v>0.12978380228534669</v>
      </c>
      <c r="AK168">
        <f t="shared" si="443"/>
        <v>0.13249402328161919</v>
      </c>
      <c r="AL168">
        <f t="shared" si="444"/>
        <v>0.131005489056568</v>
      </c>
      <c r="AM168">
        <f t="shared" si="445"/>
        <v>0.13093276352611022</v>
      </c>
      <c r="AN168">
        <f t="shared" si="446"/>
        <v>0.13075689288850018</v>
      </c>
      <c r="AO168">
        <f t="shared" si="447"/>
        <v>0.13101009497817231</v>
      </c>
      <c r="AP168">
        <f t="shared" si="448"/>
        <v>0.13108822780922366</v>
      </c>
      <c r="AQ168">
        <f t="shared" si="449"/>
        <v>0.13096972127014173</v>
      </c>
      <c r="AR168">
        <f t="shared" si="450"/>
        <v>0.13088149361184725</v>
      </c>
      <c r="AS168">
        <f t="shared" si="451"/>
        <v>0.11887892206793665</v>
      </c>
      <c r="AT168">
        <f t="shared" si="452"/>
        <v>5.6283742271414437E-2</v>
      </c>
      <c r="AU168">
        <f t="shared" si="453"/>
        <v>0</v>
      </c>
      <c r="AV168">
        <f t="shared" si="454"/>
        <v>2.5840061919500251E-2</v>
      </c>
      <c r="AW168">
        <f t="shared" si="455"/>
        <v>9.1751027515075037E-2</v>
      </c>
      <c r="AX168">
        <f t="shared" si="456"/>
        <v>0.10362712604621273</v>
      </c>
      <c r="AY168">
        <f t="shared" si="457"/>
        <v>0.10372825719423594</v>
      </c>
      <c r="AZ168">
        <f t="shared" si="458"/>
        <v>0.10428377371316444</v>
      </c>
      <c r="BA168">
        <f t="shared" si="459"/>
        <v>0.10513770760928458</v>
      </c>
      <c r="BB168">
        <f t="shared" si="460"/>
        <v>0.1037822190232362</v>
      </c>
      <c r="BC168">
        <f t="shared" si="461"/>
        <v>0.10323193622437637</v>
      </c>
      <c r="BD168">
        <f t="shared" si="462"/>
        <v>0.10395143242021899</v>
      </c>
      <c r="BE168">
        <f t="shared" si="463"/>
        <v>0.10416752628415644</v>
      </c>
      <c r="BF168">
        <f t="shared" si="464"/>
        <v>0.10358287492965078</v>
      </c>
      <c r="BG168">
        <f t="shared" si="465"/>
        <v>0.10256613236336234</v>
      </c>
      <c r="BH168">
        <f t="shared" si="466"/>
        <v>0.10355765603476723</v>
      </c>
      <c r="BI168">
        <f t="shared" si="467"/>
        <v>0.10376250680977672</v>
      </c>
      <c r="BJ168">
        <f t="shared" si="468"/>
        <v>0.10297767161305471</v>
      </c>
      <c r="BK168">
        <f t="shared" si="469"/>
        <v>0.10224574500445342</v>
      </c>
      <c r="BL168">
        <f t="shared" si="470"/>
        <v>0.10064500071015919</v>
      </c>
      <c r="BM168">
        <f t="shared" si="471"/>
        <v>9.0011494228680558E-2</v>
      </c>
      <c r="BN168">
        <f t="shared" si="472"/>
        <v>5.3044164087825973E-2</v>
      </c>
      <c r="BO168">
        <f t="shared" si="473"/>
        <v>1.0442920103274531E-2</v>
      </c>
      <c r="BP168">
        <f t="shared" si="474"/>
        <v>0</v>
      </c>
      <c r="BQ168">
        <f t="shared" si="475"/>
        <v>2.1951623583272246E-2</v>
      </c>
      <c r="BR168">
        <f t="shared" si="476"/>
        <v>5.2458657790124118E-2</v>
      </c>
      <c r="BS168">
        <f t="shared" si="477"/>
        <v>6.0016352206612639E-2</v>
      </c>
      <c r="BT168">
        <f t="shared" si="478"/>
        <v>6.0583980536855452E-2</v>
      </c>
      <c r="BU168">
        <f t="shared" si="479"/>
        <v>6.0032848645106753E-2</v>
      </c>
      <c r="BV168">
        <f t="shared" si="480"/>
        <v>5.9341580394793488E-2</v>
      </c>
      <c r="BW168">
        <f t="shared" si="481"/>
        <v>5.8657511028822384E-2</v>
      </c>
      <c r="BX168">
        <f t="shared" si="482"/>
        <v>5.8004774306145486E-2</v>
      </c>
      <c r="BY168">
        <f t="shared" si="483"/>
        <v>5.738821840834793E-2</v>
      </c>
      <c r="BZ168">
        <f t="shared" si="484"/>
        <v>5.6808499827049726E-2</v>
      </c>
      <c r="CA168">
        <f t="shared" si="485"/>
        <v>5.6264034709403082E-2</v>
      </c>
      <c r="CB168">
        <f t="shared" si="486"/>
        <v>5.5750730976641939E-2</v>
      </c>
      <c r="CC168">
        <f t="shared" si="487"/>
        <v>5.5260956431550629E-2</v>
      </c>
      <c r="CD168">
        <f t="shared" si="488"/>
        <v>5.4781664685809257E-2</v>
      </c>
      <c r="CE168">
        <f t="shared" si="489"/>
        <v>5.4291201284436076E-2</v>
      </c>
      <c r="CF168">
        <f t="shared" si="490"/>
        <v>5.375406609016916E-2</v>
      </c>
      <c r="CG168">
        <f t="shared" si="491"/>
        <v>5.3112792792602871E-2</v>
      </c>
      <c r="CH168">
        <f t="shared" si="492"/>
        <v>5.2276547117659208E-2</v>
      </c>
      <c r="CI168">
        <f t="shared" si="493"/>
        <v>5.1108204776394821E-2</v>
      </c>
      <c r="CJ168">
        <f t="shared" si="494"/>
        <v>4.9417771868609538E-2</v>
      </c>
      <c r="CK168">
        <f t="shared" si="495"/>
        <v>4.69818878418631E-2</v>
      </c>
      <c r="CL168">
        <f t="shared" si="496"/>
        <v>4.3620505753780327E-2</v>
      </c>
      <c r="CM168">
        <f t="shared" si="497"/>
        <v>3.9344222671701796E-2</v>
      </c>
      <c r="CN168">
        <f t="shared" si="498"/>
        <v>3.4502168975058839E-2</v>
      </c>
      <c r="CO168">
        <f t="shared" si="499"/>
        <v>2.9761454093084252E-2</v>
      </c>
      <c r="CP168">
        <f t="shared" si="500"/>
        <v>2.5823596056389307E-2</v>
      </c>
      <c r="CQ168">
        <f t="shared" si="501"/>
        <v>2.3067460878266818E-2</v>
      </c>
      <c r="CR168">
        <f t="shared" si="502"/>
        <v>2.1433641914939353E-2</v>
      </c>
      <c r="CS168">
        <f t="shared" si="503"/>
        <v>2.0601219767755998E-2</v>
      </c>
      <c r="CT168">
        <f t="shared" si="504"/>
        <v>2.0229348731620904E-2</v>
      </c>
      <c r="CU168">
        <f t="shared" si="505"/>
        <v>2.0080632718778385E-2</v>
      </c>
      <c r="CV168">
        <f t="shared" si="506"/>
        <v>2.0026411693746936E-2</v>
      </c>
      <c r="CW168">
        <f t="shared" si="507"/>
        <v>2.0008128079591372E-2</v>
      </c>
      <c r="CX168">
        <f t="shared" si="508"/>
        <v>2.0002362709581629E-2</v>
      </c>
      <c r="CY168">
        <f t="shared" si="509"/>
        <v>2.0000659443661185E-2</v>
      </c>
      <c r="CZ168">
        <f t="shared" si="510"/>
        <v>2.0000145477199305E-2</v>
      </c>
      <c r="DA168">
        <f t="shared" si="511"/>
        <v>2.0000145477199305E-2</v>
      </c>
    </row>
    <row r="169" spans="3:105" x14ac:dyDescent="0.25">
      <c r="C169">
        <f t="shared" si="512"/>
        <v>78.5</v>
      </c>
      <c r="D169">
        <f t="shared" si="410"/>
        <v>4.4166276164642096E-2</v>
      </c>
      <c r="E169">
        <f t="shared" si="411"/>
        <v>8.8963540786294523E-2</v>
      </c>
      <c r="F169">
        <f t="shared" si="412"/>
        <v>0.20587430033674994</v>
      </c>
      <c r="G169">
        <f t="shared" si="413"/>
        <v>0.15983066823587064</v>
      </c>
      <c r="H169">
        <f t="shared" si="414"/>
        <v>0</v>
      </c>
      <c r="I169">
        <f t="shared" si="415"/>
        <v>0.13931664605405272</v>
      </c>
      <c r="J169">
        <f t="shared" si="416"/>
        <v>0.29015985751090284</v>
      </c>
      <c r="K169">
        <f t="shared" si="417"/>
        <v>0</v>
      </c>
      <c r="L169">
        <f t="shared" si="418"/>
        <v>9.699428132098796E-2</v>
      </c>
      <c r="M169">
        <f t="shared" si="419"/>
        <v>4.6877991195713731E-4</v>
      </c>
      <c r="N169">
        <f t="shared" si="420"/>
        <v>7.1139760590649845E-2</v>
      </c>
      <c r="O169">
        <f t="shared" si="421"/>
        <v>0.20264538235155841</v>
      </c>
      <c r="P169">
        <f t="shared" si="422"/>
        <v>9.4675123225886226E-2</v>
      </c>
      <c r="Q169">
        <f t="shared" si="423"/>
        <v>0.16621684976559142</v>
      </c>
      <c r="R169">
        <f t="shared" si="424"/>
        <v>2.4467408843504394E-2</v>
      </c>
      <c r="S169">
        <f t="shared" si="425"/>
        <v>1.1221653099191535E-2</v>
      </c>
      <c r="T169">
        <f t="shared" si="426"/>
        <v>0.14318811953391827</v>
      </c>
      <c r="U169">
        <f t="shared" si="427"/>
        <v>0.15913257499723302</v>
      </c>
      <c r="V169">
        <f t="shared" si="428"/>
        <v>0.16039653522043817</v>
      </c>
      <c r="W169">
        <f t="shared" si="429"/>
        <v>0.16320205233493651</v>
      </c>
      <c r="X169">
        <f t="shared" si="430"/>
        <v>8.711665883721309E-2</v>
      </c>
      <c r="Y169">
        <f t="shared" si="431"/>
        <v>0</v>
      </c>
      <c r="Z169">
        <f t="shared" si="432"/>
        <v>6.0579444772481623E-2</v>
      </c>
      <c r="AA169">
        <f t="shared" si="433"/>
        <v>0.14880965236390647</v>
      </c>
      <c r="AB169">
        <f t="shared" si="434"/>
        <v>0.14836525641579024</v>
      </c>
      <c r="AC169">
        <f t="shared" si="435"/>
        <v>0.14946350083058552</v>
      </c>
      <c r="AD169">
        <f t="shared" si="436"/>
        <v>0.14935667554830498</v>
      </c>
      <c r="AE169">
        <f t="shared" si="437"/>
        <v>0.14928987874457236</v>
      </c>
      <c r="AF169">
        <f t="shared" si="438"/>
        <v>0.14965600441447915</v>
      </c>
      <c r="AG169">
        <f t="shared" si="439"/>
        <v>8.7251139772263425E-2</v>
      </c>
      <c r="AH169">
        <f t="shared" si="440"/>
        <v>6.987540978578955E-4</v>
      </c>
      <c r="AI169">
        <f t="shared" si="441"/>
        <v>3.3050503395406092E-2</v>
      </c>
      <c r="AJ169">
        <f t="shared" si="442"/>
        <v>0.12264412868848229</v>
      </c>
      <c r="AK169">
        <f t="shared" si="443"/>
        <v>0.13251577215354959</v>
      </c>
      <c r="AL169">
        <f t="shared" si="444"/>
        <v>0.13097090059845162</v>
      </c>
      <c r="AM169">
        <f t="shared" si="445"/>
        <v>0.13092793878903003</v>
      </c>
      <c r="AN169">
        <f t="shared" si="446"/>
        <v>0.13075841676017352</v>
      </c>
      <c r="AO169">
        <f t="shared" si="447"/>
        <v>0.13101657073668244</v>
      </c>
      <c r="AP169">
        <f t="shared" si="448"/>
        <v>0.13108742975437793</v>
      </c>
      <c r="AQ169">
        <f t="shared" si="449"/>
        <v>0.13096563826140289</v>
      </c>
      <c r="AR169">
        <f t="shared" si="450"/>
        <v>0.13088451314980915</v>
      </c>
      <c r="AS169">
        <f t="shared" si="451"/>
        <v>0.12661302004797673</v>
      </c>
      <c r="AT169">
        <f t="shared" si="452"/>
        <v>8.2003170739581285E-2</v>
      </c>
      <c r="AU169">
        <f t="shared" si="453"/>
        <v>8.4327692524467941E-3</v>
      </c>
      <c r="AV169">
        <f t="shared" si="454"/>
        <v>1.882877302150688E-3</v>
      </c>
      <c r="AW169">
        <f t="shared" si="455"/>
        <v>7.628080310958632E-2</v>
      </c>
      <c r="AX169">
        <f t="shared" si="456"/>
        <v>0.10254966428285334</v>
      </c>
      <c r="AY169">
        <f t="shared" si="457"/>
        <v>0.10368265497359873</v>
      </c>
      <c r="AZ169">
        <f t="shared" si="458"/>
        <v>0.10418811268124693</v>
      </c>
      <c r="BA169">
        <f t="shared" si="459"/>
        <v>0.10517241073600198</v>
      </c>
      <c r="BB169">
        <f t="shared" si="460"/>
        <v>0.10391312662675302</v>
      </c>
      <c r="BC169">
        <f t="shared" si="461"/>
        <v>0.10322013537088781</v>
      </c>
      <c r="BD169">
        <f t="shared" si="462"/>
        <v>0.10388566896517878</v>
      </c>
      <c r="BE169">
        <f t="shared" si="463"/>
        <v>0.10419335051520177</v>
      </c>
      <c r="BF169">
        <f t="shared" si="464"/>
        <v>0.10369719758207861</v>
      </c>
      <c r="BG169">
        <f t="shared" si="465"/>
        <v>0.10256791579629555</v>
      </c>
      <c r="BH169">
        <f t="shared" si="466"/>
        <v>0.10347144798954712</v>
      </c>
      <c r="BI169">
        <f t="shared" si="467"/>
        <v>0.10380410138399425</v>
      </c>
      <c r="BJ169">
        <f t="shared" si="468"/>
        <v>0.10308776786866071</v>
      </c>
      <c r="BK169">
        <f t="shared" si="469"/>
        <v>0.10242424702511581</v>
      </c>
      <c r="BL169">
        <f t="shared" si="470"/>
        <v>0.10181062574607623</v>
      </c>
      <c r="BM169">
        <f t="shared" si="471"/>
        <v>9.7575880175509638E-2</v>
      </c>
      <c r="BN169">
        <f t="shared" si="472"/>
        <v>7.2677726968111867E-2</v>
      </c>
      <c r="BO169">
        <f t="shared" si="473"/>
        <v>2.7681060272272004E-2</v>
      </c>
      <c r="BP169">
        <f t="shared" si="474"/>
        <v>0</v>
      </c>
      <c r="BQ169">
        <f t="shared" si="475"/>
        <v>4.8530800271292737E-3</v>
      </c>
      <c r="BR169">
        <f t="shared" si="476"/>
        <v>4.1905103677502935E-2</v>
      </c>
      <c r="BS169">
        <f t="shared" si="477"/>
        <v>5.818019464249137E-2</v>
      </c>
      <c r="BT169">
        <f t="shared" si="478"/>
        <v>6.0580443390002521E-2</v>
      </c>
      <c r="BU169">
        <f t="shared" si="479"/>
        <v>6.0299496072709048E-2</v>
      </c>
      <c r="BV169">
        <f t="shared" si="480"/>
        <v>5.9639562289533495E-2</v>
      </c>
      <c r="BW169">
        <f t="shared" si="481"/>
        <v>5.8950109160005662E-2</v>
      </c>
      <c r="BX169">
        <f t="shared" si="482"/>
        <v>5.8285319131871106E-2</v>
      </c>
      <c r="BY169">
        <f t="shared" si="483"/>
        <v>5.7655057117958437E-2</v>
      </c>
      <c r="BZ169">
        <f t="shared" si="484"/>
        <v>5.7061411685863983E-2</v>
      </c>
      <c r="CA169">
        <f t="shared" si="485"/>
        <v>5.6503912640715782E-2</v>
      </c>
      <c r="CB169">
        <f t="shared" si="486"/>
        <v>5.5979918077771633E-2</v>
      </c>
      <c r="CC169">
        <f t="shared" si="487"/>
        <v>5.5483959465694697E-2</v>
      </c>
      <c r="CD169">
        <f t="shared" si="488"/>
        <v>5.5006394715436745E-2</v>
      </c>
      <c r="CE169">
        <f t="shared" si="489"/>
        <v>5.4531059283676041E-2</v>
      </c>
      <c r="CF169">
        <f t="shared" si="490"/>
        <v>5.4031326058232999E-2</v>
      </c>
      <c r="CG169">
        <f t="shared" si="491"/>
        <v>5.3463776668338868E-2</v>
      </c>
      <c r="CH169">
        <f t="shared" si="492"/>
        <v>5.2758721405784331E-2</v>
      </c>
      <c r="CI169">
        <f t="shared" si="493"/>
        <v>5.1807759583184412E-2</v>
      </c>
      <c r="CJ169">
        <f t="shared" si="494"/>
        <v>5.0452038767141043E-2</v>
      </c>
      <c r="CK169">
        <f t="shared" si="495"/>
        <v>4.8483303484730268E-2</v>
      </c>
      <c r="CL169">
        <f t="shared" si="496"/>
        <v>4.5683148256022696E-2</v>
      </c>
      <c r="CM169">
        <f t="shared" si="497"/>
        <v>4.1930160976841498E-2</v>
      </c>
      <c r="CN169">
        <f t="shared" si="498"/>
        <v>3.7362391895694187E-2</v>
      </c>
      <c r="CO169">
        <f t="shared" si="499"/>
        <v>3.2477521863380522E-2</v>
      </c>
      <c r="CP169">
        <f t="shared" si="500"/>
        <v>2.8001368200200254E-2</v>
      </c>
      <c r="CQ169">
        <f t="shared" si="501"/>
        <v>2.4536012734164486E-2</v>
      </c>
      <c r="CR169">
        <f t="shared" si="502"/>
        <v>2.2273265505530934E-2</v>
      </c>
      <c r="CS169">
        <f t="shared" si="503"/>
        <v>2.1015202854081542E-2</v>
      </c>
      <c r="CT169">
        <f t="shared" si="504"/>
        <v>2.0409146454194872E-2</v>
      </c>
      <c r="CU169">
        <f t="shared" si="505"/>
        <v>2.0150864762017551E-2</v>
      </c>
      <c r="CV169">
        <f t="shared" si="506"/>
        <v>2.0051523932535301E-2</v>
      </c>
      <c r="CW169">
        <f t="shared" si="507"/>
        <v>2.001645991081262E-2</v>
      </c>
      <c r="CX169">
        <f t="shared" si="508"/>
        <v>2.0004950483640597E-2</v>
      </c>
      <c r="CY169">
        <f t="shared" si="509"/>
        <v>2.0001427705505625E-2</v>
      </c>
      <c r="CZ169">
        <f t="shared" si="510"/>
        <v>2.0000323565895737E-2</v>
      </c>
      <c r="DA169">
        <f t="shared" si="511"/>
        <v>2.0000323565895737E-2</v>
      </c>
    </row>
    <row r="170" spans="3:105" x14ac:dyDescent="0.25">
      <c r="C170">
        <f t="shared" si="512"/>
        <v>79</v>
      </c>
      <c r="D170">
        <f t="shared" si="410"/>
        <v>4.4166276164642096E-2</v>
      </c>
      <c r="E170">
        <f t="shared" si="411"/>
        <v>8.8974367336976598E-2</v>
      </c>
      <c r="F170">
        <f t="shared" si="412"/>
        <v>0.20573330628095873</v>
      </c>
      <c r="G170">
        <f t="shared" si="413"/>
        <v>0.17481984168518858</v>
      </c>
      <c r="H170">
        <f t="shared" si="414"/>
        <v>0</v>
      </c>
      <c r="I170">
        <f t="shared" si="415"/>
        <v>0.15854373063353858</v>
      </c>
      <c r="J170">
        <f t="shared" si="416"/>
        <v>0.31560291302641175</v>
      </c>
      <c r="K170">
        <f t="shared" si="417"/>
        <v>0</v>
      </c>
      <c r="L170">
        <f t="shared" si="418"/>
        <v>9.6801272202405295E-2</v>
      </c>
      <c r="M170">
        <f t="shared" si="419"/>
        <v>3.9611783442896455E-3</v>
      </c>
      <c r="N170">
        <f t="shared" si="420"/>
        <v>5.5499048620090002E-2</v>
      </c>
      <c r="O170">
        <f t="shared" si="421"/>
        <v>0.19937619240907731</v>
      </c>
      <c r="P170">
        <f t="shared" si="422"/>
        <v>8.7530661677617624E-2</v>
      </c>
      <c r="Q170">
        <f t="shared" si="423"/>
        <v>0.18137573592549339</v>
      </c>
      <c r="R170">
        <f t="shared" si="424"/>
        <v>4.3024436649658673E-2</v>
      </c>
      <c r="S170">
        <f t="shared" si="425"/>
        <v>0</v>
      </c>
      <c r="T170">
        <f t="shared" si="426"/>
        <v>0.12375032828047897</v>
      </c>
      <c r="U170">
        <f t="shared" si="427"/>
        <v>0.16065405156939519</v>
      </c>
      <c r="V170">
        <f t="shared" si="428"/>
        <v>0.16088223602942633</v>
      </c>
      <c r="W170">
        <f t="shared" si="429"/>
        <v>0.16350273650780975</v>
      </c>
      <c r="X170">
        <f t="shared" si="430"/>
        <v>0.11048990411292106</v>
      </c>
      <c r="Y170">
        <f t="shared" si="431"/>
        <v>4.4795196569733077E-3</v>
      </c>
      <c r="Z170">
        <f t="shared" si="432"/>
        <v>3.5733579022870249E-2</v>
      </c>
      <c r="AA170">
        <f t="shared" si="433"/>
        <v>0.14286293236197037</v>
      </c>
      <c r="AB170">
        <f t="shared" si="434"/>
        <v>0.14841733590566691</v>
      </c>
      <c r="AC170">
        <f t="shared" si="435"/>
        <v>0.14954156635062865</v>
      </c>
      <c r="AD170">
        <f t="shared" si="436"/>
        <v>0.14934270885359263</v>
      </c>
      <c r="AE170">
        <f t="shared" si="437"/>
        <v>0.14931408574594271</v>
      </c>
      <c r="AF170">
        <f t="shared" si="438"/>
        <v>0.15103371850893998</v>
      </c>
      <c r="AG170">
        <f t="shared" si="439"/>
        <v>0.1117418937178411</v>
      </c>
      <c r="AH170">
        <f t="shared" si="440"/>
        <v>1.2297814335477202E-2</v>
      </c>
      <c r="AI170">
        <f t="shared" si="441"/>
        <v>7.5658415501452803E-3</v>
      </c>
      <c r="AJ170">
        <f t="shared" si="442"/>
        <v>0.10878706058210494</v>
      </c>
      <c r="AK170">
        <f t="shared" si="443"/>
        <v>0.13256543966867787</v>
      </c>
      <c r="AL170">
        <f t="shared" si="444"/>
        <v>0.13093567908336862</v>
      </c>
      <c r="AM170">
        <f t="shared" si="445"/>
        <v>0.13092382650991499</v>
      </c>
      <c r="AN170">
        <f t="shared" si="446"/>
        <v>0.13076016355765949</v>
      </c>
      <c r="AO170">
        <f t="shared" si="447"/>
        <v>0.13102300150844298</v>
      </c>
      <c r="AP170">
        <f t="shared" si="448"/>
        <v>0.13108642278649801</v>
      </c>
      <c r="AQ170">
        <f t="shared" si="449"/>
        <v>0.13096162990649596</v>
      </c>
      <c r="AR170">
        <f t="shared" si="450"/>
        <v>0.13083008458959441</v>
      </c>
      <c r="AS170">
        <f t="shared" si="451"/>
        <v>0.12960628476985162</v>
      </c>
      <c r="AT170">
        <f t="shared" si="452"/>
        <v>0.10441894453287022</v>
      </c>
      <c r="AU170">
        <f t="shared" si="453"/>
        <v>3.0392781901110472E-2</v>
      </c>
      <c r="AV170">
        <f t="shared" si="454"/>
        <v>0</v>
      </c>
      <c r="AW170">
        <f t="shared" si="455"/>
        <v>5.2102019369071578E-2</v>
      </c>
      <c r="AX170">
        <f t="shared" si="456"/>
        <v>9.938309822084411E-2</v>
      </c>
      <c r="AY170">
        <f t="shared" si="457"/>
        <v>0.10356569815552594</v>
      </c>
      <c r="AZ170">
        <f t="shared" si="458"/>
        <v>0.10408697444137477</v>
      </c>
      <c r="BA170">
        <f t="shared" si="459"/>
        <v>0.10519142133457192</v>
      </c>
      <c r="BB170">
        <f t="shared" si="460"/>
        <v>0.10404715481870008</v>
      </c>
      <c r="BC170">
        <f t="shared" si="461"/>
        <v>0.10322204730242911</v>
      </c>
      <c r="BD170">
        <f t="shared" si="462"/>
        <v>0.10381728332838812</v>
      </c>
      <c r="BE170">
        <f t="shared" si="463"/>
        <v>0.10420654130128661</v>
      </c>
      <c r="BF170">
        <f t="shared" si="464"/>
        <v>0.10381316245132768</v>
      </c>
      <c r="BG170">
        <f t="shared" si="465"/>
        <v>0.10258386991163168</v>
      </c>
      <c r="BH170">
        <f t="shared" si="466"/>
        <v>0.10338245972163666</v>
      </c>
      <c r="BI170">
        <f t="shared" si="467"/>
        <v>0.10383160253675727</v>
      </c>
      <c r="BJ170">
        <f t="shared" si="468"/>
        <v>0.10318742540066166</v>
      </c>
      <c r="BK170">
        <f t="shared" si="469"/>
        <v>0.10251928894127871</v>
      </c>
      <c r="BL170">
        <f t="shared" si="470"/>
        <v>0.10221061499358849</v>
      </c>
      <c r="BM170">
        <f t="shared" si="471"/>
        <v>0.10120567091745224</v>
      </c>
      <c r="BN170">
        <f t="shared" si="472"/>
        <v>8.706390154272077E-2</v>
      </c>
      <c r="BO170">
        <f t="shared" si="473"/>
        <v>4.8945236851153318E-2</v>
      </c>
      <c r="BP170">
        <f t="shared" si="474"/>
        <v>8.1911054762431098E-3</v>
      </c>
      <c r="BQ170">
        <f t="shared" si="475"/>
        <v>0</v>
      </c>
      <c r="BR170">
        <f t="shared" si="476"/>
        <v>2.5453950292432029E-2</v>
      </c>
      <c r="BS170">
        <f t="shared" si="477"/>
        <v>5.3634638482811886E-2</v>
      </c>
      <c r="BT170">
        <f t="shared" si="478"/>
        <v>6.0120536943712111E-2</v>
      </c>
      <c r="BU170">
        <f t="shared" si="479"/>
        <v>6.0500973520102967E-2</v>
      </c>
      <c r="BV170">
        <f t="shared" si="480"/>
        <v>5.9930676527557625E-2</v>
      </c>
      <c r="BW170">
        <f t="shared" si="481"/>
        <v>5.9245231172299309E-2</v>
      </c>
      <c r="BX170">
        <f t="shared" si="482"/>
        <v>5.8570361997358052E-2</v>
      </c>
      <c r="BY170">
        <f t="shared" si="483"/>
        <v>5.7926982296947704E-2</v>
      </c>
      <c r="BZ170">
        <f t="shared" si="484"/>
        <v>5.7319426561243655E-2</v>
      </c>
      <c r="CA170">
        <f t="shared" si="485"/>
        <v>5.6748310519330984E-2</v>
      </c>
      <c r="CB170">
        <f t="shared" si="486"/>
        <v>5.6212181826031833E-2</v>
      </c>
      <c r="CC170">
        <f t="shared" si="487"/>
        <v>5.5707259034791907E-2</v>
      </c>
      <c r="CD170">
        <f t="shared" si="488"/>
        <v>5.5226491043724193E-2</v>
      </c>
      <c r="CE170">
        <f t="shared" si="489"/>
        <v>5.475784831920668E-2</v>
      </c>
      <c r="CF170">
        <f t="shared" si="490"/>
        <v>5.4281399468979252E-2</v>
      </c>
      <c r="CG170">
        <f t="shared" si="491"/>
        <v>5.3764488593931369E-2</v>
      </c>
      <c r="CH170">
        <f t="shared" si="492"/>
        <v>5.3154181540099127E-2</v>
      </c>
      <c r="CI170">
        <f t="shared" si="493"/>
        <v>5.2366443298414861E-2</v>
      </c>
      <c r="CJ170">
        <f t="shared" si="494"/>
        <v>5.1273245067963026E-2</v>
      </c>
      <c r="CK170">
        <f t="shared" si="495"/>
        <v>4.9694014821620655E-2</v>
      </c>
      <c r="CL170">
        <f t="shared" si="496"/>
        <v>4.7408707217066595E-2</v>
      </c>
      <c r="CM170">
        <f t="shared" si="497"/>
        <v>4.4222320159893393E-2</v>
      </c>
      <c r="CN170">
        <f t="shared" si="498"/>
        <v>4.0101079724286996E-2</v>
      </c>
      <c r="CO170">
        <f t="shared" si="499"/>
        <v>3.5329355821082757E-2</v>
      </c>
      <c r="CP170">
        <f t="shared" si="500"/>
        <v>3.053016443193466E-2</v>
      </c>
      <c r="CQ170">
        <f t="shared" si="501"/>
        <v>2.6423690958790116E-2</v>
      </c>
      <c r="CR170">
        <f t="shared" si="502"/>
        <v>2.346097725074189E-2</v>
      </c>
      <c r="CS170">
        <f t="shared" si="503"/>
        <v>2.1652869552227352E-2</v>
      </c>
      <c r="CT170">
        <f t="shared" si="504"/>
        <v>2.0706976606608495E-2</v>
      </c>
      <c r="CU170">
        <f t="shared" si="505"/>
        <v>2.0274509134698755E-2</v>
      </c>
      <c r="CV170">
        <f t="shared" si="506"/>
        <v>2.0098058106219015E-2</v>
      </c>
      <c r="CW170">
        <f t="shared" si="507"/>
        <v>2.0032593271010882E-2</v>
      </c>
      <c r="CX170">
        <f t="shared" si="508"/>
        <v>2.001015869911044E-2</v>
      </c>
      <c r="CY170">
        <f t="shared" si="509"/>
        <v>2.000303089223994E-2</v>
      </c>
      <c r="CZ170">
        <f t="shared" si="510"/>
        <v>2.0000706147080046E-2</v>
      </c>
      <c r="DA170">
        <f t="shared" si="511"/>
        <v>2.0000706147080046E-2</v>
      </c>
    </row>
    <row r="171" spans="3:105" x14ac:dyDescent="0.25">
      <c r="C171">
        <f t="shared" si="512"/>
        <v>79.5</v>
      </c>
      <c r="D171">
        <f t="shared" si="410"/>
        <v>4.4166276164642096E-2</v>
      </c>
      <c r="E171">
        <f t="shared" si="411"/>
        <v>8.8947597463017503E-2</v>
      </c>
      <c r="F171">
        <f t="shared" si="412"/>
        <v>0.20768718746862289</v>
      </c>
      <c r="G171">
        <f t="shared" si="413"/>
        <v>0.18984661155914767</v>
      </c>
      <c r="H171">
        <f t="shared" si="414"/>
        <v>0</v>
      </c>
      <c r="I171">
        <f t="shared" si="415"/>
        <v>0.19270610688289247</v>
      </c>
      <c r="J171">
        <f t="shared" si="416"/>
        <v>0.33952761294946632</v>
      </c>
      <c r="K171">
        <f t="shared" si="417"/>
        <v>0</v>
      </c>
      <c r="L171">
        <f t="shared" si="418"/>
        <v>9.5193176176280009E-2</v>
      </c>
      <c r="M171">
        <f t="shared" si="419"/>
        <v>1.061928143325077E-2</v>
      </c>
      <c r="N171">
        <f t="shared" si="420"/>
        <v>4.0453394341714237E-2</v>
      </c>
      <c r="O171">
        <f t="shared" si="421"/>
        <v>0.19372258137722481</v>
      </c>
      <c r="P171">
        <f t="shared" si="422"/>
        <v>8.3647230924001267E-2</v>
      </c>
      <c r="Q171">
        <f t="shared" si="423"/>
        <v>0.1901472046847697</v>
      </c>
      <c r="R171">
        <f t="shared" si="424"/>
        <v>6.3561617707776075E-2</v>
      </c>
      <c r="S171">
        <f t="shared" si="425"/>
        <v>0</v>
      </c>
      <c r="T171">
        <f t="shared" si="426"/>
        <v>0.10006657707944557</v>
      </c>
      <c r="U171">
        <f t="shared" si="427"/>
        <v>0.16277590732145225</v>
      </c>
      <c r="V171">
        <f t="shared" si="428"/>
        <v>0.16123079741613294</v>
      </c>
      <c r="W171">
        <f t="shared" si="429"/>
        <v>0.16172569974110801</v>
      </c>
      <c r="X171">
        <f t="shared" si="430"/>
        <v>0.13201040112773577</v>
      </c>
      <c r="Y171">
        <f t="shared" si="431"/>
        <v>1.7280138858806283E-2</v>
      </c>
      <c r="Z171">
        <f t="shared" si="432"/>
        <v>1.2293511004120079E-2</v>
      </c>
      <c r="AA171">
        <f t="shared" si="433"/>
        <v>0.1306197305782773</v>
      </c>
      <c r="AB171">
        <f t="shared" si="434"/>
        <v>0.14888462271418398</v>
      </c>
      <c r="AC171">
        <f t="shared" si="435"/>
        <v>0.14961448950875836</v>
      </c>
      <c r="AD171">
        <f t="shared" si="436"/>
        <v>0.14932437122667858</v>
      </c>
      <c r="AE171">
        <f t="shared" si="437"/>
        <v>0.14945464433731143</v>
      </c>
      <c r="AF171">
        <f t="shared" si="438"/>
        <v>0.15034831282621114</v>
      </c>
      <c r="AG171">
        <f t="shared" si="439"/>
        <v>0.13158154017220153</v>
      </c>
      <c r="AH171">
        <f t="shared" si="440"/>
        <v>3.4762571246727533E-2</v>
      </c>
      <c r="AI171">
        <f t="shared" si="441"/>
        <v>0</v>
      </c>
      <c r="AJ171">
        <f t="shared" si="442"/>
        <v>8.6126710187920397E-2</v>
      </c>
      <c r="AK171">
        <f t="shared" si="443"/>
        <v>0.13218985492333835</v>
      </c>
      <c r="AL171">
        <f t="shared" si="444"/>
        <v>0.13089914122454824</v>
      </c>
      <c r="AM171">
        <f t="shared" si="445"/>
        <v>0.13092043938666489</v>
      </c>
      <c r="AN171">
        <f t="shared" si="446"/>
        <v>0.13076211852163386</v>
      </c>
      <c r="AO171">
        <f t="shared" si="447"/>
        <v>0.13102937885434926</v>
      </c>
      <c r="AP171">
        <f t="shared" si="448"/>
        <v>0.13108520918505068</v>
      </c>
      <c r="AQ171">
        <f t="shared" si="449"/>
        <v>0.13095658972407256</v>
      </c>
      <c r="AR171">
        <f t="shared" si="450"/>
        <v>0.13080645135618865</v>
      </c>
      <c r="AS171">
        <f t="shared" si="451"/>
        <v>0.13024910820025337</v>
      </c>
      <c r="AT171">
        <f t="shared" si="452"/>
        <v>0.11915230249696954</v>
      </c>
      <c r="AU171">
        <f t="shared" si="453"/>
        <v>5.5475125158277711E-2</v>
      </c>
      <c r="AV171">
        <f t="shared" si="454"/>
        <v>0</v>
      </c>
      <c r="AW171">
        <f t="shared" si="455"/>
        <v>2.7403541702730398E-2</v>
      </c>
      <c r="AX171">
        <f t="shared" si="456"/>
        <v>9.1372865851407248E-2</v>
      </c>
      <c r="AY171">
        <f t="shared" si="457"/>
        <v>0.10320456097459305</v>
      </c>
      <c r="AZ171">
        <f t="shared" si="458"/>
        <v>0.10397634275512907</v>
      </c>
      <c r="BA171">
        <f t="shared" si="459"/>
        <v>0.10519417202181201</v>
      </c>
      <c r="BB171">
        <f t="shared" si="460"/>
        <v>0.10418228888637283</v>
      </c>
      <c r="BC171">
        <f t="shared" si="461"/>
        <v>0.10323802881368624</v>
      </c>
      <c r="BD171">
        <f t="shared" si="462"/>
        <v>0.10374812968496792</v>
      </c>
      <c r="BE171">
        <f t="shared" si="463"/>
        <v>0.10420682939083128</v>
      </c>
      <c r="BF171">
        <f t="shared" si="464"/>
        <v>0.10392885214107554</v>
      </c>
      <c r="BG171">
        <f t="shared" si="465"/>
        <v>0.10261428924954685</v>
      </c>
      <c r="BH171">
        <f t="shared" si="466"/>
        <v>0.10329272969062489</v>
      </c>
      <c r="BI171">
        <f t="shared" si="467"/>
        <v>0.10384557863564958</v>
      </c>
      <c r="BJ171">
        <f t="shared" si="468"/>
        <v>0.10328193957625909</v>
      </c>
      <c r="BK171">
        <f t="shared" si="469"/>
        <v>0.10259117557750465</v>
      </c>
      <c r="BL171">
        <f t="shared" si="470"/>
        <v>0.10231091474278023</v>
      </c>
      <c r="BM171">
        <f t="shared" si="471"/>
        <v>0.10272332688781562</v>
      </c>
      <c r="BN171">
        <f t="shared" si="472"/>
        <v>9.5673860429599439E-2</v>
      </c>
      <c r="BO171">
        <f t="shared" si="473"/>
        <v>6.9083767802761264E-2</v>
      </c>
      <c r="BP171">
        <f t="shared" si="474"/>
        <v>2.4428215930158287E-2</v>
      </c>
      <c r="BQ171">
        <f t="shared" si="475"/>
        <v>0</v>
      </c>
      <c r="BR171">
        <f t="shared" si="476"/>
        <v>8.076174752822303E-3</v>
      </c>
      <c r="BS171">
        <f t="shared" si="477"/>
        <v>4.4229520861061425E-2</v>
      </c>
      <c r="BT171">
        <f t="shared" si="478"/>
        <v>5.8581267771131693E-2</v>
      </c>
      <c r="BU171">
        <f t="shared" si="479"/>
        <v>6.0541682535740007E-2</v>
      </c>
      <c r="BV171">
        <f t="shared" si="480"/>
        <v>6.0200559118661956E-2</v>
      </c>
      <c r="BW171">
        <f t="shared" si="481"/>
        <v>5.9540383086500483E-2</v>
      </c>
      <c r="BX171">
        <f t="shared" si="482"/>
        <v>5.8859277129703909E-2</v>
      </c>
      <c r="BY171">
        <f t="shared" si="483"/>
        <v>5.8203791603078495E-2</v>
      </c>
      <c r="BZ171">
        <f t="shared" si="484"/>
        <v>5.7582607192976955E-2</v>
      </c>
      <c r="CA171">
        <f t="shared" si="485"/>
        <v>5.6997631967755404E-2</v>
      </c>
      <c r="CB171">
        <f t="shared" si="486"/>
        <v>5.6448446701316345E-2</v>
      </c>
      <c r="CC171">
        <f t="shared" si="487"/>
        <v>5.5932613762637293E-2</v>
      </c>
      <c r="CD171">
        <f t="shared" si="488"/>
        <v>5.544507631547984E-2</v>
      </c>
      <c r="CE171">
        <f t="shared" si="489"/>
        <v>5.497693186904775E-2</v>
      </c>
      <c r="CF171">
        <f t="shared" si="490"/>
        <v>5.4513287519664576E-2</v>
      </c>
      <c r="CG171">
        <f t="shared" si="491"/>
        <v>5.4029645522957824E-2</v>
      </c>
      <c r="CH171">
        <f t="shared" si="492"/>
        <v>5.3486055071932236E-2</v>
      </c>
      <c r="CI171">
        <f t="shared" si="493"/>
        <v>5.281823435676361E-2</v>
      </c>
      <c r="CJ171">
        <f t="shared" si="494"/>
        <v>5.1925585511493469E-2</v>
      </c>
      <c r="CK171">
        <f t="shared" si="495"/>
        <v>5.0658892454435778E-2</v>
      </c>
      <c r="CL171">
        <f t="shared" si="496"/>
        <v>4.8817876775562985E-2</v>
      </c>
      <c r="CM171">
        <f t="shared" si="497"/>
        <v>4.618155977451411E-2</v>
      </c>
      <c r="CN171">
        <f t="shared" si="498"/>
        <v>4.260213465502051E-2</v>
      </c>
      <c r="CO171">
        <f t="shared" si="499"/>
        <v>3.8161949048737216E-2</v>
      </c>
      <c r="CP171">
        <f t="shared" si="500"/>
        <v>3.3296330488532776E-2</v>
      </c>
      <c r="CQ171">
        <f t="shared" si="501"/>
        <v>2.8709969418008255E-2</v>
      </c>
      <c r="CR171">
        <f t="shared" si="502"/>
        <v>2.5050489352283243E-2</v>
      </c>
      <c r="CS171">
        <f t="shared" si="503"/>
        <v>2.2588191171866605E-2</v>
      </c>
      <c r="CT171">
        <f t="shared" si="504"/>
        <v>2.1180195064170935E-2</v>
      </c>
      <c r="CU171">
        <f t="shared" si="505"/>
        <v>2.0484690564209051E-2</v>
      </c>
      <c r="CV171">
        <f t="shared" si="506"/>
        <v>2.018175936962973E-2</v>
      </c>
      <c r="CW171">
        <f t="shared" si="507"/>
        <v>2.0063034720455508E-2</v>
      </c>
      <c r="CX171">
        <f t="shared" si="508"/>
        <v>2.0020400325681809E-2</v>
      </c>
      <c r="CY171">
        <f t="shared" si="509"/>
        <v>2.0006306032062608E-2</v>
      </c>
      <c r="CZ171">
        <f t="shared" si="510"/>
        <v>2.0001511656943305E-2</v>
      </c>
      <c r="DA171">
        <f t="shared" si="511"/>
        <v>2.0001511656943305E-2</v>
      </c>
    </row>
    <row r="172" spans="3:105" x14ac:dyDescent="0.25">
      <c r="C172">
        <f t="shared" si="512"/>
        <v>80</v>
      </c>
      <c r="D172">
        <f t="shared" si="410"/>
        <v>4.4166276164642096E-2</v>
      </c>
      <c r="E172">
        <f t="shared" si="411"/>
        <v>8.944767956594496E-2</v>
      </c>
      <c r="F172">
        <f t="shared" si="412"/>
        <v>0.21248094451694657</v>
      </c>
      <c r="G172">
        <f t="shared" si="413"/>
        <v>0.20434652945622023</v>
      </c>
      <c r="H172">
        <f t="shared" si="414"/>
        <v>6.2540589958221264E-4</v>
      </c>
      <c r="I172">
        <f t="shared" si="415"/>
        <v>0.24286131646725592</v>
      </c>
      <c r="J172">
        <f t="shared" si="416"/>
        <v>0.35774507004922418</v>
      </c>
      <c r="K172">
        <f t="shared" si="417"/>
        <v>0</v>
      </c>
      <c r="L172">
        <f t="shared" si="418"/>
        <v>9.0998791663025727E-2</v>
      </c>
      <c r="M172">
        <f t="shared" si="419"/>
        <v>2.0947756373351778E-2</v>
      </c>
      <c r="N172">
        <f t="shared" si="420"/>
        <v>2.6659137620364835E-2</v>
      </c>
      <c r="O172">
        <f t="shared" si="421"/>
        <v>0.18474975429738488</v>
      </c>
      <c r="P172">
        <f t="shared" si="422"/>
        <v>8.2857483317699751E-2</v>
      </c>
      <c r="Q172">
        <f t="shared" si="423"/>
        <v>0.19355383314368346</v>
      </c>
      <c r="R172">
        <f t="shared" si="424"/>
        <v>8.234000654868126E-2</v>
      </c>
      <c r="S172">
        <f t="shared" si="425"/>
        <v>0</v>
      </c>
      <c r="T172">
        <f t="shared" si="426"/>
        <v>7.6639908716477828E-2</v>
      </c>
      <c r="U172">
        <f t="shared" si="427"/>
        <v>0.16391604924119377</v>
      </c>
      <c r="V172">
        <f t="shared" si="428"/>
        <v>0.16110169786453282</v>
      </c>
      <c r="W172">
        <f t="shared" si="429"/>
        <v>0.15964088356133679</v>
      </c>
      <c r="X172">
        <f t="shared" si="430"/>
        <v>0.14893080704136241</v>
      </c>
      <c r="Y172">
        <f t="shared" si="431"/>
        <v>3.8158590306187241E-2</v>
      </c>
      <c r="Z172">
        <f t="shared" si="432"/>
        <v>0</v>
      </c>
      <c r="AA172">
        <f t="shared" si="433"/>
        <v>0.11060147276997115</v>
      </c>
      <c r="AB172">
        <f t="shared" si="434"/>
        <v>0.14983220405549116</v>
      </c>
      <c r="AC172">
        <f t="shared" si="435"/>
        <v>0.14964946923382605</v>
      </c>
      <c r="AD172">
        <f t="shared" si="436"/>
        <v>0.14931142951089316</v>
      </c>
      <c r="AE172">
        <f t="shared" si="437"/>
        <v>0.14953856651778905</v>
      </c>
      <c r="AF172">
        <f t="shared" si="438"/>
        <v>0.14943303644447808</v>
      </c>
      <c r="AG172">
        <f t="shared" si="439"/>
        <v>0.1439569635372312</v>
      </c>
      <c r="AH172">
        <f t="shared" si="440"/>
        <v>6.0472348739514334E-2</v>
      </c>
      <c r="AI172">
        <f t="shared" si="441"/>
        <v>0</v>
      </c>
      <c r="AJ172">
        <f t="shared" si="442"/>
        <v>6.0430755310721174E-2</v>
      </c>
      <c r="AK172">
        <f t="shared" si="443"/>
        <v>0.12975390581385418</v>
      </c>
      <c r="AL172">
        <f t="shared" si="444"/>
        <v>0.13087168124592391</v>
      </c>
      <c r="AM172">
        <f t="shared" si="445"/>
        <v>0.13091780292207073</v>
      </c>
      <c r="AN172">
        <f t="shared" si="446"/>
        <v>0.13076426650291673</v>
      </c>
      <c r="AO172">
        <f t="shared" si="447"/>
        <v>0.13103569465994724</v>
      </c>
      <c r="AP172">
        <f t="shared" si="448"/>
        <v>0.13108376964547391</v>
      </c>
      <c r="AQ172">
        <f t="shared" si="449"/>
        <v>0.13095112014984039</v>
      </c>
      <c r="AR172">
        <f t="shared" si="450"/>
        <v>0.13079337044618777</v>
      </c>
      <c r="AS172">
        <f t="shared" si="451"/>
        <v>0.13024990133666639</v>
      </c>
      <c r="AT172">
        <f t="shared" si="452"/>
        <v>0.12708245838698717</v>
      </c>
      <c r="AU172">
        <f t="shared" si="453"/>
        <v>8.1199952474234241E-2</v>
      </c>
      <c r="AV172">
        <f t="shared" si="454"/>
        <v>7.740744743182335E-3</v>
      </c>
      <c r="AW172">
        <f t="shared" si="455"/>
        <v>3.4880855519586959E-3</v>
      </c>
      <c r="AX172">
        <f t="shared" si="456"/>
        <v>7.6440320460137504E-2</v>
      </c>
      <c r="AY172">
        <f t="shared" si="457"/>
        <v>0.10206805749588194</v>
      </c>
      <c r="AZ172">
        <f t="shared" si="458"/>
        <v>0.10383977169345478</v>
      </c>
      <c r="BA172">
        <f t="shared" si="459"/>
        <v>0.10517995385971203</v>
      </c>
      <c r="BB172">
        <f t="shared" si="460"/>
        <v>0.10431645462359325</v>
      </c>
      <c r="BC172">
        <f t="shared" si="461"/>
        <v>0.10326816589188248</v>
      </c>
      <c r="BD172">
        <f t="shared" si="462"/>
        <v>0.1036801043991802</v>
      </c>
      <c r="BE172">
        <f t="shared" si="463"/>
        <v>0.10419420900317071</v>
      </c>
      <c r="BF172">
        <f t="shared" si="464"/>
        <v>0.10404231290908011</v>
      </c>
      <c r="BG172">
        <f t="shared" si="465"/>
        <v>0.10265918956466302</v>
      </c>
      <c r="BH172">
        <f t="shared" si="466"/>
        <v>0.10320427236142982</v>
      </c>
      <c r="BI172">
        <f t="shared" si="467"/>
        <v>0.1038463517667198</v>
      </c>
      <c r="BJ172">
        <f t="shared" si="468"/>
        <v>0.10337210525967636</v>
      </c>
      <c r="BK172">
        <f t="shared" si="469"/>
        <v>0.10266232430555086</v>
      </c>
      <c r="BL172">
        <f t="shared" si="470"/>
        <v>0.1023011710851459</v>
      </c>
      <c r="BM172">
        <f t="shared" si="471"/>
        <v>0.10329295287709944</v>
      </c>
      <c r="BN172">
        <f t="shared" si="472"/>
        <v>0.1000139789456103</v>
      </c>
      <c r="BO172">
        <f t="shared" si="473"/>
        <v>8.4353958929426889E-2</v>
      </c>
      <c r="BP172">
        <f t="shared" si="474"/>
        <v>4.5050534641984684E-2</v>
      </c>
      <c r="BQ172">
        <f t="shared" si="475"/>
        <v>5.8682203130787742E-3</v>
      </c>
      <c r="BR172">
        <f t="shared" si="476"/>
        <v>0</v>
      </c>
      <c r="BS172">
        <f t="shared" si="477"/>
        <v>2.8950961543816399E-2</v>
      </c>
      <c r="BT172">
        <f t="shared" si="478"/>
        <v>5.4672425014614556E-2</v>
      </c>
      <c r="BU172">
        <f t="shared" si="479"/>
        <v>6.0191089789352469E-2</v>
      </c>
      <c r="BV172">
        <f t="shared" si="480"/>
        <v>6.0415202266290956E-2</v>
      </c>
      <c r="BW172">
        <f t="shared" si="481"/>
        <v>5.9830168763898101E-2</v>
      </c>
      <c r="BX172">
        <f t="shared" si="482"/>
        <v>5.9150950945779622E-2</v>
      </c>
      <c r="BY172">
        <f t="shared" si="483"/>
        <v>5.8485132494378866E-2</v>
      </c>
      <c r="BZ172">
        <f t="shared" si="484"/>
        <v>5.7850878385926945E-2</v>
      </c>
      <c r="CA172">
        <f t="shared" si="485"/>
        <v>5.7252079468919012E-2</v>
      </c>
      <c r="CB172">
        <f t="shared" si="486"/>
        <v>5.6689316644368874E-2</v>
      </c>
      <c r="CC172">
        <f t="shared" si="487"/>
        <v>5.61612574786476E-2</v>
      </c>
      <c r="CD172">
        <f t="shared" si="488"/>
        <v>5.5664404593017892E-2</v>
      </c>
      <c r="CE172">
        <f t="shared" si="489"/>
        <v>5.5192239094465731E-2</v>
      </c>
      <c r="CF172">
        <f t="shared" si="490"/>
        <v>5.4733663407470892E-2</v>
      </c>
      <c r="CG172">
        <f t="shared" si="491"/>
        <v>5.4270327199725063E-2</v>
      </c>
      <c r="CH172">
        <f t="shared" si="492"/>
        <v>5.3772191598616063E-2</v>
      </c>
      <c r="CI172">
        <f t="shared" si="493"/>
        <v>5.3190516817308124E-2</v>
      </c>
      <c r="CJ172">
        <f t="shared" si="494"/>
        <v>5.2447633928041443E-2</v>
      </c>
      <c r="CK172">
        <f t="shared" si="495"/>
        <v>5.1424238100575448E-2</v>
      </c>
      <c r="CL172">
        <f t="shared" si="496"/>
        <v>4.9949358085550608E-2</v>
      </c>
      <c r="CM172">
        <f t="shared" si="497"/>
        <v>4.7807952093317119E-2</v>
      </c>
      <c r="CN172">
        <f t="shared" si="498"/>
        <v>4.4794160601189285E-2</v>
      </c>
      <c r="CO172">
        <f t="shared" si="499"/>
        <v>4.0835204449694615E-2</v>
      </c>
      <c r="CP172">
        <f t="shared" si="500"/>
        <v>3.6152353267702983E-2</v>
      </c>
      <c r="CQ172">
        <f t="shared" si="501"/>
        <v>3.1317533184810162E-2</v>
      </c>
      <c r="CR172">
        <f t="shared" si="502"/>
        <v>2.7057563538932482E-2</v>
      </c>
      <c r="CS172">
        <f t="shared" si="503"/>
        <v>2.3889459081889265E-2</v>
      </c>
      <c r="CT172">
        <f t="shared" si="504"/>
        <v>2.1898392740535771E-2</v>
      </c>
      <c r="CU172">
        <f t="shared" si="505"/>
        <v>2.0828404822897852E-2</v>
      </c>
      <c r="CV172">
        <f t="shared" si="506"/>
        <v>2.03274820494047E-2</v>
      </c>
      <c r="CW172">
        <f t="shared" si="507"/>
        <v>2.0118891805696447E-2</v>
      </c>
      <c r="CX172">
        <f t="shared" si="508"/>
        <v>2.0040050325753546E-2</v>
      </c>
      <c r="CY172">
        <f t="shared" si="509"/>
        <v>2.0012850272865E-2</v>
      </c>
      <c r="CZ172">
        <f t="shared" si="510"/>
        <v>2.0003172846078603E-2</v>
      </c>
      <c r="DA172">
        <f t="shared" si="511"/>
        <v>2.0003172846078603E-2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Y172"/>
  <sheetViews>
    <sheetView workbookViewId="0">
      <selection activeCell="G17" sqref="G17"/>
    </sheetView>
  </sheetViews>
  <sheetFormatPr defaultRowHeight="15" x14ac:dyDescent="0.25"/>
  <cols>
    <col min="1" max="1" width="8.140625" customWidth="1"/>
    <col min="2" max="2" width="9.140625" hidden="1" customWidth="1"/>
    <col min="3" max="3" width="12.85546875" customWidth="1"/>
    <col min="4" max="4" width="8.5703125" style="2" customWidth="1"/>
    <col min="5" max="5" width="9.140625" style="1"/>
    <col min="20" max="20" width="8.42578125" customWidth="1"/>
    <col min="105" max="105" width="14.85546875" customWidth="1"/>
  </cols>
  <sheetData>
    <row r="1" spans="3:207" x14ac:dyDescent="0.25">
      <c r="D1"/>
      <c r="E1"/>
    </row>
    <row r="2" spans="3:207" x14ac:dyDescent="0.25">
      <c r="D2" t="s">
        <v>4</v>
      </c>
      <c r="E2">
        <v>0.02</v>
      </c>
      <c r="P2" t="s">
        <v>7</v>
      </c>
      <c r="Q2">
        <f>E7/E8</f>
        <v>2.5000000000000001E-2</v>
      </c>
      <c r="T2" t="s">
        <v>9</v>
      </c>
      <c r="V2">
        <f>COUNTA(D9:GX9)</f>
        <v>102</v>
      </c>
    </row>
    <row r="3" spans="3:207" x14ac:dyDescent="0.25">
      <c r="D3"/>
      <c r="E3">
        <v>33</v>
      </c>
      <c r="P3" t="s">
        <v>8</v>
      </c>
      <c r="Q3">
        <f>Q2/2</f>
        <v>1.2500000000000001E-2</v>
      </c>
      <c r="T3" t="s">
        <v>10</v>
      </c>
      <c r="V3">
        <f>COUNTBLANK(D9:GX9)</f>
        <v>101</v>
      </c>
    </row>
    <row r="4" spans="3:207" x14ac:dyDescent="0.25">
      <c r="D4"/>
      <c r="E4">
        <v>0.25</v>
      </c>
    </row>
    <row r="5" spans="3:207" x14ac:dyDescent="0.25">
      <c r="D5" t="s">
        <v>0</v>
      </c>
      <c r="E5">
        <v>1.2</v>
      </c>
    </row>
    <row r="6" spans="3:207" x14ac:dyDescent="0.25">
      <c r="D6" t="s">
        <v>1</v>
      </c>
      <c r="E6">
        <f>Pmax/2-1/2*(Pmax^2-4*Pmax*q0/vmax)^0.5</f>
        <v>4.4166276164642096E-2</v>
      </c>
      <c r="CY6">
        <f>DA12*(1-DA12/Pmax)*vmax</f>
        <v>0.60719999999999996</v>
      </c>
    </row>
    <row r="7" spans="3:207" x14ac:dyDescent="0.25">
      <c r="D7"/>
      <c r="E7">
        <v>0.5</v>
      </c>
    </row>
    <row r="8" spans="3:207" x14ac:dyDescent="0.25">
      <c r="D8"/>
      <c r="E8">
        <v>20</v>
      </c>
      <c r="CR8">
        <f>CW20-$E$7/$E$8*(CX20*(1-CX20/Pmax)*vmax-CV20*(1-CV20/Pmax)*vmax)/2</f>
        <v>0</v>
      </c>
      <c r="CW8" t="s">
        <v>6</v>
      </c>
    </row>
    <row r="9" spans="3:207" x14ac:dyDescent="0.25">
      <c r="D9">
        <v>1</v>
      </c>
      <c r="E9"/>
      <c r="F9">
        <v>1</v>
      </c>
      <c r="H9">
        <v>1</v>
      </c>
      <c r="J9">
        <v>1</v>
      </c>
      <c r="L9">
        <v>1</v>
      </c>
      <c r="N9">
        <v>1</v>
      </c>
      <c r="P9">
        <v>1</v>
      </c>
      <c r="R9">
        <v>1</v>
      </c>
      <c r="T9">
        <v>1</v>
      </c>
      <c r="V9">
        <v>1</v>
      </c>
      <c r="X9">
        <v>1</v>
      </c>
      <c r="Z9">
        <v>1</v>
      </c>
      <c r="AB9">
        <v>1</v>
      </c>
      <c r="AD9">
        <v>1</v>
      </c>
      <c r="AF9">
        <v>1</v>
      </c>
      <c r="AH9">
        <v>1</v>
      </c>
      <c r="AJ9">
        <v>1</v>
      </c>
      <c r="AL9">
        <v>1</v>
      </c>
      <c r="AN9">
        <v>1</v>
      </c>
      <c r="AP9">
        <v>1</v>
      </c>
      <c r="AR9">
        <v>1</v>
      </c>
      <c r="AT9">
        <v>1</v>
      </c>
      <c r="AV9">
        <v>1</v>
      </c>
      <c r="AX9">
        <v>1</v>
      </c>
      <c r="AZ9">
        <v>1</v>
      </c>
      <c r="BB9">
        <v>1</v>
      </c>
      <c r="BD9">
        <v>1</v>
      </c>
      <c r="BF9">
        <v>1</v>
      </c>
      <c r="BH9">
        <v>1</v>
      </c>
      <c r="BJ9">
        <v>1</v>
      </c>
      <c r="BL9">
        <v>1</v>
      </c>
      <c r="BN9">
        <v>1</v>
      </c>
      <c r="BP9">
        <v>1</v>
      </c>
      <c r="BR9">
        <v>1</v>
      </c>
      <c r="BT9">
        <v>1</v>
      </c>
      <c r="BV9">
        <v>1</v>
      </c>
      <c r="BX9">
        <v>1</v>
      </c>
      <c r="BZ9">
        <v>1</v>
      </c>
      <c r="CB9">
        <v>1</v>
      </c>
      <c r="CD9">
        <v>1</v>
      </c>
      <c r="CF9">
        <v>1</v>
      </c>
      <c r="CH9">
        <v>1</v>
      </c>
      <c r="CJ9">
        <v>1</v>
      </c>
      <c r="CL9">
        <v>1</v>
      </c>
      <c r="CN9">
        <v>1</v>
      </c>
      <c r="CP9">
        <v>1</v>
      </c>
      <c r="CR9">
        <v>1</v>
      </c>
      <c r="CT9">
        <v>1</v>
      </c>
      <c r="CV9">
        <v>1</v>
      </c>
      <c r="CX9">
        <v>1</v>
      </c>
      <c r="CZ9">
        <v>1</v>
      </c>
      <c r="DB9">
        <v>1</v>
      </c>
      <c r="DD9">
        <v>1</v>
      </c>
      <c r="DF9">
        <v>1</v>
      </c>
      <c r="DH9">
        <v>1</v>
      </c>
      <c r="DJ9">
        <v>1</v>
      </c>
      <c r="DL9">
        <v>1</v>
      </c>
      <c r="DN9">
        <v>1</v>
      </c>
      <c r="DP9">
        <v>1</v>
      </c>
      <c r="DR9">
        <v>1</v>
      </c>
      <c r="DT9">
        <v>1</v>
      </c>
      <c r="DV9">
        <v>1</v>
      </c>
      <c r="DX9">
        <v>1</v>
      </c>
      <c r="DZ9">
        <v>1</v>
      </c>
      <c r="EB9">
        <v>1</v>
      </c>
      <c r="ED9">
        <v>1</v>
      </c>
      <c r="EF9">
        <v>1</v>
      </c>
      <c r="EH9">
        <v>1</v>
      </c>
      <c r="EJ9">
        <v>1</v>
      </c>
      <c r="EL9">
        <v>1</v>
      </c>
      <c r="EN9">
        <v>1</v>
      </c>
      <c r="EP9">
        <v>1</v>
      </c>
      <c r="ER9">
        <v>1</v>
      </c>
      <c r="ET9">
        <v>1</v>
      </c>
      <c r="EV9">
        <v>1</v>
      </c>
      <c r="EX9">
        <v>1</v>
      </c>
      <c r="EZ9">
        <v>1</v>
      </c>
      <c r="FB9">
        <v>1</v>
      </c>
      <c r="FD9">
        <v>1</v>
      </c>
      <c r="FF9">
        <v>1</v>
      </c>
      <c r="FH9">
        <v>1</v>
      </c>
      <c r="FJ9">
        <v>1</v>
      </c>
      <c r="FL9">
        <v>1</v>
      </c>
      <c r="FN9">
        <v>1</v>
      </c>
      <c r="FP9">
        <v>1</v>
      </c>
      <c r="FR9">
        <v>1</v>
      </c>
      <c r="FT9">
        <v>1</v>
      </c>
      <c r="FV9">
        <v>1</v>
      </c>
      <c r="FX9">
        <v>1</v>
      </c>
      <c r="FZ9">
        <v>1</v>
      </c>
      <c r="GB9">
        <v>1</v>
      </c>
      <c r="GD9">
        <v>1</v>
      </c>
      <c r="GF9">
        <v>1</v>
      </c>
      <c r="GH9">
        <v>1</v>
      </c>
      <c r="GJ9">
        <v>1</v>
      </c>
      <c r="GL9">
        <v>1</v>
      </c>
      <c r="GN9">
        <v>1</v>
      </c>
      <c r="GP9">
        <v>1</v>
      </c>
      <c r="GR9">
        <v>1</v>
      </c>
      <c r="GT9">
        <v>1</v>
      </c>
      <c r="GV9">
        <v>1</v>
      </c>
      <c r="GX9">
        <v>1</v>
      </c>
    </row>
    <row r="10" spans="3:207" x14ac:dyDescent="0.25">
      <c r="C10" t="s">
        <v>3</v>
      </c>
      <c r="D10" s="3"/>
      <c r="F10" s="2"/>
      <c r="G10" s="1"/>
      <c r="H10" s="2"/>
      <c r="I10" s="1"/>
      <c r="J10" s="2"/>
      <c r="K10" s="1"/>
      <c r="L10" s="2"/>
      <c r="M10" s="1"/>
      <c r="N10" s="2"/>
      <c r="O10" s="1"/>
      <c r="P10" s="2"/>
      <c r="Q10" s="1"/>
      <c r="R10" s="2"/>
      <c r="S10" s="1"/>
      <c r="T10" s="2"/>
      <c r="U10" s="1"/>
      <c r="V10" s="2"/>
      <c r="W10" s="1"/>
      <c r="X10" s="2"/>
      <c r="Y10" s="1"/>
      <c r="Z10" s="2"/>
      <c r="AA10" s="1"/>
      <c r="AB10" s="2"/>
      <c r="AC10" s="1"/>
      <c r="AD10" s="2"/>
      <c r="AE10" s="1"/>
      <c r="AF10" s="2"/>
      <c r="AG10" s="1"/>
      <c r="AH10" s="2"/>
      <c r="AI10" s="1"/>
      <c r="AJ10" s="2"/>
      <c r="AK10" s="1"/>
      <c r="AL10" s="2"/>
      <c r="AM10" s="1"/>
      <c r="AN10" s="2"/>
      <c r="AO10" s="1"/>
      <c r="AP10" s="2"/>
      <c r="AQ10" s="1"/>
      <c r="AR10" s="2"/>
      <c r="AS10" s="1"/>
      <c r="AT10" s="2"/>
      <c r="AU10" s="1"/>
      <c r="AV10" s="2"/>
      <c r="AW10" s="1"/>
      <c r="AX10" s="2"/>
      <c r="AY10" s="1"/>
      <c r="AZ10" s="2"/>
      <c r="BA10" s="1"/>
      <c r="BB10" s="2"/>
      <c r="BC10" s="1"/>
      <c r="BD10" s="2"/>
      <c r="BE10" s="1"/>
      <c r="BF10" s="2"/>
      <c r="BG10" s="1"/>
      <c r="BH10" s="2"/>
      <c r="BI10" s="1"/>
      <c r="BJ10" s="2"/>
      <c r="BK10" s="1"/>
      <c r="BL10" s="2"/>
      <c r="BM10" s="1"/>
      <c r="BN10" s="2"/>
      <c r="BO10" s="1"/>
      <c r="BP10" s="2"/>
      <c r="BQ10" s="1"/>
      <c r="BR10" s="2"/>
      <c r="BS10" s="1"/>
      <c r="BT10" s="2"/>
      <c r="BU10" s="1"/>
      <c r="BV10" s="2"/>
      <c r="BW10" s="1"/>
      <c r="BX10" s="2"/>
      <c r="BY10" s="1"/>
      <c r="BZ10" s="2"/>
      <c r="CA10" s="1"/>
      <c r="CB10" s="2"/>
      <c r="CC10" s="1"/>
      <c r="CD10" s="2"/>
      <c r="CE10" s="1"/>
      <c r="CF10" s="2"/>
      <c r="CG10" s="1"/>
      <c r="CH10" s="2"/>
      <c r="CI10" s="1"/>
      <c r="CJ10" s="2"/>
      <c r="CK10" s="1"/>
      <c r="CL10" s="2"/>
      <c r="CM10" s="1"/>
      <c r="CN10" s="2"/>
      <c r="CO10" s="1"/>
      <c r="CP10" s="2"/>
      <c r="CQ10" s="1"/>
      <c r="CR10" s="2"/>
      <c r="CS10" s="1"/>
      <c r="CT10" s="2"/>
      <c r="CU10" s="1"/>
      <c r="CV10" s="2"/>
      <c r="CW10" s="1"/>
      <c r="CX10" s="2"/>
      <c r="CY10" s="1"/>
      <c r="CZ10" s="2"/>
      <c r="DA10" s="1"/>
      <c r="DB10" s="2"/>
      <c r="DC10" s="1"/>
      <c r="DD10" s="2"/>
      <c r="DE10" s="1"/>
      <c r="DF10" s="2"/>
      <c r="DG10" s="1"/>
      <c r="DH10" s="2"/>
      <c r="DI10" s="1"/>
      <c r="DJ10" s="2"/>
      <c r="DK10" s="1"/>
      <c r="DL10" s="2"/>
      <c r="DM10" s="1"/>
      <c r="DN10" s="2"/>
      <c r="DO10" s="1"/>
      <c r="DP10" s="2"/>
      <c r="DQ10" s="1"/>
      <c r="DR10" s="2"/>
      <c r="DS10" s="1"/>
      <c r="DT10" s="2"/>
      <c r="DU10" s="1"/>
      <c r="DV10" s="2"/>
      <c r="DW10" s="1"/>
      <c r="DX10" s="2"/>
      <c r="DY10" s="1"/>
      <c r="DZ10" s="2"/>
      <c r="EA10" s="1"/>
      <c r="EB10" s="2"/>
      <c r="EC10" s="1"/>
      <c r="ED10" s="2"/>
      <c r="EE10" s="1"/>
      <c r="EF10" s="2"/>
      <c r="EG10" s="1"/>
      <c r="EH10" s="2"/>
      <c r="EI10" s="1"/>
      <c r="EJ10" s="2"/>
      <c r="EK10" s="1"/>
      <c r="EL10" s="2"/>
      <c r="EM10" s="1"/>
      <c r="EN10" s="2"/>
      <c r="EO10" s="1"/>
      <c r="EP10" s="2"/>
      <c r="EQ10" s="1"/>
      <c r="ER10" s="2"/>
      <c r="ES10" s="1"/>
      <c r="ET10" s="2"/>
      <c r="EU10" s="1"/>
      <c r="EV10" s="2"/>
      <c r="EW10" s="1"/>
      <c r="EX10" s="2"/>
      <c r="EY10" s="1"/>
      <c r="EZ10" s="2"/>
      <c r="FA10" s="1"/>
      <c r="FB10" s="2"/>
      <c r="FC10" s="1"/>
      <c r="FD10" s="2"/>
      <c r="FE10" s="1"/>
      <c r="FF10" s="2"/>
      <c r="FG10" s="1"/>
      <c r="FH10" s="2"/>
      <c r="FI10" s="1"/>
      <c r="FJ10" s="2"/>
      <c r="FK10" s="1"/>
      <c r="FL10" s="2"/>
      <c r="FM10" s="1"/>
      <c r="FN10" s="2"/>
      <c r="FO10" s="1"/>
      <c r="FP10" s="2"/>
      <c r="FQ10" s="1"/>
      <c r="FR10" s="2"/>
      <c r="FS10" s="1"/>
      <c r="FT10" s="2"/>
      <c r="FU10" s="1"/>
      <c r="FV10" s="2"/>
      <c r="FW10" s="1"/>
      <c r="FX10" s="2"/>
      <c r="FY10" s="1"/>
      <c r="FZ10" s="2"/>
      <c r="GA10" s="1"/>
      <c r="GB10" s="2"/>
      <c r="GC10" s="1"/>
      <c r="GD10" s="2"/>
      <c r="GE10" s="1"/>
      <c r="GF10" s="2"/>
      <c r="GG10" s="1"/>
      <c r="GH10" s="2"/>
      <c r="GI10" s="1"/>
      <c r="GJ10" s="2"/>
      <c r="GK10" s="1"/>
      <c r="GL10" s="2"/>
      <c r="GM10" s="1"/>
      <c r="GN10" s="2"/>
      <c r="GO10" s="1"/>
      <c r="GP10" s="2"/>
      <c r="GQ10" s="1"/>
      <c r="GR10" s="2"/>
      <c r="GS10" s="1"/>
      <c r="GT10" s="2"/>
      <c r="GU10" s="1"/>
      <c r="GV10" s="2"/>
      <c r="GW10" s="1"/>
      <c r="GX10" s="2"/>
    </row>
    <row r="11" spans="3:207" x14ac:dyDescent="0.25">
      <c r="C11" t="s">
        <v>2</v>
      </c>
      <c r="D11" s="3">
        <f>-E8/2</f>
        <v>-10</v>
      </c>
      <c r="E11" s="1">
        <f>D11+$E$8/2</f>
        <v>0</v>
      </c>
      <c r="F11">
        <f>E11+$E$8/2</f>
        <v>10</v>
      </c>
      <c r="G11">
        <f t="shared" ref="G11:BR11" si="0">F11+$E$8/2</f>
        <v>20</v>
      </c>
      <c r="H11">
        <f t="shared" si="0"/>
        <v>30</v>
      </c>
      <c r="I11">
        <f t="shared" si="0"/>
        <v>40</v>
      </c>
      <c r="J11">
        <f t="shared" si="0"/>
        <v>50</v>
      </c>
      <c r="K11">
        <f t="shared" si="0"/>
        <v>60</v>
      </c>
      <c r="L11">
        <f t="shared" si="0"/>
        <v>70</v>
      </c>
      <c r="M11">
        <f t="shared" si="0"/>
        <v>80</v>
      </c>
      <c r="N11">
        <f t="shared" si="0"/>
        <v>90</v>
      </c>
      <c r="O11">
        <f t="shared" si="0"/>
        <v>100</v>
      </c>
      <c r="P11">
        <f t="shared" si="0"/>
        <v>110</v>
      </c>
      <c r="Q11">
        <f t="shared" si="0"/>
        <v>120</v>
      </c>
      <c r="R11">
        <f t="shared" si="0"/>
        <v>130</v>
      </c>
      <c r="S11">
        <f t="shared" si="0"/>
        <v>140</v>
      </c>
      <c r="T11">
        <f t="shared" si="0"/>
        <v>150</v>
      </c>
      <c r="U11">
        <f t="shared" si="0"/>
        <v>160</v>
      </c>
      <c r="V11">
        <f t="shared" si="0"/>
        <v>170</v>
      </c>
      <c r="W11">
        <f t="shared" si="0"/>
        <v>180</v>
      </c>
      <c r="X11">
        <f t="shared" si="0"/>
        <v>190</v>
      </c>
      <c r="Y11">
        <f t="shared" si="0"/>
        <v>200</v>
      </c>
      <c r="Z11">
        <f t="shared" si="0"/>
        <v>210</v>
      </c>
      <c r="AA11">
        <f t="shared" si="0"/>
        <v>220</v>
      </c>
      <c r="AB11">
        <f t="shared" si="0"/>
        <v>230</v>
      </c>
      <c r="AC11">
        <f t="shared" si="0"/>
        <v>240</v>
      </c>
      <c r="AD11">
        <f t="shared" si="0"/>
        <v>250</v>
      </c>
      <c r="AE11">
        <f t="shared" si="0"/>
        <v>260</v>
      </c>
      <c r="AF11">
        <f t="shared" si="0"/>
        <v>270</v>
      </c>
      <c r="AG11">
        <f t="shared" si="0"/>
        <v>280</v>
      </c>
      <c r="AH11">
        <f t="shared" si="0"/>
        <v>290</v>
      </c>
      <c r="AI11">
        <f t="shared" si="0"/>
        <v>300</v>
      </c>
      <c r="AJ11">
        <f t="shared" si="0"/>
        <v>310</v>
      </c>
      <c r="AK11">
        <f t="shared" si="0"/>
        <v>320</v>
      </c>
      <c r="AL11">
        <f t="shared" si="0"/>
        <v>330</v>
      </c>
      <c r="AM11">
        <f t="shared" si="0"/>
        <v>340</v>
      </c>
      <c r="AN11">
        <f t="shared" si="0"/>
        <v>350</v>
      </c>
      <c r="AO11">
        <f t="shared" si="0"/>
        <v>360</v>
      </c>
      <c r="AP11">
        <f t="shared" si="0"/>
        <v>370</v>
      </c>
      <c r="AQ11">
        <f t="shared" si="0"/>
        <v>380</v>
      </c>
      <c r="AR11">
        <f t="shared" si="0"/>
        <v>390</v>
      </c>
      <c r="AS11">
        <f t="shared" si="0"/>
        <v>400</v>
      </c>
      <c r="AT11">
        <f t="shared" si="0"/>
        <v>410</v>
      </c>
      <c r="AU11">
        <f t="shared" si="0"/>
        <v>420</v>
      </c>
      <c r="AV11">
        <f t="shared" si="0"/>
        <v>430</v>
      </c>
      <c r="AW11">
        <f t="shared" si="0"/>
        <v>440</v>
      </c>
      <c r="AX11">
        <f t="shared" si="0"/>
        <v>450</v>
      </c>
      <c r="AY11">
        <f t="shared" si="0"/>
        <v>460</v>
      </c>
      <c r="AZ11">
        <f t="shared" si="0"/>
        <v>470</v>
      </c>
      <c r="BA11">
        <f t="shared" si="0"/>
        <v>480</v>
      </c>
      <c r="BB11">
        <f t="shared" si="0"/>
        <v>490</v>
      </c>
      <c r="BC11">
        <f t="shared" si="0"/>
        <v>500</v>
      </c>
      <c r="BD11">
        <f t="shared" si="0"/>
        <v>510</v>
      </c>
      <c r="BE11">
        <f t="shared" si="0"/>
        <v>520</v>
      </c>
      <c r="BF11">
        <f t="shared" si="0"/>
        <v>530</v>
      </c>
      <c r="BG11">
        <f t="shared" si="0"/>
        <v>540</v>
      </c>
      <c r="BH11">
        <f t="shared" si="0"/>
        <v>550</v>
      </c>
      <c r="BI11">
        <f t="shared" si="0"/>
        <v>560</v>
      </c>
      <c r="BJ11">
        <f t="shared" si="0"/>
        <v>570</v>
      </c>
      <c r="BK11">
        <f t="shared" si="0"/>
        <v>580</v>
      </c>
      <c r="BL11">
        <f t="shared" si="0"/>
        <v>590</v>
      </c>
      <c r="BM11">
        <f t="shared" si="0"/>
        <v>600</v>
      </c>
      <c r="BN11">
        <f t="shared" si="0"/>
        <v>610</v>
      </c>
      <c r="BO11">
        <f t="shared" si="0"/>
        <v>620</v>
      </c>
      <c r="BP11">
        <f t="shared" si="0"/>
        <v>630</v>
      </c>
      <c r="BQ11">
        <f t="shared" si="0"/>
        <v>640</v>
      </c>
      <c r="BR11">
        <f t="shared" si="0"/>
        <v>650</v>
      </c>
      <c r="BS11">
        <f t="shared" ref="BS11:ED11" si="1">BR11+$E$8/2</f>
        <v>660</v>
      </c>
      <c r="BT11">
        <f t="shared" si="1"/>
        <v>670</v>
      </c>
      <c r="BU11">
        <f t="shared" si="1"/>
        <v>680</v>
      </c>
      <c r="BV11">
        <f t="shared" si="1"/>
        <v>690</v>
      </c>
      <c r="BW11">
        <f t="shared" si="1"/>
        <v>700</v>
      </c>
      <c r="BX11">
        <f t="shared" si="1"/>
        <v>710</v>
      </c>
      <c r="BY11">
        <f t="shared" si="1"/>
        <v>720</v>
      </c>
      <c r="BZ11">
        <f t="shared" si="1"/>
        <v>730</v>
      </c>
      <c r="CA11">
        <f t="shared" si="1"/>
        <v>740</v>
      </c>
      <c r="CB11">
        <f t="shared" si="1"/>
        <v>750</v>
      </c>
      <c r="CC11">
        <f t="shared" si="1"/>
        <v>760</v>
      </c>
      <c r="CD11">
        <f t="shared" si="1"/>
        <v>770</v>
      </c>
      <c r="CE11">
        <f t="shared" si="1"/>
        <v>780</v>
      </c>
      <c r="CF11">
        <f t="shared" si="1"/>
        <v>790</v>
      </c>
      <c r="CG11">
        <f t="shared" si="1"/>
        <v>800</v>
      </c>
      <c r="CH11">
        <f t="shared" si="1"/>
        <v>810</v>
      </c>
      <c r="CI11">
        <f t="shared" si="1"/>
        <v>820</v>
      </c>
      <c r="CJ11">
        <f t="shared" si="1"/>
        <v>830</v>
      </c>
      <c r="CK11">
        <f t="shared" si="1"/>
        <v>840</v>
      </c>
      <c r="CL11">
        <f t="shared" si="1"/>
        <v>850</v>
      </c>
      <c r="CM11">
        <f t="shared" si="1"/>
        <v>860</v>
      </c>
      <c r="CN11">
        <f t="shared" si="1"/>
        <v>870</v>
      </c>
      <c r="CO11">
        <f t="shared" si="1"/>
        <v>880</v>
      </c>
      <c r="CP11">
        <f t="shared" si="1"/>
        <v>890</v>
      </c>
      <c r="CQ11">
        <f t="shared" si="1"/>
        <v>900</v>
      </c>
      <c r="CR11">
        <f t="shared" si="1"/>
        <v>910</v>
      </c>
      <c r="CS11">
        <f t="shared" si="1"/>
        <v>920</v>
      </c>
      <c r="CT11">
        <f t="shared" si="1"/>
        <v>930</v>
      </c>
      <c r="CU11">
        <f t="shared" si="1"/>
        <v>940</v>
      </c>
      <c r="CV11">
        <f t="shared" si="1"/>
        <v>950</v>
      </c>
      <c r="CW11">
        <f t="shared" si="1"/>
        <v>960</v>
      </c>
      <c r="CX11">
        <f t="shared" si="1"/>
        <v>970</v>
      </c>
      <c r="CY11">
        <f t="shared" si="1"/>
        <v>980</v>
      </c>
      <c r="CZ11">
        <f t="shared" si="1"/>
        <v>990</v>
      </c>
      <c r="DA11">
        <f t="shared" si="1"/>
        <v>1000</v>
      </c>
      <c r="DB11">
        <f t="shared" si="1"/>
        <v>1010</v>
      </c>
      <c r="DC11">
        <f t="shared" si="1"/>
        <v>1020</v>
      </c>
      <c r="DD11">
        <f t="shared" si="1"/>
        <v>1030</v>
      </c>
      <c r="DE11">
        <f t="shared" si="1"/>
        <v>1040</v>
      </c>
      <c r="DF11">
        <f t="shared" si="1"/>
        <v>1050</v>
      </c>
      <c r="DG11">
        <f t="shared" si="1"/>
        <v>1060</v>
      </c>
      <c r="DH11">
        <f t="shared" si="1"/>
        <v>1070</v>
      </c>
      <c r="DI11">
        <f t="shared" si="1"/>
        <v>1080</v>
      </c>
      <c r="DJ11">
        <f t="shared" si="1"/>
        <v>1090</v>
      </c>
      <c r="DK11">
        <f t="shared" si="1"/>
        <v>1100</v>
      </c>
      <c r="DL11">
        <f t="shared" si="1"/>
        <v>1110</v>
      </c>
      <c r="DM11">
        <f t="shared" si="1"/>
        <v>1120</v>
      </c>
      <c r="DN11">
        <f t="shared" si="1"/>
        <v>1130</v>
      </c>
      <c r="DO11">
        <f t="shared" si="1"/>
        <v>1140</v>
      </c>
      <c r="DP11">
        <f t="shared" si="1"/>
        <v>1150</v>
      </c>
      <c r="DQ11">
        <f t="shared" si="1"/>
        <v>1160</v>
      </c>
      <c r="DR11">
        <f t="shared" si="1"/>
        <v>1170</v>
      </c>
      <c r="DS11">
        <f t="shared" si="1"/>
        <v>1180</v>
      </c>
      <c r="DT11">
        <f t="shared" si="1"/>
        <v>1190</v>
      </c>
      <c r="DU11">
        <f t="shared" si="1"/>
        <v>1200</v>
      </c>
      <c r="DV11">
        <f t="shared" si="1"/>
        <v>1210</v>
      </c>
      <c r="DW11">
        <f t="shared" si="1"/>
        <v>1220</v>
      </c>
      <c r="DX11">
        <f t="shared" si="1"/>
        <v>1230</v>
      </c>
      <c r="DY11">
        <f t="shared" si="1"/>
        <v>1240</v>
      </c>
      <c r="DZ11">
        <f t="shared" si="1"/>
        <v>1250</v>
      </c>
      <c r="EA11">
        <f t="shared" si="1"/>
        <v>1260</v>
      </c>
      <c r="EB11">
        <f t="shared" si="1"/>
        <v>1270</v>
      </c>
      <c r="EC11">
        <f t="shared" si="1"/>
        <v>1280</v>
      </c>
      <c r="ED11">
        <f t="shared" si="1"/>
        <v>1290</v>
      </c>
      <c r="EE11">
        <f t="shared" ref="EE11:GP11" si="2">ED11+$E$8/2</f>
        <v>1300</v>
      </c>
      <c r="EF11">
        <f t="shared" si="2"/>
        <v>1310</v>
      </c>
      <c r="EG11">
        <f t="shared" si="2"/>
        <v>1320</v>
      </c>
      <c r="EH11">
        <f t="shared" si="2"/>
        <v>1330</v>
      </c>
      <c r="EI11">
        <f t="shared" si="2"/>
        <v>1340</v>
      </c>
      <c r="EJ11">
        <f t="shared" si="2"/>
        <v>1350</v>
      </c>
      <c r="EK11">
        <f t="shared" si="2"/>
        <v>1360</v>
      </c>
      <c r="EL11">
        <f t="shared" si="2"/>
        <v>1370</v>
      </c>
      <c r="EM11">
        <f t="shared" si="2"/>
        <v>1380</v>
      </c>
      <c r="EN11">
        <f t="shared" si="2"/>
        <v>1390</v>
      </c>
      <c r="EO11">
        <f t="shared" si="2"/>
        <v>1400</v>
      </c>
      <c r="EP11">
        <f t="shared" si="2"/>
        <v>1410</v>
      </c>
      <c r="EQ11">
        <f t="shared" si="2"/>
        <v>1420</v>
      </c>
      <c r="ER11">
        <f t="shared" si="2"/>
        <v>1430</v>
      </c>
      <c r="ES11">
        <f t="shared" si="2"/>
        <v>1440</v>
      </c>
      <c r="ET11">
        <f t="shared" si="2"/>
        <v>1450</v>
      </c>
      <c r="EU11">
        <f t="shared" si="2"/>
        <v>1460</v>
      </c>
      <c r="EV11">
        <f t="shared" si="2"/>
        <v>1470</v>
      </c>
      <c r="EW11">
        <f t="shared" si="2"/>
        <v>1480</v>
      </c>
      <c r="EX11">
        <f t="shared" si="2"/>
        <v>1490</v>
      </c>
      <c r="EY11">
        <f t="shared" si="2"/>
        <v>1500</v>
      </c>
      <c r="EZ11">
        <f t="shared" si="2"/>
        <v>1510</v>
      </c>
      <c r="FA11">
        <f t="shared" si="2"/>
        <v>1520</v>
      </c>
      <c r="FB11">
        <f t="shared" si="2"/>
        <v>1530</v>
      </c>
      <c r="FC11">
        <f t="shared" si="2"/>
        <v>1540</v>
      </c>
      <c r="FD11">
        <f t="shared" si="2"/>
        <v>1550</v>
      </c>
      <c r="FE11">
        <f t="shared" si="2"/>
        <v>1560</v>
      </c>
      <c r="FF11">
        <f t="shared" si="2"/>
        <v>1570</v>
      </c>
      <c r="FG11">
        <f t="shared" si="2"/>
        <v>1580</v>
      </c>
      <c r="FH11">
        <f t="shared" si="2"/>
        <v>1590</v>
      </c>
      <c r="FI11">
        <f t="shared" si="2"/>
        <v>1600</v>
      </c>
      <c r="FJ11">
        <f t="shared" si="2"/>
        <v>1610</v>
      </c>
      <c r="FK11">
        <f t="shared" si="2"/>
        <v>1620</v>
      </c>
      <c r="FL11">
        <f t="shared" si="2"/>
        <v>1630</v>
      </c>
      <c r="FM11">
        <f t="shared" si="2"/>
        <v>1640</v>
      </c>
      <c r="FN11">
        <f t="shared" si="2"/>
        <v>1650</v>
      </c>
      <c r="FO11">
        <f t="shared" si="2"/>
        <v>1660</v>
      </c>
      <c r="FP11">
        <f t="shared" si="2"/>
        <v>1670</v>
      </c>
      <c r="FQ11">
        <f t="shared" si="2"/>
        <v>1680</v>
      </c>
      <c r="FR11">
        <f t="shared" si="2"/>
        <v>1690</v>
      </c>
      <c r="FS11">
        <f t="shared" si="2"/>
        <v>1700</v>
      </c>
      <c r="FT11">
        <f t="shared" si="2"/>
        <v>1710</v>
      </c>
      <c r="FU11">
        <f t="shared" si="2"/>
        <v>1720</v>
      </c>
      <c r="FV11">
        <f t="shared" si="2"/>
        <v>1730</v>
      </c>
      <c r="FW11">
        <f t="shared" si="2"/>
        <v>1740</v>
      </c>
      <c r="FX11">
        <f t="shared" si="2"/>
        <v>1750</v>
      </c>
      <c r="FY11">
        <f t="shared" si="2"/>
        <v>1760</v>
      </c>
      <c r="FZ11">
        <f t="shared" si="2"/>
        <v>1770</v>
      </c>
      <c r="GA11">
        <f t="shared" si="2"/>
        <v>1780</v>
      </c>
      <c r="GB11">
        <f t="shared" si="2"/>
        <v>1790</v>
      </c>
      <c r="GC11">
        <f t="shared" si="2"/>
        <v>1800</v>
      </c>
      <c r="GD11">
        <f t="shared" si="2"/>
        <v>1810</v>
      </c>
      <c r="GE11">
        <f t="shared" si="2"/>
        <v>1820</v>
      </c>
      <c r="GF11">
        <f t="shared" si="2"/>
        <v>1830</v>
      </c>
      <c r="GG11">
        <f t="shared" si="2"/>
        <v>1840</v>
      </c>
      <c r="GH11">
        <f t="shared" si="2"/>
        <v>1850</v>
      </c>
      <c r="GI11">
        <f t="shared" si="2"/>
        <v>1860</v>
      </c>
      <c r="GJ11">
        <f t="shared" si="2"/>
        <v>1870</v>
      </c>
      <c r="GK11">
        <f t="shared" si="2"/>
        <v>1880</v>
      </c>
      <c r="GL11">
        <f t="shared" si="2"/>
        <v>1890</v>
      </c>
      <c r="GM11">
        <f t="shared" si="2"/>
        <v>1900</v>
      </c>
      <c r="GN11">
        <f t="shared" si="2"/>
        <v>1910</v>
      </c>
      <c r="GO11">
        <f t="shared" si="2"/>
        <v>1920</v>
      </c>
      <c r="GP11">
        <f t="shared" si="2"/>
        <v>1930</v>
      </c>
      <c r="GQ11">
        <f t="shared" ref="GQ11:GX11" si="3">GP11+$E$8/2</f>
        <v>1940</v>
      </c>
      <c r="GR11">
        <f t="shared" si="3"/>
        <v>1950</v>
      </c>
      <c r="GS11">
        <f t="shared" si="3"/>
        <v>1960</v>
      </c>
      <c r="GT11">
        <f t="shared" si="3"/>
        <v>1970</v>
      </c>
      <c r="GU11">
        <f t="shared" si="3"/>
        <v>1980</v>
      </c>
      <c r="GV11">
        <f t="shared" si="3"/>
        <v>1990</v>
      </c>
      <c r="GW11">
        <f t="shared" si="3"/>
        <v>2000</v>
      </c>
      <c r="GX11">
        <f t="shared" si="3"/>
        <v>2010</v>
      </c>
    </row>
    <row r="12" spans="3:207" x14ac:dyDescent="0.25">
      <c r="C12">
        <v>0</v>
      </c>
      <c r="D12" s="3">
        <f>E12</f>
        <v>0.02</v>
      </c>
      <c r="E12" s="1">
        <f t="shared" ref="E12:BO12" si="4">$E$2</f>
        <v>0.02</v>
      </c>
      <c r="F12" s="1">
        <f>(E12+G12)/2</f>
        <v>0.02</v>
      </c>
      <c r="G12" s="1">
        <f t="shared" si="4"/>
        <v>0.02</v>
      </c>
      <c r="H12" s="1">
        <f>(G12+I12)/2</f>
        <v>0.02</v>
      </c>
      <c r="I12" s="1">
        <f t="shared" si="4"/>
        <v>0.02</v>
      </c>
      <c r="J12" s="1">
        <f>(I12+K12)/2</f>
        <v>0.02</v>
      </c>
      <c r="K12" s="1">
        <f t="shared" si="4"/>
        <v>0.02</v>
      </c>
      <c r="L12" s="1">
        <f>(K12+M12)/2</f>
        <v>0.02</v>
      </c>
      <c r="M12" s="1">
        <f t="shared" si="4"/>
        <v>0.02</v>
      </c>
      <c r="N12" s="1">
        <f>(M12+O12)/2</f>
        <v>0.02</v>
      </c>
      <c r="O12" s="1">
        <f t="shared" si="4"/>
        <v>0.02</v>
      </c>
      <c r="P12" s="1">
        <f>(O12+Q12)/2</f>
        <v>0.02</v>
      </c>
      <c r="Q12" s="1">
        <f t="shared" si="4"/>
        <v>0.02</v>
      </c>
      <c r="R12" s="1">
        <f>(Q12+S12)/2</f>
        <v>0.02</v>
      </c>
      <c r="S12" s="1">
        <f t="shared" si="4"/>
        <v>0.02</v>
      </c>
      <c r="T12" s="1">
        <f>(S12+U12)/2</f>
        <v>0.02</v>
      </c>
      <c r="U12" s="1">
        <f t="shared" si="4"/>
        <v>0.02</v>
      </c>
      <c r="V12" s="1">
        <f>(U12+W12)/2</f>
        <v>0.02</v>
      </c>
      <c r="W12" s="1">
        <f t="shared" si="4"/>
        <v>0.02</v>
      </c>
      <c r="X12" s="1">
        <f>(W12+Y12)/2</f>
        <v>0.02</v>
      </c>
      <c r="Y12" s="1">
        <f t="shared" si="4"/>
        <v>0.02</v>
      </c>
      <c r="Z12" s="1">
        <f>(Y12+AA12)/2</f>
        <v>0.02</v>
      </c>
      <c r="AA12" s="1">
        <f t="shared" si="4"/>
        <v>0.02</v>
      </c>
      <c r="AB12" s="1">
        <f>(AA12+AC12)/2</f>
        <v>0.02</v>
      </c>
      <c r="AC12" s="1">
        <f t="shared" si="4"/>
        <v>0.02</v>
      </c>
      <c r="AD12" s="1">
        <f>(AC12+AE12)/2</f>
        <v>0.02</v>
      </c>
      <c r="AE12" s="1">
        <f t="shared" si="4"/>
        <v>0.02</v>
      </c>
      <c r="AF12" s="1">
        <f>(AE12+AG12)/2</f>
        <v>0.02</v>
      </c>
      <c r="AG12" s="1">
        <f t="shared" si="4"/>
        <v>0.02</v>
      </c>
      <c r="AH12" s="1">
        <f>(AG12+AI12)/2</f>
        <v>0.02</v>
      </c>
      <c r="AI12" s="1">
        <f t="shared" si="4"/>
        <v>0.02</v>
      </c>
      <c r="AJ12" s="1">
        <f>(AI12+AK12)/2</f>
        <v>0.02</v>
      </c>
      <c r="AK12" s="1">
        <f t="shared" si="4"/>
        <v>0.02</v>
      </c>
      <c r="AL12" s="1">
        <f>(AK12+AM12)/2</f>
        <v>0.02</v>
      </c>
      <c r="AM12" s="1">
        <f t="shared" si="4"/>
        <v>0.02</v>
      </c>
      <c r="AN12" s="1">
        <f>(AM12+AO12)/2</f>
        <v>0.02</v>
      </c>
      <c r="AO12" s="1">
        <f t="shared" si="4"/>
        <v>0.02</v>
      </c>
      <c r="AP12" s="1">
        <f>(AO12+AQ12)/2</f>
        <v>0.02</v>
      </c>
      <c r="AQ12" s="1">
        <f t="shared" si="4"/>
        <v>0.02</v>
      </c>
      <c r="AR12" s="1">
        <f>(AQ12+AS12)/2</f>
        <v>0.02</v>
      </c>
      <c r="AS12" s="1">
        <f t="shared" si="4"/>
        <v>0.02</v>
      </c>
      <c r="AT12" s="1">
        <f>(AS12+AU12)/2</f>
        <v>0.02</v>
      </c>
      <c r="AU12" s="1">
        <f t="shared" si="4"/>
        <v>0.02</v>
      </c>
      <c r="AV12" s="1">
        <f>(AU12+AW12)/2</f>
        <v>0.02</v>
      </c>
      <c r="AW12" s="1">
        <f t="shared" si="4"/>
        <v>0.02</v>
      </c>
      <c r="AX12" s="1">
        <f>(AW12+AY12)/2</f>
        <v>0.02</v>
      </c>
      <c r="AY12" s="1">
        <f t="shared" si="4"/>
        <v>0.02</v>
      </c>
      <c r="AZ12" s="1">
        <f>(AY12+BA12)/2</f>
        <v>0.02</v>
      </c>
      <c r="BA12" s="1">
        <f t="shared" si="4"/>
        <v>0.02</v>
      </c>
      <c r="BB12" s="1">
        <f>(BA12+BC12)/2</f>
        <v>0.02</v>
      </c>
      <c r="BC12" s="1">
        <f t="shared" si="4"/>
        <v>0.02</v>
      </c>
      <c r="BD12" s="1">
        <f>(BC12+BE12)/2</f>
        <v>0.02</v>
      </c>
      <c r="BE12" s="1">
        <f t="shared" si="4"/>
        <v>0.02</v>
      </c>
      <c r="BF12" s="1">
        <f>(BE12+BG12)/2</f>
        <v>0.02</v>
      </c>
      <c r="BG12" s="1">
        <f t="shared" si="4"/>
        <v>0.02</v>
      </c>
      <c r="BH12" s="1">
        <f>(BG12+BI12)/2</f>
        <v>0.02</v>
      </c>
      <c r="BI12" s="1">
        <f t="shared" si="4"/>
        <v>0.02</v>
      </c>
      <c r="BJ12" s="1">
        <f>(BI12+BK12)/2</f>
        <v>0.02</v>
      </c>
      <c r="BK12" s="1">
        <f t="shared" si="4"/>
        <v>0.02</v>
      </c>
      <c r="BL12" s="1">
        <f>(BK12+BM12)/2</f>
        <v>0.02</v>
      </c>
      <c r="BM12" s="1">
        <f t="shared" si="4"/>
        <v>0.02</v>
      </c>
      <c r="BN12" s="1">
        <f>(BM12+BO12)/2</f>
        <v>0.02</v>
      </c>
      <c r="BO12" s="1">
        <f t="shared" si="4"/>
        <v>0.02</v>
      </c>
      <c r="BP12" s="1">
        <f>(BO12+BQ12)/2</f>
        <v>0.02</v>
      </c>
      <c r="BQ12" s="1">
        <f t="shared" ref="BQ12:EA12" si="5">$E$2</f>
        <v>0.02</v>
      </c>
      <c r="BR12" s="1">
        <f>(BQ12+BS12)/2</f>
        <v>0.02</v>
      </c>
      <c r="BS12" s="1">
        <f t="shared" si="5"/>
        <v>0.02</v>
      </c>
      <c r="BT12" s="1">
        <f>(BS12+BU12)/2</f>
        <v>0.02</v>
      </c>
      <c r="BU12" s="1">
        <f t="shared" si="5"/>
        <v>0.02</v>
      </c>
      <c r="BV12" s="1">
        <f>(BU12+BW12)/2</f>
        <v>0.02</v>
      </c>
      <c r="BW12" s="1">
        <f t="shared" si="5"/>
        <v>0.02</v>
      </c>
      <c r="BX12" s="1">
        <f>(BW12+BY12)/2</f>
        <v>0.02</v>
      </c>
      <c r="BY12" s="1">
        <f t="shared" si="5"/>
        <v>0.02</v>
      </c>
      <c r="BZ12" s="1">
        <f>(BY12+CA12)/2</f>
        <v>0.02</v>
      </c>
      <c r="CA12" s="1">
        <f t="shared" si="5"/>
        <v>0.02</v>
      </c>
      <c r="CB12" s="1">
        <f>(CA12+CC12)/2</f>
        <v>0.02</v>
      </c>
      <c r="CC12" s="1">
        <f t="shared" si="5"/>
        <v>0.02</v>
      </c>
      <c r="CD12" s="1">
        <f>(CC12+CE12)/2</f>
        <v>0.02</v>
      </c>
      <c r="CE12" s="1">
        <f t="shared" si="5"/>
        <v>0.02</v>
      </c>
      <c r="CF12" s="1">
        <f>(CE12+CG12)/2</f>
        <v>0.02</v>
      </c>
      <c r="CG12" s="1">
        <f t="shared" si="5"/>
        <v>0.02</v>
      </c>
      <c r="CH12" s="1">
        <f>(CG12+CI12)/2</f>
        <v>0.02</v>
      </c>
      <c r="CI12" s="1">
        <f t="shared" si="5"/>
        <v>0.02</v>
      </c>
      <c r="CJ12" s="1">
        <f>(CI12+CK12)/2</f>
        <v>0.02</v>
      </c>
      <c r="CK12" s="1">
        <f t="shared" si="5"/>
        <v>0.02</v>
      </c>
      <c r="CL12" s="1">
        <f>(CK12+CM12)/2</f>
        <v>0.02</v>
      </c>
      <c r="CM12" s="1">
        <f t="shared" si="5"/>
        <v>0.02</v>
      </c>
      <c r="CN12" s="1">
        <f>(CM12+CO12)/2</f>
        <v>0.02</v>
      </c>
      <c r="CO12" s="1">
        <f t="shared" si="5"/>
        <v>0.02</v>
      </c>
      <c r="CP12" s="1">
        <f>(CO12+CQ12)/2</f>
        <v>0.02</v>
      </c>
      <c r="CQ12" s="1">
        <f t="shared" si="5"/>
        <v>0.02</v>
      </c>
      <c r="CR12" s="1">
        <f>(CQ12+CS12)/2</f>
        <v>0.02</v>
      </c>
      <c r="CS12" s="1">
        <f t="shared" si="5"/>
        <v>0.02</v>
      </c>
      <c r="CT12" s="1">
        <f>(CS12+CU12)/2</f>
        <v>0.02</v>
      </c>
      <c r="CU12" s="1">
        <f t="shared" si="5"/>
        <v>0.02</v>
      </c>
      <c r="CV12" s="1">
        <f>(CU12+CW12)/2</f>
        <v>0.02</v>
      </c>
      <c r="CW12" s="1">
        <f t="shared" si="5"/>
        <v>0.02</v>
      </c>
      <c r="CX12" s="1">
        <f>(CW12+CY12)/2</f>
        <v>0.02</v>
      </c>
      <c r="CY12" s="1">
        <f t="shared" si="5"/>
        <v>0.02</v>
      </c>
      <c r="CZ12" s="1">
        <f>(CY12+DA12)/2</f>
        <v>0.02</v>
      </c>
      <c r="DA12" s="1">
        <f t="shared" si="5"/>
        <v>0.02</v>
      </c>
      <c r="DB12" s="1">
        <f>(DA12+DC12)/2</f>
        <v>0.02</v>
      </c>
      <c r="DC12" s="1">
        <f t="shared" si="5"/>
        <v>0.02</v>
      </c>
      <c r="DD12" s="1">
        <f>(DC12+DE12)/2</f>
        <v>0.02</v>
      </c>
      <c r="DE12" s="1">
        <f t="shared" si="5"/>
        <v>0.02</v>
      </c>
      <c r="DF12" s="1">
        <f>(DE12+DG12)/2</f>
        <v>0.02</v>
      </c>
      <c r="DG12" s="1">
        <f t="shared" si="5"/>
        <v>0.02</v>
      </c>
      <c r="DH12" s="1">
        <f>(DG12+DI12)/2</f>
        <v>0.02</v>
      </c>
      <c r="DI12" s="1">
        <f t="shared" si="5"/>
        <v>0.02</v>
      </c>
      <c r="DJ12" s="1">
        <f>(DI12+DK12)/2</f>
        <v>0.02</v>
      </c>
      <c r="DK12" s="1">
        <f t="shared" si="5"/>
        <v>0.02</v>
      </c>
      <c r="DL12" s="1">
        <f>(DK12+DM12)/2</f>
        <v>0.02</v>
      </c>
      <c r="DM12" s="1">
        <f t="shared" si="5"/>
        <v>0.02</v>
      </c>
      <c r="DN12" s="1">
        <f>(DM12+DO12)/2</f>
        <v>0.02</v>
      </c>
      <c r="DO12" s="1">
        <f t="shared" si="5"/>
        <v>0.02</v>
      </c>
      <c r="DP12" s="1">
        <f>(DO12+DQ12)/2</f>
        <v>0.02</v>
      </c>
      <c r="DQ12" s="1">
        <f t="shared" si="5"/>
        <v>0.02</v>
      </c>
      <c r="DR12" s="1">
        <f>(DQ12+DS12)/2</f>
        <v>0.02</v>
      </c>
      <c r="DS12" s="1">
        <f t="shared" si="5"/>
        <v>0.02</v>
      </c>
      <c r="DT12" s="1">
        <f>(DS12+DU12)/2</f>
        <v>0.02</v>
      </c>
      <c r="DU12" s="1">
        <f t="shared" si="5"/>
        <v>0.02</v>
      </c>
      <c r="DV12" s="1">
        <f>(DU12+DW12)/2</f>
        <v>0.02</v>
      </c>
      <c r="DW12" s="1">
        <f t="shared" si="5"/>
        <v>0.02</v>
      </c>
      <c r="DX12" s="1">
        <f>(DW12+DY12)/2</f>
        <v>0.02</v>
      </c>
      <c r="DY12" s="1">
        <f t="shared" si="5"/>
        <v>0.02</v>
      </c>
      <c r="DZ12" s="1">
        <f>(DY12+EA12)/2</f>
        <v>0.02</v>
      </c>
      <c r="EA12" s="1">
        <f t="shared" si="5"/>
        <v>0.02</v>
      </c>
      <c r="EB12" s="1">
        <f>(EA12+EC12)/2</f>
        <v>0.02</v>
      </c>
      <c r="EC12" s="1">
        <f t="shared" ref="EC12:GM12" si="6">$E$2</f>
        <v>0.02</v>
      </c>
      <c r="ED12" s="1">
        <f>(EC12+EE12)/2</f>
        <v>0.02</v>
      </c>
      <c r="EE12" s="1">
        <f t="shared" si="6"/>
        <v>0.02</v>
      </c>
      <c r="EF12" s="1">
        <f>(EE12+EG12)/2</f>
        <v>0.02</v>
      </c>
      <c r="EG12" s="1">
        <f t="shared" si="6"/>
        <v>0.02</v>
      </c>
      <c r="EH12" s="1">
        <f>(EG12+EI12)/2</f>
        <v>0.02</v>
      </c>
      <c r="EI12" s="1">
        <f t="shared" si="6"/>
        <v>0.02</v>
      </c>
      <c r="EJ12" s="1">
        <f>(EI12+EK12)/2</f>
        <v>0.02</v>
      </c>
      <c r="EK12" s="1">
        <f t="shared" si="6"/>
        <v>0.02</v>
      </c>
      <c r="EL12" s="1">
        <f>(EK12+EM12)/2</f>
        <v>0.02</v>
      </c>
      <c r="EM12" s="1">
        <f t="shared" si="6"/>
        <v>0.02</v>
      </c>
      <c r="EN12" s="1">
        <f>(EM12+EO12)/2</f>
        <v>0.02</v>
      </c>
      <c r="EO12" s="1">
        <f t="shared" si="6"/>
        <v>0.02</v>
      </c>
      <c r="EP12" s="1">
        <f>(EO12+EQ12)/2</f>
        <v>0.02</v>
      </c>
      <c r="EQ12" s="1">
        <f t="shared" si="6"/>
        <v>0.02</v>
      </c>
      <c r="ER12" s="1">
        <f>(EQ12+ES12)/2</f>
        <v>0.02</v>
      </c>
      <c r="ES12" s="1">
        <f t="shared" si="6"/>
        <v>0.02</v>
      </c>
      <c r="ET12" s="1">
        <f>(ES12+EU12)/2</f>
        <v>0.02</v>
      </c>
      <c r="EU12" s="1">
        <f t="shared" si="6"/>
        <v>0.02</v>
      </c>
      <c r="EV12" s="1">
        <f>(EU12+EW12)/2</f>
        <v>0.02</v>
      </c>
      <c r="EW12" s="1">
        <f t="shared" si="6"/>
        <v>0.02</v>
      </c>
      <c r="EX12" s="1">
        <f>(EW12+EY12)/2</f>
        <v>0.02</v>
      </c>
      <c r="EY12" s="1">
        <f t="shared" si="6"/>
        <v>0.02</v>
      </c>
      <c r="EZ12" s="1">
        <f>(EY12+FA12)/2</f>
        <v>0.02</v>
      </c>
      <c r="FA12" s="1">
        <f t="shared" si="6"/>
        <v>0.02</v>
      </c>
      <c r="FB12" s="1">
        <f>(FA12+FC12)/2</f>
        <v>0.02</v>
      </c>
      <c r="FC12" s="1">
        <f t="shared" si="6"/>
        <v>0.02</v>
      </c>
      <c r="FD12" s="1">
        <f>(FC12+FE12)/2</f>
        <v>0.02</v>
      </c>
      <c r="FE12" s="1">
        <f t="shared" si="6"/>
        <v>0.02</v>
      </c>
      <c r="FF12" s="1">
        <f>(FE12+FG12)/2</f>
        <v>0.02</v>
      </c>
      <c r="FG12" s="1">
        <f t="shared" si="6"/>
        <v>0.02</v>
      </c>
      <c r="FH12" s="1">
        <f>(FG12+FI12)/2</f>
        <v>0.02</v>
      </c>
      <c r="FI12" s="1">
        <f t="shared" si="6"/>
        <v>0.02</v>
      </c>
      <c r="FJ12" s="1">
        <f>(FI12+FK12)/2</f>
        <v>0.02</v>
      </c>
      <c r="FK12" s="1">
        <f t="shared" si="6"/>
        <v>0.02</v>
      </c>
      <c r="FL12" s="1">
        <f>(FK12+FM12)/2</f>
        <v>0.02</v>
      </c>
      <c r="FM12" s="1">
        <f t="shared" si="6"/>
        <v>0.02</v>
      </c>
      <c r="FN12" s="1">
        <f>(FM12+FO12)/2</f>
        <v>0.02</v>
      </c>
      <c r="FO12" s="1">
        <f t="shared" si="6"/>
        <v>0.02</v>
      </c>
      <c r="FP12" s="1">
        <f>(FO12+FQ12)/2</f>
        <v>0.02</v>
      </c>
      <c r="FQ12" s="1">
        <f t="shared" si="6"/>
        <v>0.02</v>
      </c>
      <c r="FR12" s="1">
        <f>(FQ12+FS12)/2</f>
        <v>0.02</v>
      </c>
      <c r="FS12" s="1">
        <f t="shared" si="6"/>
        <v>0.02</v>
      </c>
      <c r="FT12" s="1">
        <f>(FS12+FU12)/2</f>
        <v>0.02</v>
      </c>
      <c r="FU12" s="1">
        <f t="shared" si="6"/>
        <v>0.02</v>
      </c>
      <c r="FV12" s="1">
        <f>(FU12+FW12)/2</f>
        <v>0.02</v>
      </c>
      <c r="FW12" s="1">
        <f t="shared" si="6"/>
        <v>0.02</v>
      </c>
      <c r="FX12" s="1">
        <f>(FW12+FY12)/2</f>
        <v>0.02</v>
      </c>
      <c r="FY12" s="1">
        <f t="shared" si="6"/>
        <v>0.02</v>
      </c>
      <c r="FZ12" s="1">
        <f>(FY12+GA12)/2</f>
        <v>0.02</v>
      </c>
      <c r="GA12" s="1">
        <f t="shared" si="6"/>
        <v>0.02</v>
      </c>
      <c r="GB12" s="1">
        <f>(GA12+GC12)/2</f>
        <v>0.02</v>
      </c>
      <c r="GC12" s="1">
        <f t="shared" si="6"/>
        <v>0.02</v>
      </c>
      <c r="GD12" s="1">
        <f>(GC12+GE12)/2</f>
        <v>0.02</v>
      </c>
      <c r="GE12" s="1">
        <f t="shared" si="6"/>
        <v>0.02</v>
      </c>
      <c r="GF12" s="1">
        <f>(GE12+GG12)/2</f>
        <v>0.02</v>
      </c>
      <c r="GG12" s="1">
        <f t="shared" si="6"/>
        <v>0.02</v>
      </c>
      <c r="GH12" s="1">
        <f>(GG12+GI12)/2</f>
        <v>0.02</v>
      </c>
      <c r="GI12" s="1">
        <f t="shared" si="6"/>
        <v>0.02</v>
      </c>
      <c r="GJ12" s="1">
        <f>(GI12+GK12)/2</f>
        <v>0.02</v>
      </c>
      <c r="GK12" s="1">
        <f t="shared" si="6"/>
        <v>0.02</v>
      </c>
      <c r="GL12" s="1">
        <f>(GK12+GM12)/2</f>
        <v>0.02</v>
      </c>
      <c r="GM12" s="1">
        <f t="shared" si="6"/>
        <v>0.02</v>
      </c>
      <c r="GN12" s="1">
        <f>(GM12+GO12)/2</f>
        <v>0.02</v>
      </c>
      <c r="GO12" s="1">
        <f t="shared" ref="GO12:GW12" si="7">$E$2</f>
        <v>0.02</v>
      </c>
      <c r="GP12" s="1">
        <f>(GO12+GQ12)/2</f>
        <v>0.02</v>
      </c>
      <c r="GQ12" s="1">
        <f t="shared" si="7"/>
        <v>0.02</v>
      </c>
      <c r="GR12" s="1">
        <f>(GQ12+GS12)/2</f>
        <v>0.02</v>
      </c>
      <c r="GS12" s="1">
        <f t="shared" si="7"/>
        <v>0.02</v>
      </c>
      <c r="GT12" s="1">
        <f>(GS12+GU12)/2</f>
        <v>0.02</v>
      </c>
      <c r="GU12" s="1">
        <f t="shared" si="7"/>
        <v>0.02</v>
      </c>
      <c r="GV12" s="1">
        <f>(GU12+GW12)/2</f>
        <v>0.02</v>
      </c>
      <c r="GW12" s="1">
        <f t="shared" si="7"/>
        <v>0.02</v>
      </c>
      <c r="GX12" s="1">
        <f>GW12</f>
        <v>0.02</v>
      </c>
      <c r="GY12" s="1"/>
    </row>
    <row r="13" spans="3:207" x14ac:dyDescent="0.25">
      <c r="C13">
        <f>$C12+$E$7</f>
        <v>0.5</v>
      </c>
      <c r="D13" s="3">
        <f>D12-dtdx*(E12*(1-E12/$E$4)*$E$3)</f>
        <v>4.8200000000000014E-3</v>
      </c>
      <c r="F13" s="3"/>
      <c r="G13" s="1"/>
      <c r="H13" s="3"/>
      <c r="I13" s="1"/>
      <c r="J13" s="3"/>
      <c r="K13" s="1"/>
      <c r="L13" s="3"/>
      <c r="M13" s="1"/>
      <c r="N13" s="3"/>
      <c r="O13" s="1"/>
      <c r="P13" s="3"/>
      <c r="Q13" s="1"/>
      <c r="R13" s="3"/>
      <c r="S13" s="1"/>
      <c r="T13" s="3"/>
      <c r="U13" s="1"/>
      <c r="V13" s="3"/>
      <c r="W13" s="1"/>
      <c r="X13" s="3"/>
      <c r="Y13" s="1"/>
      <c r="Z13" s="3"/>
      <c r="AA13" s="1"/>
      <c r="AB13" s="3"/>
      <c r="AC13" s="1"/>
      <c r="AD13" s="3"/>
      <c r="AE13" s="1"/>
      <c r="AF13" s="3"/>
      <c r="AG13" s="1"/>
      <c r="AH13" s="3"/>
      <c r="AI13" s="1"/>
      <c r="AJ13" s="3"/>
      <c r="AK13" s="1"/>
      <c r="AL13" s="3"/>
      <c r="AM13" s="1"/>
      <c r="AN13" s="3"/>
      <c r="AO13" s="1"/>
      <c r="AP13" s="3"/>
      <c r="AQ13" s="1"/>
      <c r="AR13" s="3"/>
      <c r="AS13" s="1"/>
      <c r="AT13" s="3"/>
      <c r="AU13" s="1"/>
      <c r="AV13" s="3"/>
      <c r="AW13" s="1"/>
      <c r="AX13" s="3"/>
      <c r="AY13" s="1"/>
      <c r="AZ13" s="3"/>
      <c r="BA13" s="1"/>
      <c r="BB13" s="3"/>
      <c r="BC13" s="1"/>
      <c r="BD13" s="3"/>
      <c r="BE13" s="1"/>
      <c r="BF13" s="3"/>
      <c r="BG13" s="1"/>
      <c r="BH13" s="3"/>
      <c r="BI13" s="1"/>
      <c r="BJ13" s="3"/>
      <c r="BK13" s="1"/>
      <c r="BL13" s="3"/>
      <c r="BM13" s="1"/>
      <c r="BN13" s="3"/>
      <c r="BO13" s="1"/>
      <c r="BP13" s="3"/>
      <c r="BQ13" s="1"/>
      <c r="BR13" s="3"/>
      <c r="BS13" s="1"/>
      <c r="BT13" s="3"/>
      <c r="BU13" s="1"/>
      <c r="BV13" s="3"/>
      <c r="BW13" s="1"/>
      <c r="BX13" s="3"/>
      <c r="BY13" s="1"/>
      <c r="BZ13" s="3"/>
      <c r="CA13" s="1"/>
      <c r="CB13" s="3"/>
      <c r="CC13" s="1"/>
      <c r="CD13" s="3"/>
      <c r="CE13" s="1"/>
      <c r="CF13" s="3"/>
      <c r="CG13" s="1"/>
      <c r="CH13" s="3"/>
      <c r="CI13" s="1"/>
      <c r="CJ13" s="3"/>
      <c r="CK13" s="1"/>
      <c r="CL13" s="3"/>
      <c r="CM13" s="1"/>
      <c r="CN13" s="3"/>
      <c r="CO13" s="1"/>
      <c r="CP13" s="3"/>
      <c r="CQ13" s="1"/>
      <c r="CR13" s="3"/>
      <c r="CS13" s="1"/>
      <c r="CT13" s="3"/>
      <c r="CU13" s="1"/>
      <c r="CV13" s="3"/>
      <c r="CW13" s="1"/>
      <c r="CX13" s="3"/>
      <c r="CY13" s="1"/>
      <c r="CZ13" s="3"/>
      <c r="DA13" s="1"/>
      <c r="DB13" s="3"/>
      <c r="DC13" s="1"/>
      <c r="DD13" s="3"/>
      <c r="DE13" s="1"/>
      <c r="DF13" s="3"/>
      <c r="DG13" s="1"/>
      <c r="DH13" s="3"/>
      <c r="DI13" s="1"/>
      <c r="DJ13" s="3"/>
      <c r="DK13" s="1"/>
      <c r="DL13" s="3"/>
      <c r="DM13" s="1"/>
      <c r="DN13" s="3"/>
      <c r="DO13" s="1"/>
      <c r="DP13" s="3"/>
      <c r="DQ13" s="1"/>
      <c r="DR13" s="3"/>
      <c r="DS13" s="1"/>
      <c r="DT13" s="3"/>
      <c r="DU13" s="1"/>
      <c r="DV13" s="3"/>
      <c r="DW13" s="1"/>
      <c r="DX13" s="3"/>
      <c r="DY13" s="1"/>
      <c r="DZ13" s="3"/>
      <c r="EA13" s="1"/>
      <c r="EB13" s="3"/>
      <c r="EC13" s="1"/>
      <c r="ED13" s="3"/>
      <c r="EE13" s="1"/>
      <c r="EF13" s="3"/>
      <c r="EG13" s="1"/>
      <c r="EH13" s="3"/>
      <c r="EI13" s="1"/>
      <c r="EJ13" s="3"/>
      <c r="EK13" s="1"/>
      <c r="EL13" s="3"/>
      <c r="EM13" s="1"/>
      <c r="EN13" s="3"/>
      <c r="EO13" s="1"/>
      <c r="EP13" s="3"/>
      <c r="EQ13" s="1"/>
      <c r="ER13" s="3"/>
      <c r="ES13" s="1"/>
      <c r="ET13" s="3"/>
      <c r="EU13" s="1"/>
      <c r="EV13" s="3"/>
      <c r="EW13" s="1"/>
      <c r="EX13" s="3"/>
      <c r="EY13" s="1"/>
      <c r="EZ13" s="3"/>
      <c r="FA13" s="1"/>
      <c r="FB13" s="3"/>
      <c r="FC13" s="1"/>
      <c r="FD13" s="3"/>
      <c r="FE13" s="1"/>
      <c r="FF13" s="3"/>
      <c r="FG13" s="1"/>
      <c r="FH13" s="3"/>
      <c r="FI13" s="1"/>
      <c r="FJ13" s="3"/>
      <c r="FK13" s="1"/>
      <c r="FL13" s="3"/>
      <c r="FM13" s="1"/>
      <c r="FN13" s="3"/>
      <c r="FO13" s="1"/>
      <c r="FP13" s="3"/>
      <c r="FQ13" s="1"/>
      <c r="FR13" s="3"/>
      <c r="FS13" s="1"/>
      <c r="FT13" s="3"/>
      <c r="FU13" s="1"/>
      <c r="FV13" s="3"/>
      <c r="FW13" s="1"/>
      <c r="FX13" s="3"/>
      <c r="FY13" s="1"/>
      <c r="FZ13" s="3"/>
      <c r="GA13" s="1"/>
      <c r="GB13" s="3"/>
      <c r="GC13" s="1"/>
      <c r="GD13" s="3"/>
      <c r="GE13" s="1"/>
      <c r="GF13" s="3"/>
      <c r="GG13" s="1"/>
      <c r="GH13" s="3"/>
      <c r="GI13" s="1"/>
      <c r="GJ13" s="3"/>
      <c r="GK13" s="1"/>
      <c r="GL13" s="3"/>
      <c r="GM13" s="1"/>
      <c r="GN13" s="3"/>
      <c r="GO13" s="1"/>
      <c r="GP13" s="3"/>
      <c r="GQ13" s="1"/>
      <c r="GR13" s="3"/>
      <c r="GS13" s="1"/>
      <c r="GT13" s="3"/>
      <c r="GU13" s="1"/>
      <c r="GV13" s="3"/>
      <c r="GW13" s="1"/>
      <c r="GX13" s="3"/>
      <c r="GY13" s="1"/>
    </row>
    <row r="14" spans="3:207" x14ac:dyDescent="0.25">
      <c r="C14">
        <f t="shared" ref="C14:C77" si="8">$C13+$E$7</f>
        <v>1</v>
      </c>
      <c r="D14" s="3"/>
      <c r="F14" s="3"/>
      <c r="G14" s="1"/>
      <c r="H14" s="3"/>
      <c r="I14" s="1"/>
      <c r="J14" s="3"/>
      <c r="K14" s="1"/>
      <c r="L14" s="3"/>
      <c r="M14" s="1"/>
      <c r="N14" s="3"/>
      <c r="O14" s="1"/>
      <c r="P14" s="3"/>
      <c r="Q14" s="1"/>
      <c r="R14" s="3"/>
      <c r="S14" s="1"/>
      <c r="T14" s="3"/>
      <c r="U14" s="1"/>
      <c r="V14" s="3"/>
      <c r="W14" s="1"/>
      <c r="X14" s="3"/>
      <c r="Y14" s="1"/>
      <c r="Z14" s="3"/>
      <c r="AA14" s="1"/>
      <c r="AB14" s="3"/>
      <c r="AC14" s="1"/>
      <c r="AD14" s="3"/>
      <c r="AE14" s="1"/>
      <c r="AF14" s="3"/>
      <c r="AG14" s="1"/>
      <c r="AH14" s="3"/>
      <c r="AI14" s="1"/>
      <c r="AJ14" s="3"/>
      <c r="AK14" s="1"/>
      <c r="AL14" s="3"/>
      <c r="AM14" s="1"/>
      <c r="AN14" s="3"/>
      <c r="AO14" s="1"/>
      <c r="AP14" s="3"/>
      <c r="AQ14" s="1"/>
      <c r="AR14" s="3"/>
      <c r="AS14" s="1"/>
      <c r="AT14" s="3"/>
      <c r="AU14" s="1"/>
      <c r="AV14" s="3"/>
      <c r="AW14" s="1"/>
      <c r="AX14" s="3"/>
      <c r="AY14" s="1"/>
      <c r="AZ14" s="3"/>
      <c r="BA14" s="1"/>
      <c r="BB14" s="3"/>
      <c r="BC14" s="1"/>
      <c r="BD14" s="3"/>
      <c r="BE14" s="1"/>
      <c r="BF14" s="3"/>
      <c r="BG14" s="1"/>
      <c r="BH14" s="3"/>
      <c r="BI14" s="1"/>
      <c r="BJ14" s="3"/>
      <c r="BK14" s="1"/>
      <c r="BL14" s="3"/>
      <c r="BM14" s="1"/>
      <c r="BN14" s="3"/>
      <c r="BO14" s="1"/>
      <c r="BP14" s="3"/>
      <c r="BQ14" s="1"/>
      <c r="BR14" s="3"/>
      <c r="BS14" s="1"/>
      <c r="BT14" s="3"/>
      <c r="BU14" s="1"/>
      <c r="BV14" s="3"/>
      <c r="BW14" s="1"/>
      <c r="BX14" s="3"/>
      <c r="BY14" s="1"/>
      <c r="BZ14" s="3"/>
      <c r="CA14" s="1"/>
      <c r="CB14" s="3"/>
      <c r="CC14" s="1"/>
      <c r="CD14" s="3"/>
      <c r="CE14" s="1"/>
      <c r="CF14" s="3"/>
      <c r="CG14" s="1"/>
      <c r="CH14" s="3"/>
      <c r="CI14" s="1"/>
      <c r="CJ14" s="3"/>
      <c r="CK14" s="1"/>
      <c r="CL14" s="3"/>
      <c r="CM14" s="1"/>
      <c r="CN14" s="3"/>
      <c r="CO14" s="1"/>
      <c r="CP14" s="3"/>
      <c r="CQ14" s="1"/>
      <c r="CR14" s="3"/>
      <c r="CS14" s="1"/>
      <c r="CT14" s="3"/>
      <c r="CU14" s="1"/>
      <c r="CV14" s="3"/>
      <c r="CW14" s="1"/>
      <c r="CX14" s="3"/>
      <c r="CY14" s="1"/>
      <c r="CZ14" s="3"/>
      <c r="DA14" s="1"/>
      <c r="DB14" s="3"/>
      <c r="DC14" s="1"/>
      <c r="DD14" s="3"/>
      <c r="DE14" s="1"/>
      <c r="DF14" s="3"/>
      <c r="DG14" s="1"/>
      <c r="DH14" s="3"/>
      <c r="DI14" s="1"/>
      <c r="DJ14" s="3"/>
      <c r="DK14" s="1"/>
      <c r="DL14" s="3"/>
      <c r="DM14" s="1"/>
      <c r="DN14" s="3"/>
      <c r="DO14" s="1"/>
      <c r="DP14" s="3"/>
      <c r="DQ14" s="1"/>
      <c r="DR14" s="3"/>
      <c r="DS14" s="1"/>
      <c r="DT14" s="3"/>
      <c r="DU14" s="1"/>
      <c r="DV14" s="3"/>
      <c r="DW14" s="1"/>
      <c r="DX14" s="3"/>
      <c r="DY14" s="1"/>
      <c r="DZ14" s="3"/>
      <c r="EA14" s="1"/>
      <c r="EB14" s="3"/>
      <c r="EC14" s="1"/>
      <c r="ED14" s="3"/>
      <c r="EE14" s="1"/>
      <c r="EF14" s="3"/>
      <c r="EG14" s="1"/>
      <c r="EH14" s="3"/>
      <c r="EI14" s="1"/>
      <c r="EJ14" s="3"/>
      <c r="EK14" s="1"/>
      <c r="EL14" s="3"/>
      <c r="EM14" s="1"/>
      <c r="EN14" s="3"/>
      <c r="EO14" s="1"/>
      <c r="EP14" s="3"/>
      <c r="EQ14" s="1"/>
      <c r="ER14" s="3"/>
      <c r="ES14" s="1"/>
      <c r="ET14" s="3"/>
      <c r="EU14" s="1"/>
      <c r="EV14" s="3"/>
      <c r="EW14" s="1"/>
      <c r="EX14" s="3"/>
      <c r="EY14" s="1"/>
      <c r="EZ14" s="3"/>
      <c r="FA14" s="1"/>
      <c r="FB14" s="3"/>
      <c r="FC14" s="1"/>
      <c r="FD14" s="3"/>
      <c r="FE14" s="1"/>
      <c r="FF14" s="3"/>
      <c r="FG14" s="1"/>
      <c r="FH14" s="3"/>
      <c r="FI14" s="1"/>
      <c r="FJ14" s="3"/>
      <c r="FK14" s="1"/>
      <c r="FL14" s="3"/>
      <c r="FM14" s="1"/>
      <c r="FN14" s="3"/>
      <c r="FO14" s="1"/>
      <c r="FP14" s="3"/>
      <c r="FQ14" s="1"/>
      <c r="FR14" s="3"/>
      <c r="FS14" s="1"/>
      <c r="FT14" s="3"/>
      <c r="FU14" s="1"/>
      <c r="FV14" s="3"/>
      <c r="FW14" s="1"/>
      <c r="FX14" s="3"/>
      <c r="FY14" s="1"/>
      <c r="FZ14" s="3"/>
      <c r="GA14" s="1"/>
      <c r="GB14" s="3"/>
      <c r="GC14" s="1"/>
      <c r="GD14" s="3"/>
      <c r="GE14" s="1"/>
      <c r="GF14" s="3"/>
      <c r="GG14" s="1"/>
      <c r="GH14" s="3"/>
      <c r="GI14" s="1"/>
      <c r="GJ14" s="3"/>
      <c r="GK14" s="1"/>
      <c r="GL14" s="3"/>
      <c r="GM14" s="1"/>
      <c r="GN14" s="3"/>
      <c r="GO14" s="1"/>
      <c r="GP14" s="3"/>
      <c r="GQ14" s="1"/>
      <c r="GR14" s="3"/>
      <c r="GS14" s="1"/>
      <c r="GT14" s="3"/>
      <c r="GU14" s="1"/>
      <c r="GV14" s="3"/>
      <c r="GW14" s="1"/>
      <c r="GX14" s="3"/>
      <c r="GY14" s="1"/>
    </row>
    <row r="15" spans="3:207" x14ac:dyDescent="0.25">
      <c r="C15">
        <f t="shared" si="8"/>
        <v>1.5</v>
      </c>
      <c r="D15" s="3"/>
      <c r="F15" s="3"/>
      <c r="G15" s="1"/>
      <c r="H15" s="3"/>
      <c r="I15" s="1"/>
      <c r="J15" s="3"/>
      <c r="K15" s="1"/>
      <c r="L15" s="3"/>
      <c r="M15" s="1"/>
      <c r="N15" s="3"/>
      <c r="O15" s="1"/>
      <c r="P15" s="3"/>
      <c r="Q15" s="1"/>
      <c r="R15" s="3"/>
      <c r="S15" s="1"/>
      <c r="T15" s="3"/>
      <c r="U15" s="1"/>
      <c r="V15" s="3"/>
      <c r="W15" s="1"/>
      <c r="X15" s="3"/>
      <c r="Y15" s="1"/>
      <c r="Z15" s="3"/>
      <c r="AA15" s="1"/>
      <c r="AB15" s="3"/>
      <c r="AC15" s="1"/>
      <c r="AD15" s="3"/>
      <c r="AE15" s="1"/>
      <c r="AF15" s="3"/>
      <c r="AG15" s="1"/>
      <c r="AH15" s="3"/>
      <c r="AI15" s="1"/>
      <c r="AJ15" s="3"/>
      <c r="AK15" s="1"/>
      <c r="AL15" s="3"/>
      <c r="AM15" s="1"/>
      <c r="AN15" s="3"/>
      <c r="AO15" s="1"/>
      <c r="AP15" s="3"/>
      <c r="AQ15" s="1"/>
      <c r="AR15" s="3"/>
      <c r="AS15" s="1"/>
      <c r="AT15" s="3"/>
      <c r="AU15" s="1"/>
      <c r="AV15" s="3"/>
      <c r="AW15" s="1"/>
      <c r="AX15" s="3"/>
      <c r="AY15" s="1"/>
      <c r="AZ15" s="3"/>
      <c r="BA15" s="1"/>
      <c r="BB15" s="3"/>
      <c r="BC15" s="1"/>
      <c r="BD15" s="3"/>
      <c r="BE15" s="1"/>
      <c r="BF15" s="3"/>
      <c r="BG15" s="1"/>
      <c r="BH15" s="3"/>
      <c r="BI15" s="1"/>
      <c r="BJ15" s="3"/>
      <c r="BK15" s="1"/>
      <c r="BL15" s="3"/>
      <c r="BM15" s="1"/>
      <c r="BN15" s="3"/>
      <c r="BO15" s="1"/>
      <c r="BP15" s="3"/>
      <c r="BQ15" s="1"/>
      <c r="BR15" s="3"/>
      <c r="BS15" s="1"/>
      <c r="BT15" s="3"/>
      <c r="BU15" s="1"/>
      <c r="BV15" s="3"/>
      <c r="BW15" s="1"/>
      <c r="BX15" s="3"/>
      <c r="BY15" s="1"/>
      <c r="BZ15" s="3"/>
      <c r="CA15" s="1"/>
      <c r="CB15" s="3"/>
      <c r="CC15" s="1"/>
      <c r="CD15" s="3"/>
      <c r="CE15" s="1"/>
      <c r="CF15" s="3"/>
      <c r="CG15" s="1"/>
      <c r="CH15" s="3"/>
      <c r="CI15" s="1"/>
      <c r="CJ15" s="3"/>
      <c r="CK15" s="1"/>
      <c r="CL15" s="3"/>
      <c r="CM15" s="1"/>
      <c r="CN15" s="3"/>
      <c r="CO15" s="1"/>
      <c r="CP15" s="3"/>
      <c r="CQ15" s="1"/>
      <c r="CR15" s="3"/>
      <c r="CS15" s="1"/>
      <c r="CT15" s="3"/>
      <c r="CU15" s="1"/>
      <c r="CV15" s="3"/>
      <c r="CW15" s="1"/>
      <c r="CX15" s="3"/>
      <c r="CY15" s="1"/>
      <c r="CZ15" s="3"/>
      <c r="DA15" s="1"/>
      <c r="DB15" s="3"/>
      <c r="DC15" s="1"/>
      <c r="DD15" s="3"/>
      <c r="DE15" s="1"/>
      <c r="DF15" s="3"/>
      <c r="DG15" s="1"/>
      <c r="DH15" s="3"/>
      <c r="DI15" s="1"/>
      <c r="DJ15" s="3"/>
      <c r="DK15" s="1"/>
      <c r="DL15" s="3"/>
      <c r="DM15" s="1"/>
      <c r="DN15" s="3"/>
      <c r="DO15" s="1"/>
      <c r="DP15" s="3"/>
      <c r="DQ15" s="1"/>
      <c r="DR15" s="3"/>
      <c r="DS15" s="1"/>
      <c r="DT15" s="3"/>
      <c r="DU15" s="1"/>
      <c r="DV15" s="3"/>
      <c r="DW15" s="1"/>
      <c r="DX15" s="3"/>
      <c r="DY15" s="1"/>
      <c r="DZ15" s="3"/>
      <c r="EA15" s="1"/>
      <c r="EB15" s="3"/>
      <c r="EC15" s="1"/>
      <c r="ED15" s="3"/>
      <c r="EE15" s="1"/>
      <c r="EF15" s="3"/>
      <c r="EG15" s="1"/>
      <c r="EH15" s="3"/>
      <c r="EI15" s="1"/>
      <c r="EJ15" s="3"/>
      <c r="EK15" s="1"/>
      <c r="EL15" s="3"/>
      <c r="EM15" s="1"/>
      <c r="EN15" s="3"/>
      <c r="EO15" s="1"/>
      <c r="EP15" s="3"/>
      <c r="EQ15" s="1"/>
      <c r="ER15" s="3"/>
      <c r="ES15" s="1"/>
      <c r="ET15" s="3"/>
      <c r="EU15" s="1"/>
      <c r="EV15" s="3"/>
      <c r="EW15" s="1"/>
      <c r="EX15" s="3"/>
      <c r="EY15" s="1"/>
      <c r="EZ15" s="3"/>
      <c r="FA15" s="1"/>
      <c r="FB15" s="3"/>
      <c r="FC15" s="1"/>
      <c r="FD15" s="3"/>
      <c r="FE15" s="1"/>
      <c r="FF15" s="3"/>
      <c r="FG15" s="1"/>
      <c r="FH15" s="3"/>
      <c r="FI15" s="1"/>
      <c r="FJ15" s="3"/>
      <c r="FK15" s="1"/>
      <c r="FL15" s="3"/>
      <c r="FM15" s="1"/>
      <c r="FN15" s="3"/>
      <c r="FO15" s="1"/>
      <c r="FP15" s="3"/>
      <c r="FQ15" s="1"/>
      <c r="FR15" s="3"/>
      <c r="FS15" s="1"/>
      <c r="FT15" s="3"/>
      <c r="FU15" s="1"/>
      <c r="FV15" s="3"/>
      <c r="FW15" s="1"/>
      <c r="FX15" s="3"/>
      <c r="FY15" s="1"/>
      <c r="FZ15" s="3"/>
      <c r="GA15" s="1"/>
      <c r="GB15" s="3"/>
      <c r="GC15" s="1"/>
      <c r="GD15" s="3"/>
      <c r="GE15" s="1"/>
      <c r="GF15" s="3"/>
      <c r="GG15" s="1"/>
      <c r="GH15" s="3"/>
      <c r="GI15" s="1"/>
      <c r="GJ15" s="3"/>
      <c r="GK15" s="1"/>
      <c r="GL15" s="3"/>
      <c r="GM15" s="1"/>
      <c r="GN15" s="3"/>
      <c r="GO15" s="1"/>
      <c r="GP15" s="3"/>
      <c r="GQ15" s="1"/>
      <c r="GR15" s="3"/>
      <c r="GS15" s="1"/>
      <c r="GT15" s="3"/>
      <c r="GU15" s="1"/>
      <c r="GV15" s="3"/>
      <c r="GW15" s="1"/>
      <c r="GX15" s="3"/>
      <c r="GY15" s="1"/>
    </row>
    <row r="16" spans="3:207" x14ac:dyDescent="0.25">
      <c r="C16">
        <f t="shared" si="8"/>
        <v>2</v>
      </c>
      <c r="D16" s="3"/>
      <c r="F16" s="3"/>
      <c r="G16" s="1"/>
      <c r="H16" s="3"/>
      <c r="I16" s="1"/>
      <c r="J16" s="3"/>
      <c r="K16" s="1"/>
      <c r="L16" s="3"/>
      <c r="M16" s="1"/>
      <c r="N16" s="3"/>
      <c r="O16" s="1"/>
      <c r="P16" s="3"/>
      <c r="Q16" s="1"/>
      <c r="R16" s="3"/>
      <c r="S16" s="1"/>
      <c r="T16" s="3"/>
      <c r="U16" s="1"/>
      <c r="V16" s="3"/>
      <c r="W16" s="1"/>
      <c r="X16" s="3"/>
      <c r="Y16" s="1"/>
      <c r="Z16" s="3"/>
      <c r="AA16" s="1"/>
      <c r="AB16" s="3"/>
      <c r="AC16" s="1"/>
      <c r="AD16" s="3"/>
      <c r="AE16" s="1"/>
      <c r="AF16" s="3"/>
      <c r="AG16" s="1"/>
      <c r="AH16" s="3"/>
      <c r="AI16" s="1"/>
      <c r="AJ16" s="3"/>
      <c r="AK16" s="1"/>
      <c r="AL16" s="3"/>
      <c r="AM16" s="1"/>
      <c r="AN16" s="3"/>
      <c r="AO16" s="1"/>
      <c r="AP16" s="3"/>
      <c r="AQ16" s="1"/>
      <c r="AR16" s="3"/>
      <c r="AS16" s="1"/>
      <c r="AT16" s="3"/>
      <c r="AU16" s="1"/>
      <c r="AV16" s="3"/>
      <c r="AW16" s="1"/>
      <c r="AX16" s="3"/>
      <c r="AY16" s="1"/>
      <c r="AZ16" s="3"/>
      <c r="BA16" s="1"/>
      <c r="BB16" s="3"/>
      <c r="BC16" s="1"/>
      <c r="BD16" s="3"/>
      <c r="BE16" s="1"/>
      <c r="BF16" s="3"/>
      <c r="BG16" s="1"/>
      <c r="BH16" s="3"/>
      <c r="BI16" s="1"/>
      <c r="BJ16" s="3"/>
      <c r="BK16" s="1"/>
      <c r="BL16" s="3"/>
      <c r="BM16" s="1"/>
      <c r="BN16" s="3"/>
      <c r="BO16" s="1"/>
      <c r="BP16" s="3"/>
      <c r="BQ16" s="1"/>
      <c r="BR16" s="3"/>
      <c r="BS16" s="1"/>
      <c r="BT16" s="3"/>
      <c r="BU16" s="1"/>
      <c r="BV16" s="3"/>
      <c r="BW16" s="1"/>
      <c r="BX16" s="3"/>
      <c r="BY16" s="1"/>
      <c r="BZ16" s="3"/>
      <c r="CA16" s="1"/>
      <c r="CB16" s="3"/>
      <c r="CC16" s="1"/>
      <c r="CD16" s="3"/>
      <c r="CE16" s="1"/>
      <c r="CF16" s="3"/>
      <c r="CG16" s="1"/>
      <c r="CH16" s="3"/>
      <c r="CI16" s="1"/>
      <c r="CJ16" s="3"/>
      <c r="CK16" s="1"/>
      <c r="CL16" s="3"/>
      <c r="CM16" s="1"/>
      <c r="CN16" s="3"/>
      <c r="CO16" s="1"/>
      <c r="CP16" s="3"/>
      <c r="CQ16" s="1"/>
      <c r="CR16" s="3"/>
      <c r="CS16" s="1"/>
      <c r="CT16" s="3"/>
      <c r="CU16" s="1"/>
      <c r="CV16" s="3"/>
      <c r="CW16" s="1"/>
      <c r="CX16" s="3"/>
      <c r="CY16" s="1"/>
      <c r="CZ16" s="3"/>
      <c r="DA16" s="1"/>
      <c r="DB16" s="3"/>
      <c r="DC16" s="1"/>
      <c r="DD16" s="3"/>
      <c r="DE16" s="1"/>
      <c r="DF16" s="3"/>
      <c r="DG16" s="1"/>
      <c r="DH16" s="3"/>
      <c r="DI16" s="1"/>
      <c r="DJ16" s="3"/>
      <c r="DK16" s="1"/>
      <c r="DL16" s="3"/>
      <c r="DM16" s="1"/>
      <c r="DN16" s="3"/>
      <c r="DO16" s="1"/>
      <c r="DP16" s="3"/>
      <c r="DQ16" s="1"/>
      <c r="DR16" s="3"/>
      <c r="DS16" s="1"/>
      <c r="DT16" s="3"/>
      <c r="DU16" s="1"/>
      <c r="DV16" s="3"/>
      <c r="DW16" s="1"/>
      <c r="DX16" s="3"/>
      <c r="DY16" s="1"/>
      <c r="DZ16" s="3"/>
      <c r="EA16" s="1"/>
      <c r="EB16" s="3"/>
      <c r="EC16" s="1"/>
      <c r="ED16" s="3"/>
      <c r="EE16" s="1"/>
      <c r="EF16" s="3"/>
      <c r="EG16" s="1"/>
      <c r="EH16" s="3"/>
      <c r="EI16" s="1"/>
      <c r="EJ16" s="3"/>
      <c r="EK16" s="1"/>
      <c r="EL16" s="3"/>
      <c r="EM16" s="1"/>
      <c r="EN16" s="3"/>
      <c r="EO16" s="1"/>
      <c r="EP16" s="3"/>
      <c r="EQ16" s="1"/>
      <c r="ER16" s="3"/>
      <c r="ES16" s="1"/>
      <c r="ET16" s="3"/>
      <c r="EU16" s="1"/>
      <c r="EV16" s="3"/>
      <c r="EW16" s="1"/>
      <c r="EX16" s="3"/>
      <c r="EY16" s="1"/>
      <c r="EZ16" s="3"/>
      <c r="FA16" s="1"/>
      <c r="FB16" s="3"/>
      <c r="FC16" s="1"/>
      <c r="FD16" s="3"/>
      <c r="FE16" s="1"/>
      <c r="FF16" s="3"/>
      <c r="FG16" s="1"/>
      <c r="FH16" s="3"/>
      <c r="FI16" s="1"/>
      <c r="FJ16" s="3"/>
      <c r="FK16" s="1"/>
      <c r="FL16" s="3"/>
      <c r="FM16" s="1"/>
      <c r="FN16" s="3"/>
      <c r="FO16" s="1"/>
      <c r="FP16" s="3"/>
      <c r="FQ16" s="1"/>
      <c r="FR16" s="3"/>
      <c r="FS16" s="1"/>
      <c r="FT16" s="3"/>
      <c r="FU16" s="1"/>
      <c r="FV16" s="3"/>
      <c r="FW16" s="1"/>
      <c r="FX16" s="3"/>
      <c r="FY16" s="1"/>
      <c r="FZ16" s="3"/>
      <c r="GA16" s="1"/>
      <c r="GB16" s="3"/>
      <c r="GC16" s="1"/>
      <c r="GD16" s="3"/>
      <c r="GE16" s="1"/>
      <c r="GF16" s="3"/>
      <c r="GG16" s="1"/>
      <c r="GH16" s="3"/>
      <c r="GI16" s="1"/>
      <c r="GJ16" s="3"/>
      <c r="GK16" s="1"/>
      <c r="GL16" s="3"/>
      <c r="GM16" s="1"/>
      <c r="GN16" s="3"/>
      <c r="GO16" s="1"/>
      <c r="GP16" s="3"/>
      <c r="GQ16" s="1"/>
      <c r="GR16" s="3"/>
      <c r="GS16" s="1"/>
      <c r="GT16" s="3"/>
      <c r="GU16" s="1"/>
      <c r="GV16" s="3"/>
      <c r="GW16" s="1"/>
      <c r="GX16" s="3"/>
      <c r="GY16" s="1"/>
    </row>
    <row r="17" spans="3:207" x14ac:dyDescent="0.25">
      <c r="C17">
        <f t="shared" si="8"/>
        <v>2.5</v>
      </c>
      <c r="D17" s="3"/>
      <c r="F17" s="3"/>
      <c r="G17" s="1"/>
      <c r="H17" s="3"/>
      <c r="I17" s="1"/>
      <c r="J17" s="3"/>
      <c r="K17" s="1"/>
      <c r="L17" s="3"/>
      <c r="M17" s="1"/>
      <c r="N17" s="3"/>
      <c r="O17" s="1"/>
      <c r="P17" s="3"/>
      <c r="Q17" s="1"/>
      <c r="R17" s="3"/>
      <c r="S17" s="1"/>
      <c r="T17" s="3"/>
      <c r="U17" s="1"/>
      <c r="V17" s="3"/>
      <c r="W17" s="1"/>
      <c r="X17" s="3"/>
      <c r="Y17" s="1"/>
      <c r="Z17" s="3"/>
      <c r="AA17" s="1"/>
      <c r="AB17" s="3"/>
      <c r="AC17" s="1"/>
      <c r="AD17" s="3"/>
      <c r="AE17" s="1"/>
      <c r="AF17" s="3"/>
      <c r="AG17" s="1"/>
      <c r="AH17" s="3"/>
      <c r="AI17" s="1"/>
      <c r="AJ17" s="3"/>
      <c r="AK17" s="1"/>
      <c r="AL17" s="3"/>
      <c r="AM17" s="1"/>
      <c r="AN17" s="3"/>
      <c r="AO17" s="1"/>
      <c r="AP17" s="3"/>
      <c r="AQ17" s="1"/>
      <c r="AR17" s="3"/>
      <c r="AS17" s="1"/>
      <c r="AT17" s="3"/>
      <c r="AU17" s="1"/>
      <c r="AV17" s="3"/>
      <c r="AW17" s="1"/>
      <c r="AX17" s="3"/>
      <c r="AY17" s="1"/>
      <c r="AZ17" s="3"/>
      <c r="BA17" s="1"/>
      <c r="BB17" s="3"/>
      <c r="BC17" s="1"/>
      <c r="BD17" s="3"/>
      <c r="BE17" s="1"/>
      <c r="BF17" s="3"/>
      <c r="BG17" s="1"/>
      <c r="BH17" s="3"/>
      <c r="BI17" s="1"/>
      <c r="BJ17" s="3"/>
      <c r="BK17" s="1"/>
      <c r="BL17" s="3"/>
      <c r="BM17" s="1"/>
      <c r="BN17" s="3"/>
      <c r="BO17" s="1"/>
      <c r="BP17" s="3"/>
      <c r="BQ17" s="1"/>
      <c r="BR17" s="3"/>
      <c r="BS17" s="1"/>
      <c r="BT17" s="3"/>
      <c r="BU17" s="1"/>
      <c r="BV17" s="3"/>
      <c r="BW17" s="1"/>
      <c r="BX17" s="3"/>
      <c r="BY17" s="1"/>
      <c r="BZ17" s="3"/>
      <c r="CA17" s="1"/>
      <c r="CB17" s="3"/>
      <c r="CC17" s="1"/>
      <c r="CD17" s="3"/>
      <c r="CE17" s="1"/>
      <c r="CF17" s="3"/>
      <c r="CG17" s="1"/>
      <c r="CH17" s="3"/>
      <c r="CI17" s="1"/>
      <c r="CJ17" s="3"/>
      <c r="CK17" s="1"/>
      <c r="CL17" s="3"/>
      <c r="CM17" s="1"/>
      <c r="CN17" s="3"/>
      <c r="CO17" s="1"/>
      <c r="CP17" s="3"/>
      <c r="CQ17" s="1"/>
      <c r="CR17" s="3"/>
      <c r="CS17" s="1"/>
      <c r="CT17" s="3"/>
      <c r="CU17" s="1"/>
      <c r="CV17" s="3"/>
      <c r="CW17" s="1"/>
      <c r="CX17" s="3"/>
      <c r="CY17" s="1"/>
      <c r="CZ17" s="3"/>
      <c r="DA17" s="1"/>
      <c r="DB17" s="3"/>
      <c r="DC17" s="1"/>
      <c r="DD17" s="3"/>
      <c r="DE17" s="1"/>
      <c r="DF17" s="3"/>
      <c r="DG17" s="1"/>
      <c r="DH17" s="3"/>
      <c r="DI17" s="1"/>
      <c r="DJ17" s="3"/>
      <c r="DK17" s="1"/>
      <c r="DL17" s="3"/>
      <c r="DM17" s="1"/>
      <c r="DN17" s="3"/>
      <c r="DO17" s="1"/>
      <c r="DP17" s="3"/>
      <c r="DQ17" s="1"/>
      <c r="DR17" s="3"/>
      <c r="DS17" s="1"/>
      <c r="DT17" s="3"/>
      <c r="DU17" s="1"/>
      <c r="DV17" s="3"/>
      <c r="DW17" s="1"/>
      <c r="DX17" s="3"/>
      <c r="DY17" s="1"/>
      <c r="DZ17" s="3"/>
      <c r="EA17" s="1"/>
      <c r="EB17" s="3"/>
      <c r="EC17" s="1"/>
      <c r="ED17" s="3"/>
      <c r="EE17" s="1"/>
      <c r="EF17" s="3"/>
      <c r="EG17" s="1"/>
      <c r="EH17" s="3"/>
      <c r="EI17" s="1"/>
      <c r="EJ17" s="3"/>
      <c r="EK17" s="1"/>
      <c r="EL17" s="3"/>
      <c r="EM17" s="1"/>
      <c r="EN17" s="3"/>
      <c r="EO17" s="1"/>
      <c r="EP17" s="3"/>
      <c r="EQ17" s="1"/>
      <c r="ER17" s="3"/>
      <c r="ES17" s="1"/>
      <c r="ET17" s="3"/>
      <c r="EU17" s="1"/>
      <c r="EV17" s="3"/>
      <c r="EW17" s="1"/>
      <c r="EX17" s="3"/>
      <c r="EY17" s="1"/>
      <c r="EZ17" s="3"/>
      <c r="FA17" s="1"/>
      <c r="FB17" s="3"/>
      <c r="FC17" s="1"/>
      <c r="FD17" s="3"/>
      <c r="FE17" s="1"/>
      <c r="FF17" s="3"/>
      <c r="FG17" s="1"/>
      <c r="FH17" s="3"/>
      <c r="FI17" s="1"/>
      <c r="FJ17" s="3"/>
      <c r="FK17" s="1"/>
      <c r="FL17" s="3"/>
      <c r="FM17" s="1"/>
      <c r="FN17" s="3"/>
      <c r="FO17" s="1"/>
      <c r="FP17" s="3"/>
      <c r="FQ17" s="1"/>
      <c r="FR17" s="3"/>
      <c r="FS17" s="1"/>
      <c r="FT17" s="3"/>
      <c r="FU17" s="1"/>
      <c r="FV17" s="3"/>
      <c r="FW17" s="1"/>
      <c r="FX17" s="3"/>
      <c r="FY17" s="1"/>
      <c r="FZ17" s="3"/>
      <c r="GA17" s="1"/>
      <c r="GB17" s="3"/>
      <c r="GC17" s="1"/>
      <c r="GD17" s="3"/>
      <c r="GE17" s="1"/>
      <c r="GF17" s="3"/>
      <c r="GG17" s="1"/>
      <c r="GH17" s="3"/>
      <c r="GI17" s="1"/>
      <c r="GJ17" s="3"/>
      <c r="GK17" s="1"/>
      <c r="GL17" s="3"/>
      <c r="GM17" s="1"/>
      <c r="GN17" s="3"/>
      <c r="GO17" s="1"/>
      <c r="GP17" s="3"/>
      <c r="GQ17" s="1"/>
      <c r="GR17" s="3"/>
      <c r="GS17" s="1"/>
      <c r="GT17" s="3"/>
      <c r="GU17" s="1"/>
      <c r="GV17" s="3"/>
      <c r="GW17" s="1"/>
      <c r="GX17" s="3"/>
      <c r="GY17" s="1"/>
    </row>
    <row r="18" spans="3:207" x14ac:dyDescent="0.25">
      <c r="C18">
        <f t="shared" si="8"/>
        <v>3</v>
      </c>
      <c r="D18" s="3"/>
      <c r="F18" s="3"/>
      <c r="G18" s="1"/>
      <c r="H18" s="3"/>
      <c r="I18" s="1"/>
      <c r="J18" s="3"/>
      <c r="K18" s="1"/>
      <c r="L18" s="3"/>
      <c r="M18" s="1"/>
      <c r="N18" s="3"/>
      <c r="O18" s="1"/>
      <c r="P18" s="3"/>
      <c r="Q18" s="1"/>
      <c r="R18" s="3"/>
      <c r="S18" s="1"/>
      <c r="T18" s="3"/>
      <c r="U18" s="1"/>
      <c r="V18" s="3"/>
      <c r="W18" s="1"/>
      <c r="X18" s="3"/>
      <c r="Y18" s="1"/>
      <c r="Z18" s="3"/>
      <c r="AA18" s="1"/>
      <c r="AB18" s="3"/>
      <c r="AC18" s="1"/>
      <c r="AD18" s="3"/>
      <c r="AE18" s="1"/>
      <c r="AF18" s="3"/>
      <c r="AG18" s="1"/>
      <c r="AH18" s="3"/>
      <c r="AI18" s="1"/>
      <c r="AJ18" s="3"/>
      <c r="AK18" s="1"/>
      <c r="AL18" s="3"/>
      <c r="AM18" s="1"/>
      <c r="AN18" s="3"/>
      <c r="AO18" s="1"/>
      <c r="AP18" s="3"/>
      <c r="AQ18" s="1"/>
      <c r="AR18" s="3"/>
      <c r="AS18" s="1"/>
      <c r="AT18" s="3"/>
      <c r="AU18" s="1"/>
      <c r="AV18" s="3"/>
      <c r="AW18" s="1"/>
      <c r="AX18" s="3"/>
      <c r="AY18" s="1"/>
      <c r="AZ18" s="3"/>
      <c r="BA18" s="1"/>
      <c r="BB18" s="3"/>
      <c r="BC18" s="1"/>
      <c r="BD18" s="3"/>
      <c r="BE18" s="1"/>
      <c r="BF18" s="3"/>
      <c r="BG18" s="1"/>
      <c r="BH18" s="3"/>
      <c r="BI18" s="1"/>
      <c r="BJ18" s="3"/>
      <c r="BK18" s="1"/>
      <c r="BL18" s="3"/>
      <c r="BM18" s="1"/>
      <c r="BN18" s="3"/>
      <c r="BO18" s="1"/>
      <c r="BP18" s="3"/>
      <c r="BQ18" s="1"/>
      <c r="BR18" s="3"/>
      <c r="BS18" s="1"/>
      <c r="BT18" s="3"/>
      <c r="BU18" s="1"/>
      <c r="BV18" s="3"/>
      <c r="BW18" s="1"/>
      <c r="BX18" s="3"/>
      <c r="BY18" s="1"/>
      <c r="BZ18" s="3"/>
      <c r="CA18" s="1"/>
      <c r="CB18" s="3"/>
      <c r="CC18" s="1"/>
      <c r="CD18" s="3"/>
      <c r="CE18" s="1"/>
      <c r="CF18" s="3"/>
      <c r="CG18" s="1"/>
      <c r="CH18" s="3"/>
      <c r="CI18" s="1"/>
      <c r="CJ18" s="3"/>
      <c r="CK18" s="1"/>
      <c r="CL18" s="3"/>
      <c r="CM18" s="1"/>
      <c r="CN18" s="3"/>
      <c r="CO18" s="1"/>
      <c r="CP18" s="3"/>
      <c r="CQ18" s="1"/>
      <c r="CR18" s="3"/>
      <c r="CS18" s="1"/>
      <c r="CT18" s="3"/>
      <c r="CU18" s="1"/>
      <c r="CV18" s="3"/>
      <c r="CW18" s="1"/>
      <c r="CX18" s="3"/>
      <c r="CY18" s="1"/>
      <c r="CZ18" s="3"/>
      <c r="DA18" s="1"/>
      <c r="DB18" s="3"/>
      <c r="DC18" s="1"/>
      <c r="DD18" s="3"/>
      <c r="DE18" s="1"/>
      <c r="DF18" s="3"/>
      <c r="DG18" s="1"/>
      <c r="DH18" s="3"/>
      <c r="DI18" s="1"/>
      <c r="DJ18" s="3"/>
      <c r="DK18" s="1"/>
      <c r="DL18" s="3"/>
      <c r="DM18" s="1"/>
      <c r="DN18" s="3"/>
      <c r="DO18" s="1"/>
      <c r="DP18" s="3"/>
      <c r="DQ18" s="1"/>
      <c r="DR18" s="3"/>
      <c r="DS18" s="1"/>
      <c r="DT18" s="3"/>
      <c r="DU18" s="1"/>
      <c r="DV18" s="3"/>
      <c r="DW18" s="1"/>
      <c r="DX18" s="3"/>
      <c r="DY18" s="1"/>
      <c r="DZ18" s="3"/>
      <c r="EA18" s="1"/>
      <c r="EB18" s="3"/>
      <c r="EC18" s="1"/>
      <c r="ED18" s="3"/>
      <c r="EE18" s="1"/>
      <c r="EF18" s="3"/>
      <c r="EG18" s="1"/>
      <c r="EH18" s="3"/>
      <c r="EI18" s="1"/>
      <c r="EJ18" s="3"/>
      <c r="EK18" s="1"/>
      <c r="EL18" s="3"/>
      <c r="EM18" s="1"/>
      <c r="EN18" s="3"/>
      <c r="EO18" s="1"/>
      <c r="EP18" s="3"/>
      <c r="EQ18" s="1"/>
      <c r="ER18" s="3"/>
      <c r="ES18" s="1"/>
      <c r="ET18" s="3"/>
      <c r="EU18" s="1"/>
      <c r="EV18" s="3"/>
      <c r="EW18" s="1"/>
      <c r="EX18" s="3"/>
      <c r="EY18" s="1"/>
      <c r="EZ18" s="3"/>
      <c r="FA18" s="1"/>
      <c r="FB18" s="3"/>
      <c r="FC18" s="1"/>
      <c r="FD18" s="3"/>
      <c r="FE18" s="1"/>
      <c r="FF18" s="3"/>
      <c r="FG18" s="1"/>
      <c r="FH18" s="3"/>
      <c r="FI18" s="1"/>
      <c r="FJ18" s="3"/>
      <c r="FK18" s="1"/>
      <c r="FL18" s="3"/>
      <c r="FM18" s="1"/>
      <c r="FN18" s="3"/>
      <c r="FO18" s="1"/>
      <c r="FP18" s="3"/>
      <c r="FQ18" s="1"/>
      <c r="FR18" s="3"/>
      <c r="FS18" s="1"/>
      <c r="FT18" s="3"/>
      <c r="FU18" s="1"/>
      <c r="FV18" s="3"/>
      <c r="FW18" s="1"/>
      <c r="FX18" s="3"/>
      <c r="FY18" s="1"/>
      <c r="FZ18" s="3"/>
      <c r="GA18" s="1"/>
      <c r="GB18" s="3"/>
      <c r="GC18" s="1"/>
      <c r="GD18" s="3"/>
      <c r="GE18" s="1"/>
      <c r="GF18" s="3"/>
      <c r="GG18" s="1"/>
      <c r="GH18" s="3"/>
      <c r="GI18" s="1"/>
      <c r="GJ18" s="3"/>
      <c r="GK18" s="1"/>
      <c r="GL18" s="3"/>
      <c r="GM18" s="1"/>
      <c r="GN18" s="3"/>
      <c r="GO18" s="1"/>
      <c r="GP18" s="3"/>
      <c r="GQ18" s="1"/>
      <c r="GR18" s="3"/>
      <c r="GS18" s="1"/>
      <c r="GT18" s="3"/>
      <c r="GU18" s="1"/>
      <c r="GV18" s="3"/>
      <c r="GW18" s="1"/>
      <c r="GX18" s="3"/>
      <c r="GY18" s="1"/>
    </row>
    <row r="19" spans="3:207" x14ac:dyDescent="0.25">
      <c r="C19">
        <f t="shared" si="8"/>
        <v>3.5</v>
      </c>
      <c r="D19" s="3"/>
      <c r="F19" s="3"/>
      <c r="G19" s="1"/>
      <c r="H19" s="3"/>
      <c r="I19" s="1"/>
      <c r="J19" s="3"/>
      <c r="K19" s="1"/>
      <c r="L19" s="3"/>
      <c r="M19" s="1"/>
      <c r="N19" s="3"/>
      <c r="O19" s="1"/>
      <c r="P19" s="3"/>
      <c r="Q19" s="1"/>
      <c r="R19" s="3"/>
      <c r="S19" s="1"/>
      <c r="T19" s="3"/>
      <c r="U19" s="1"/>
      <c r="V19" s="3"/>
      <c r="W19" s="1"/>
      <c r="X19" s="3"/>
      <c r="Y19" s="1"/>
      <c r="Z19" s="3"/>
      <c r="AA19" s="1"/>
      <c r="AB19" s="3"/>
      <c r="AC19" s="1"/>
      <c r="AD19" s="3"/>
      <c r="AE19" s="1"/>
      <c r="AF19" s="3"/>
      <c r="AG19" s="1"/>
      <c r="AH19" s="3"/>
      <c r="AI19" s="1"/>
      <c r="AJ19" s="3"/>
      <c r="AK19" s="1"/>
      <c r="AL19" s="3"/>
      <c r="AM19" s="1"/>
      <c r="AN19" s="3"/>
      <c r="AO19" s="1"/>
      <c r="AP19" s="3"/>
      <c r="AQ19" s="1"/>
      <c r="AR19" s="3"/>
      <c r="AS19" s="1"/>
      <c r="AT19" s="3"/>
      <c r="AU19" s="1"/>
      <c r="AV19" s="3"/>
      <c r="AW19" s="1"/>
      <c r="AX19" s="3"/>
      <c r="AY19" s="1"/>
      <c r="AZ19" s="3"/>
      <c r="BA19" s="1"/>
      <c r="BB19" s="3"/>
      <c r="BC19" s="1"/>
      <c r="BD19" s="3"/>
      <c r="BE19" s="1"/>
      <c r="BF19" s="3"/>
      <c r="BG19" s="1"/>
      <c r="BH19" s="3"/>
      <c r="BI19" s="1"/>
      <c r="BJ19" s="3"/>
      <c r="BK19" s="1"/>
      <c r="BL19" s="3"/>
      <c r="BM19" s="1"/>
      <c r="BN19" s="3"/>
      <c r="BO19" s="1"/>
      <c r="BP19" s="3"/>
      <c r="BQ19" s="1"/>
      <c r="BR19" s="3"/>
      <c r="BS19" s="1"/>
      <c r="BT19" s="3"/>
      <c r="BU19" s="1"/>
      <c r="BV19" s="3"/>
      <c r="BW19" s="1"/>
      <c r="BX19" s="3"/>
      <c r="BY19" s="1"/>
      <c r="BZ19" s="3"/>
      <c r="CA19" s="1"/>
      <c r="CB19" s="3"/>
      <c r="CC19" s="1"/>
      <c r="CD19" s="3"/>
      <c r="CE19" s="1"/>
      <c r="CF19" s="3"/>
      <c r="CG19" s="1"/>
      <c r="CH19" s="3"/>
      <c r="CI19" s="1"/>
      <c r="CJ19" s="3"/>
      <c r="CK19" s="1"/>
      <c r="CL19" s="3"/>
      <c r="CM19" s="1"/>
      <c r="CN19" s="3"/>
      <c r="CO19" s="1"/>
      <c r="CP19" s="3"/>
      <c r="CQ19" s="1"/>
      <c r="CR19" s="3"/>
      <c r="CS19" s="1"/>
      <c r="CT19" s="3"/>
      <c r="CU19" s="1"/>
      <c r="CV19" s="3"/>
      <c r="CW19" s="1"/>
      <c r="CX19" s="3"/>
      <c r="CY19" s="1"/>
      <c r="CZ19" s="3"/>
      <c r="DA19" s="1"/>
      <c r="DB19" s="3"/>
      <c r="DC19" s="1"/>
      <c r="DD19" s="3"/>
      <c r="DE19" s="1"/>
      <c r="DF19" s="3"/>
      <c r="DG19" s="1"/>
      <c r="DH19" s="3"/>
      <c r="DI19" s="1"/>
      <c r="DJ19" s="3"/>
      <c r="DK19" s="1"/>
      <c r="DL19" s="3"/>
      <c r="DM19" s="1"/>
      <c r="DN19" s="3"/>
      <c r="DO19" s="1"/>
      <c r="DP19" s="3"/>
      <c r="DQ19" s="1"/>
      <c r="DR19" s="3"/>
      <c r="DS19" s="1"/>
      <c r="DT19" s="3"/>
      <c r="DU19" s="1"/>
      <c r="DV19" s="3"/>
      <c r="DW19" s="1"/>
      <c r="DX19" s="3"/>
      <c r="DY19" s="1"/>
      <c r="DZ19" s="3"/>
      <c r="EA19" s="1"/>
      <c r="EB19" s="3"/>
      <c r="EC19" s="1"/>
      <c r="ED19" s="3"/>
      <c r="EE19" s="1"/>
      <c r="EF19" s="3"/>
      <c r="EG19" s="1"/>
      <c r="EH19" s="3"/>
      <c r="EI19" s="1"/>
      <c r="EJ19" s="3"/>
      <c r="EK19" s="1"/>
      <c r="EL19" s="3"/>
      <c r="EM19" s="1"/>
      <c r="EN19" s="3"/>
      <c r="EO19" s="1"/>
      <c r="EP19" s="3"/>
      <c r="EQ19" s="1"/>
      <c r="ER19" s="3"/>
      <c r="ES19" s="1"/>
      <c r="ET19" s="3"/>
      <c r="EU19" s="1"/>
      <c r="EV19" s="3"/>
      <c r="EW19" s="1"/>
      <c r="EX19" s="3"/>
      <c r="EY19" s="1"/>
      <c r="EZ19" s="3"/>
      <c r="FA19" s="1"/>
      <c r="FB19" s="3"/>
      <c r="FC19" s="1"/>
      <c r="FD19" s="3"/>
      <c r="FE19" s="1"/>
      <c r="FF19" s="3"/>
      <c r="FG19" s="1"/>
      <c r="FH19" s="3"/>
      <c r="FI19" s="1"/>
      <c r="FJ19" s="3"/>
      <c r="FK19" s="1"/>
      <c r="FL19" s="3"/>
      <c r="FM19" s="1"/>
      <c r="FN19" s="3"/>
      <c r="FO19" s="1"/>
      <c r="FP19" s="3"/>
      <c r="FQ19" s="1"/>
      <c r="FR19" s="3"/>
      <c r="FS19" s="1"/>
      <c r="FT19" s="3"/>
      <c r="FU19" s="1"/>
      <c r="FV19" s="3"/>
      <c r="FW19" s="1"/>
      <c r="FX19" s="3"/>
      <c r="FY19" s="1"/>
      <c r="FZ19" s="3"/>
      <c r="GA19" s="1"/>
      <c r="GB19" s="3"/>
      <c r="GC19" s="1"/>
      <c r="GD19" s="3"/>
      <c r="GE19" s="1"/>
      <c r="GF19" s="3"/>
      <c r="GG19" s="1"/>
      <c r="GH19" s="3"/>
      <c r="GI19" s="1"/>
      <c r="GJ19" s="3"/>
      <c r="GK19" s="1"/>
      <c r="GL19" s="3"/>
      <c r="GM19" s="1"/>
      <c r="GN19" s="3"/>
      <c r="GO19" s="1"/>
      <c r="GP19" s="3"/>
      <c r="GQ19" s="1"/>
      <c r="GR19" s="3"/>
      <c r="GS19" s="1"/>
      <c r="GT19" s="3"/>
      <c r="GU19" s="1"/>
      <c r="GV19" s="3"/>
      <c r="GW19" s="1"/>
      <c r="GX19" s="3"/>
      <c r="GY19" s="1"/>
    </row>
    <row r="20" spans="3:207" x14ac:dyDescent="0.25">
      <c r="C20">
        <f t="shared" si="8"/>
        <v>4</v>
      </c>
      <c r="D20" s="3"/>
      <c r="F20" s="3"/>
      <c r="G20" s="1"/>
      <c r="H20" s="3"/>
      <c r="I20" s="1"/>
      <c r="J20" s="3"/>
      <c r="K20" s="1"/>
      <c r="L20" s="3"/>
      <c r="M20" s="1"/>
      <c r="N20" s="3"/>
      <c r="O20" s="1"/>
      <c r="P20" s="3"/>
      <c r="Q20" s="1"/>
      <c r="R20" s="3"/>
      <c r="S20" s="1"/>
      <c r="T20" s="3"/>
      <c r="U20" s="1"/>
      <c r="V20" s="3"/>
      <c r="W20" s="1"/>
      <c r="X20" s="3"/>
      <c r="Y20" s="1"/>
      <c r="Z20" s="3"/>
      <c r="AA20" s="1"/>
      <c r="AB20" s="3"/>
      <c r="AC20" s="1"/>
      <c r="AD20" s="3"/>
      <c r="AE20" s="1"/>
      <c r="AF20" s="3"/>
      <c r="AG20" s="1"/>
      <c r="AH20" s="3"/>
      <c r="AI20" s="1"/>
      <c r="AJ20" s="3"/>
      <c r="AK20" s="1"/>
      <c r="AL20" s="3"/>
      <c r="AM20" s="1"/>
      <c r="AN20" s="3"/>
      <c r="AO20" s="1"/>
      <c r="AP20" s="3"/>
      <c r="AQ20" s="1"/>
      <c r="AR20" s="3"/>
      <c r="AS20" s="1"/>
      <c r="AT20" s="3"/>
      <c r="AU20" s="1"/>
      <c r="AV20" s="3"/>
      <c r="AW20" s="1"/>
      <c r="AX20" s="3"/>
      <c r="AY20" s="1"/>
      <c r="AZ20" s="3"/>
      <c r="BA20" s="1"/>
      <c r="BB20" s="3"/>
      <c r="BC20" s="1"/>
      <c r="BD20" s="3"/>
      <c r="BE20" s="1"/>
      <c r="BF20" s="3"/>
      <c r="BG20" s="1"/>
      <c r="BH20" s="3"/>
      <c r="BI20" s="1"/>
      <c r="BJ20" s="3"/>
      <c r="BK20" s="1"/>
      <c r="BL20" s="3"/>
      <c r="BM20" s="1"/>
      <c r="BN20" s="3"/>
      <c r="BO20" s="1"/>
      <c r="BP20" s="3"/>
      <c r="BQ20" s="1"/>
      <c r="BR20" s="3"/>
      <c r="BS20" s="1"/>
      <c r="BT20" s="3"/>
      <c r="BU20" s="1"/>
      <c r="BV20" s="3"/>
      <c r="BW20" s="1"/>
      <c r="BX20" s="3"/>
      <c r="BY20" s="1"/>
      <c r="BZ20" s="3"/>
      <c r="CA20" s="1"/>
      <c r="CB20" s="3"/>
      <c r="CC20" s="1"/>
      <c r="CD20" s="3"/>
      <c r="CE20" s="1"/>
      <c r="CF20" s="3"/>
      <c r="CG20" s="1"/>
      <c r="CH20" s="3"/>
      <c r="CI20" s="1"/>
      <c r="CJ20" s="3"/>
      <c r="CK20" s="1"/>
      <c r="CL20" s="3"/>
      <c r="CM20" s="1"/>
      <c r="CN20" s="3"/>
      <c r="CO20" s="1"/>
      <c r="CP20" s="3"/>
      <c r="CQ20" s="1"/>
      <c r="CR20" s="3"/>
      <c r="CS20" s="1"/>
      <c r="CT20" s="3"/>
      <c r="CU20" s="1"/>
      <c r="CV20" s="3"/>
      <c r="CW20" s="1"/>
      <c r="CX20" s="3"/>
      <c r="CY20" s="1"/>
      <c r="CZ20" s="3"/>
      <c r="DA20" s="1"/>
      <c r="DB20" s="3"/>
      <c r="DC20" s="1"/>
      <c r="DD20" s="3"/>
      <c r="DE20" s="1"/>
      <c r="DF20" s="3"/>
      <c r="DG20" s="1"/>
      <c r="DH20" s="3"/>
      <c r="DI20" s="1"/>
      <c r="DJ20" s="3"/>
      <c r="DK20" s="1"/>
      <c r="DL20" s="3"/>
      <c r="DM20" s="1"/>
      <c r="DN20" s="3"/>
      <c r="DO20" s="1"/>
      <c r="DP20" s="3"/>
      <c r="DQ20" s="1"/>
      <c r="DR20" s="3"/>
      <c r="DS20" s="1"/>
      <c r="DT20" s="3"/>
      <c r="DU20" s="1"/>
      <c r="DV20" s="3"/>
      <c r="DW20" s="1"/>
      <c r="DX20" s="3"/>
      <c r="DY20" s="1"/>
      <c r="DZ20" s="3"/>
      <c r="EA20" s="1"/>
      <c r="EB20" s="3"/>
      <c r="EC20" s="1"/>
      <c r="ED20" s="3"/>
      <c r="EE20" s="1"/>
      <c r="EF20" s="3"/>
      <c r="EG20" s="1"/>
      <c r="EH20" s="3"/>
      <c r="EI20" s="1"/>
      <c r="EJ20" s="3"/>
      <c r="EK20" s="1"/>
      <c r="EL20" s="3"/>
      <c r="EM20" s="1"/>
      <c r="EN20" s="3"/>
      <c r="EO20" s="1"/>
      <c r="EP20" s="3"/>
      <c r="EQ20" s="1"/>
      <c r="ER20" s="3"/>
      <c r="ES20" s="1"/>
      <c r="ET20" s="3"/>
      <c r="EU20" s="1"/>
      <c r="EV20" s="3"/>
      <c r="EW20" s="1"/>
      <c r="EX20" s="3"/>
      <c r="EY20" s="1"/>
      <c r="EZ20" s="3"/>
      <c r="FA20" s="1"/>
      <c r="FB20" s="3"/>
      <c r="FC20" s="1"/>
      <c r="FD20" s="3"/>
      <c r="FE20" s="1"/>
      <c r="FF20" s="3"/>
      <c r="FG20" s="1"/>
      <c r="FH20" s="3"/>
      <c r="FI20" s="1"/>
      <c r="FJ20" s="3"/>
      <c r="FK20" s="1"/>
      <c r="FL20" s="3"/>
      <c r="FM20" s="1"/>
      <c r="FN20" s="3"/>
      <c r="FO20" s="1"/>
      <c r="FP20" s="3"/>
      <c r="FQ20" s="1"/>
      <c r="FR20" s="3"/>
      <c r="FS20" s="1"/>
      <c r="FT20" s="3"/>
      <c r="FU20" s="1"/>
      <c r="FV20" s="3"/>
      <c r="FW20" s="1"/>
      <c r="FX20" s="3"/>
      <c r="FY20" s="1"/>
      <c r="FZ20" s="3"/>
      <c r="GA20" s="1"/>
      <c r="GB20" s="3"/>
      <c r="GC20" s="1"/>
      <c r="GD20" s="3"/>
      <c r="GE20" s="1"/>
      <c r="GF20" s="3"/>
      <c r="GG20" s="1"/>
      <c r="GH20" s="3"/>
      <c r="GI20" s="1"/>
      <c r="GJ20" s="3"/>
      <c r="GK20" s="1"/>
      <c r="GL20" s="3"/>
      <c r="GM20" s="1"/>
      <c r="GN20" s="3"/>
      <c r="GO20" s="1"/>
      <c r="GP20" s="3"/>
      <c r="GQ20" s="1"/>
      <c r="GR20" s="3"/>
      <c r="GS20" s="1"/>
      <c r="GT20" s="3"/>
      <c r="GU20" s="1"/>
      <c r="GV20" s="3"/>
      <c r="GW20" s="1"/>
      <c r="GX20" s="3"/>
      <c r="GY20" s="1"/>
    </row>
    <row r="21" spans="3:207" x14ac:dyDescent="0.25">
      <c r="C21">
        <f t="shared" si="8"/>
        <v>4.5</v>
      </c>
      <c r="D21" s="3"/>
      <c r="F21" s="3"/>
      <c r="G21" s="1"/>
      <c r="H21" s="3"/>
      <c r="I21" s="1"/>
      <c r="J21" s="3"/>
      <c r="K21" s="1"/>
      <c r="L21" s="3"/>
      <c r="M21" s="1"/>
      <c r="N21" s="3"/>
      <c r="O21" s="1"/>
      <c r="P21" s="3"/>
      <c r="Q21" s="1"/>
      <c r="R21" s="3"/>
      <c r="S21" s="1"/>
      <c r="T21" s="3"/>
      <c r="U21" s="1"/>
      <c r="V21" s="3"/>
      <c r="W21" s="1"/>
      <c r="X21" s="3"/>
      <c r="Y21" s="1"/>
      <c r="Z21" s="3"/>
      <c r="AA21" s="1"/>
      <c r="AB21" s="3"/>
      <c r="AC21" s="1"/>
      <c r="AD21" s="3"/>
      <c r="AE21" s="1"/>
      <c r="AF21" s="3"/>
      <c r="AG21" s="1"/>
      <c r="AH21" s="3"/>
      <c r="AI21" s="1"/>
      <c r="AJ21" s="3"/>
      <c r="AK21" s="1"/>
      <c r="AL21" s="3"/>
      <c r="AM21" s="1"/>
      <c r="AN21" s="3"/>
      <c r="AO21" s="1"/>
      <c r="AP21" s="3"/>
      <c r="AQ21" s="1"/>
      <c r="AR21" s="3"/>
      <c r="AS21" s="1"/>
      <c r="AT21" s="3"/>
      <c r="AU21" s="1"/>
      <c r="AV21" s="3"/>
      <c r="AW21" s="1"/>
      <c r="AX21" s="3"/>
      <c r="AY21" s="1"/>
      <c r="AZ21" s="3"/>
      <c r="BA21" s="1"/>
      <c r="BB21" s="3"/>
      <c r="BC21" s="1"/>
      <c r="BD21" s="3"/>
      <c r="BE21" s="1"/>
      <c r="BF21" s="3"/>
      <c r="BG21" s="1"/>
      <c r="BH21" s="3"/>
      <c r="BI21" s="1"/>
      <c r="BJ21" s="3"/>
      <c r="BK21" s="1"/>
      <c r="BL21" s="3"/>
      <c r="BM21" s="1"/>
      <c r="BN21" s="3"/>
      <c r="BO21" s="1"/>
      <c r="BP21" s="3"/>
      <c r="BQ21" s="1"/>
      <c r="BR21" s="3"/>
      <c r="BS21" s="1"/>
      <c r="BT21" s="3"/>
      <c r="BU21" s="1"/>
      <c r="BV21" s="3"/>
      <c r="BW21" s="1"/>
      <c r="BX21" s="3"/>
      <c r="BY21" s="1"/>
      <c r="BZ21" s="3"/>
      <c r="CA21" s="1"/>
      <c r="CB21" s="3"/>
      <c r="CC21" s="1"/>
      <c r="CD21" s="3"/>
      <c r="CE21" s="1"/>
      <c r="CF21" s="3"/>
      <c r="CG21" s="1"/>
      <c r="CH21" s="3"/>
      <c r="CI21" s="1"/>
      <c r="CJ21" s="3"/>
      <c r="CK21" s="1"/>
      <c r="CL21" s="3"/>
      <c r="CM21" s="1"/>
      <c r="CN21" s="3"/>
      <c r="CO21" s="1"/>
      <c r="CP21" s="3"/>
      <c r="CQ21" s="1"/>
      <c r="CR21" s="3"/>
      <c r="CS21" s="1"/>
      <c r="CT21" s="3"/>
      <c r="CU21" s="1"/>
      <c r="CV21" s="3"/>
      <c r="CW21" s="1"/>
      <c r="CX21" s="3"/>
      <c r="CY21" s="1"/>
      <c r="CZ21" s="3"/>
      <c r="DA21" s="1"/>
      <c r="DB21" s="3"/>
      <c r="DC21" s="1"/>
      <c r="DD21" s="3"/>
      <c r="DE21" s="1"/>
      <c r="DF21" s="3"/>
      <c r="DG21" s="1"/>
      <c r="DH21" s="3"/>
      <c r="DI21" s="1"/>
      <c r="DJ21" s="3"/>
      <c r="DK21" s="1"/>
      <c r="DL21" s="3"/>
      <c r="DM21" s="1"/>
      <c r="DN21" s="3"/>
      <c r="DO21" s="1"/>
      <c r="DP21" s="3"/>
      <c r="DQ21" s="1"/>
      <c r="DR21" s="3"/>
      <c r="DS21" s="1"/>
      <c r="DT21" s="3"/>
      <c r="DU21" s="1"/>
      <c r="DV21" s="3"/>
      <c r="DW21" s="1"/>
      <c r="DX21" s="3"/>
      <c r="DY21" s="1"/>
      <c r="DZ21" s="3"/>
      <c r="EA21" s="1"/>
      <c r="EB21" s="3"/>
      <c r="EC21" s="1"/>
      <c r="ED21" s="3"/>
      <c r="EE21" s="1"/>
      <c r="EF21" s="3"/>
      <c r="EG21" s="1"/>
      <c r="EH21" s="3"/>
      <c r="EI21" s="1"/>
      <c r="EJ21" s="3"/>
      <c r="EK21" s="1"/>
      <c r="EL21" s="3"/>
      <c r="EM21" s="1"/>
      <c r="EN21" s="3"/>
      <c r="EO21" s="1"/>
      <c r="EP21" s="3"/>
      <c r="EQ21" s="1"/>
      <c r="ER21" s="3"/>
      <c r="ES21" s="1"/>
      <c r="ET21" s="3"/>
      <c r="EU21" s="1"/>
      <c r="EV21" s="3"/>
      <c r="EW21" s="1"/>
      <c r="EX21" s="3"/>
      <c r="EY21" s="1"/>
      <c r="EZ21" s="3"/>
      <c r="FA21" s="1"/>
      <c r="FB21" s="3"/>
      <c r="FC21" s="1"/>
      <c r="FD21" s="3"/>
      <c r="FE21" s="1"/>
      <c r="FF21" s="3"/>
      <c r="FG21" s="1"/>
      <c r="FH21" s="3"/>
      <c r="FI21" s="1"/>
      <c r="FJ21" s="3"/>
      <c r="FK21" s="1"/>
      <c r="FL21" s="3"/>
      <c r="FM21" s="1"/>
      <c r="FN21" s="3"/>
      <c r="FO21" s="1"/>
      <c r="FP21" s="3"/>
      <c r="FQ21" s="1"/>
      <c r="FR21" s="3"/>
      <c r="FS21" s="1"/>
      <c r="FT21" s="3"/>
      <c r="FU21" s="1"/>
      <c r="FV21" s="3"/>
      <c r="FW21" s="1"/>
      <c r="FX21" s="3"/>
      <c r="FY21" s="1"/>
      <c r="FZ21" s="3"/>
      <c r="GA21" s="1"/>
      <c r="GB21" s="3"/>
      <c r="GC21" s="1"/>
      <c r="GD21" s="3"/>
      <c r="GE21" s="1"/>
      <c r="GF21" s="3"/>
      <c r="GG21" s="1"/>
      <c r="GH21" s="3"/>
      <c r="GI21" s="1"/>
      <c r="GJ21" s="3"/>
      <c r="GK21" s="1"/>
      <c r="GL21" s="3"/>
      <c r="GM21" s="1"/>
      <c r="GN21" s="3"/>
      <c r="GO21" s="1"/>
      <c r="GP21" s="3"/>
      <c r="GQ21" s="1"/>
      <c r="GR21" s="3"/>
      <c r="GS21" s="1"/>
      <c r="GT21" s="3"/>
      <c r="GU21" s="1"/>
      <c r="GV21" s="3"/>
      <c r="GW21" s="1"/>
      <c r="GX21" s="3"/>
      <c r="GY21" s="1"/>
    </row>
    <row r="22" spans="3:207" x14ac:dyDescent="0.25">
      <c r="C22">
        <f t="shared" si="8"/>
        <v>5</v>
      </c>
      <c r="D22" s="3"/>
      <c r="F22" s="3"/>
      <c r="G22" s="1"/>
      <c r="H22" s="3"/>
      <c r="I22" s="1"/>
      <c r="J22" s="3"/>
      <c r="K22" s="1"/>
      <c r="L22" s="3"/>
      <c r="M22" s="1"/>
      <c r="N22" s="3"/>
      <c r="O22" s="1"/>
      <c r="P22" s="3"/>
      <c r="Q22" s="1"/>
      <c r="R22" s="3"/>
      <c r="S22" s="1"/>
      <c r="T22" s="3"/>
      <c r="U22" s="1"/>
      <c r="V22" s="3"/>
      <c r="W22" s="1"/>
      <c r="X22" s="3"/>
      <c r="Y22" s="1"/>
      <c r="Z22" s="3"/>
      <c r="AA22" s="1"/>
      <c r="AB22" s="3"/>
      <c r="AC22" s="1"/>
      <c r="AD22" s="3"/>
      <c r="AE22" s="1"/>
      <c r="AF22" s="3"/>
      <c r="AG22" s="1"/>
      <c r="AH22" s="3"/>
      <c r="AI22" s="1"/>
      <c r="AJ22" s="3"/>
      <c r="AK22" s="1"/>
      <c r="AL22" s="3"/>
      <c r="AM22" s="1"/>
      <c r="AN22" s="3"/>
      <c r="AO22" s="1"/>
      <c r="AP22" s="3"/>
      <c r="AQ22" s="1"/>
      <c r="AR22" s="3"/>
      <c r="AS22" s="1"/>
      <c r="AT22" s="3"/>
      <c r="AU22" s="1"/>
      <c r="AV22" s="3"/>
      <c r="AW22" s="1"/>
      <c r="AX22" s="3"/>
      <c r="AY22" s="1"/>
      <c r="AZ22" s="3"/>
      <c r="BA22" s="1"/>
      <c r="BB22" s="3"/>
      <c r="BC22" s="1"/>
      <c r="BD22" s="3"/>
      <c r="BE22" s="1"/>
      <c r="BF22" s="3"/>
      <c r="BG22" s="1"/>
      <c r="BH22" s="3"/>
      <c r="BI22" s="1"/>
      <c r="BJ22" s="3"/>
      <c r="BK22" s="1"/>
      <c r="BL22" s="3"/>
      <c r="BM22" s="1"/>
      <c r="BN22" s="3"/>
      <c r="BO22" s="1"/>
      <c r="BP22" s="3"/>
      <c r="BQ22" s="1"/>
      <c r="BR22" s="3"/>
      <c r="BS22" s="1"/>
      <c r="BT22" s="3"/>
      <c r="BU22" s="1"/>
      <c r="BV22" s="3"/>
      <c r="BW22" s="1"/>
      <c r="BX22" s="3"/>
      <c r="BY22" s="1"/>
      <c r="BZ22" s="3"/>
      <c r="CA22" s="1"/>
      <c r="CB22" s="3"/>
      <c r="CC22" s="1"/>
      <c r="CD22" s="3"/>
      <c r="CE22" s="1"/>
      <c r="CF22" s="3"/>
      <c r="CG22" s="1"/>
      <c r="CH22" s="3"/>
      <c r="CI22" s="1"/>
      <c r="CJ22" s="3"/>
      <c r="CK22" s="1"/>
      <c r="CL22" s="3"/>
      <c r="CM22" s="1"/>
      <c r="CN22" s="3"/>
      <c r="CO22" s="1"/>
      <c r="CP22" s="3"/>
      <c r="CQ22" s="1"/>
      <c r="CR22" s="3"/>
      <c r="CS22" s="1"/>
      <c r="CT22" s="3"/>
      <c r="CU22" s="1"/>
      <c r="CV22" s="3"/>
      <c r="CW22" s="1"/>
      <c r="CX22" s="3"/>
      <c r="CY22" s="1"/>
      <c r="CZ22" s="3"/>
      <c r="DA22" s="1"/>
      <c r="DB22" s="3"/>
      <c r="DC22" s="1"/>
      <c r="DD22" s="3"/>
      <c r="DE22" s="1"/>
      <c r="DF22" s="3"/>
      <c r="DG22" s="1"/>
      <c r="DH22" s="3"/>
      <c r="DI22" s="1"/>
      <c r="DJ22" s="3"/>
      <c r="DK22" s="1"/>
      <c r="DL22" s="3"/>
      <c r="DM22" s="1"/>
      <c r="DN22" s="3"/>
      <c r="DO22" s="1"/>
      <c r="DP22" s="3"/>
      <c r="DQ22" s="1"/>
      <c r="DR22" s="3"/>
      <c r="DS22" s="1"/>
      <c r="DT22" s="3"/>
      <c r="DU22" s="1"/>
      <c r="DV22" s="3"/>
      <c r="DW22" s="1"/>
      <c r="DX22" s="3"/>
      <c r="DY22" s="1"/>
      <c r="DZ22" s="3"/>
      <c r="EA22" s="1"/>
      <c r="EB22" s="3"/>
      <c r="EC22" s="1"/>
      <c r="ED22" s="3"/>
      <c r="EE22" s="1"/>
      <c r="EF22" s="3"/>
      <c r="EG22" s="1"/>
      <c r="EH22" s="3"/>
      <c r="EI22" s="1"/>
      <c r="EJ22" s="3"/>
      <c r="EK22" s="1"/>
      <c r="EL22" s="3"/>
      <c r="EM22" s="1"/>
      <c r="EN22" s="3"/>
      <c r="EO22" s="1"/>
      <c r="EP22" s="3"/>
      <c r="EQ22" s="1"/>
      <c r="ER22" s="3"/>
      <c r="ES22" s="1"/>
      <c r="ET22" s="3"/>
      <c r="EU22" s="1"/>
      <c r="EV22" s="3"/>
      <c r="EW22" s="1"/>
      <c r="EX22" s="3"/>
      <c r="EY22" s="1"/>
      <c r="EZ22" s="3"/>
      <c r="FA22" s="1"/>
      <c r="FB22" s="3"/>
      <c r="FC22" s="1"/>
      <c r="FD22" s="3"/>
      <c r="FE22" s="1"/>
      <c r="FF22" s="3"/>
      <c r="FG22" s="1"/>
      <c r="FH22" s="3"/>
      <c r="FI22" s="1"/>
      <c r="FJ22" s="3"/>
      <c r="FK22" s="1"/>
      <c r="FL22" s="3"/>
      <c r="FM22" s="1"/>
      <c r="FN22" s="3"/>
      <c r="FO22" s="1"/>
      <c r="FP22" s="3"/>
      <c r="FQ22" s="1"/>
      <c r="FR22" s="3"/>
      <c r="FS22" s="1"/>
      <c r="FT22" s="3"/>
      <c r="FU22" s="1"/>
      <c r="FV22" s="3"/>
      <c r="FW22" s="1"/>
      <c r="FX22" s="3"/>
      <c r="FY22" s="1"/>
      <c r="FZ22" s="3"/>
      <c r="GA22" s="1"/>
      <c r="GB22" s="3"/>
      <c r="GC22" s="1"/>
      <c r="GD22" s="3"/>
      <c r="GE22" s="1"/>
      <c r="GF22" s="3"/>
      <c r="GG22" s="1"/>
      <c r="GH22" s="3"/>
      <c r="GI22" s="1"/>
      <c r="GJ22" s="3"/>
      <c r="GK22" s="1"/>
      <c r="GL22" s="3"/>
      <c r="GM22" s="1"/>
      <c r="GN22" s="3"/>
      <c r="GO22" s="1"/>
      <c r="GP22" s="3"/>
      <c r="GQ22" s="1"/>
      <c r="GR22" s="3"/>
      <c r="GS22" s="1"/>
      <c r="GT22" s="3"/>
      <c r="GU22" s="1"/>
      <c r="GV22" s="3"/>
      <c r="GW22" s="1"/>
      <c r="GX22" s="3"/>
      <c r="GY22" s="1"/>
    </row>
    <row r="23" spans="3:207" x14ac:dyDescent="0.25">
      <c r="C23">
        <f t="shared" si="8"/>
        <v>5.5</v>
      </c>
      <c r="D23" s="3"/>
      <c r="F23" s="3"/>
      <c r="G23" s="1"/>
      <c r="H23" s="3"/>
      <c r="I23" s="1"/>
      <c r="J23" s="3"/>
      <c r="K23" s="1"/>
      <c r="L23" s="3"/>
      <c r="M23" s="1"/>
      <c r="N23" s="3"/>
      <c r="O23" s="1"/>
      <c r="P23" s="3"/>
      <c r="Q23" s="1"/>
      <c r="R23" s="3"/>
      <c r="S23" s="1"/>
      <c r="T23" s="3"/>
      <c r="U23" s="1"/>
      <c r="V23" s="3"/>
      <c r="W23" s="1"/>
      <c r="X23" s="3"/>
      <c r="Y23" s="1"/>
      <c r="Z23" s="3"/>
      <c r="AA23" s="1"/>
      <c r="AB23" s="3"/>
      <c r="AC23" s="1"/>
      <c r="AD23" s="3"/>
      <c r="AE23" s="1"/>
      <c r="AF23" s="3"/>
      <c r="AG23" s="1"/>
      <c r="AH23" s="3"/>
      <c r="AI23" s="1"/>
      <c r="AJ23" s="3"/>
      <c r="AK23" s="1"/>
      <c r="AL23" s="3"/>
      <c r="AM23" s="1"/>
      <c r="AN23" s="3"/>
      <c r="AO23" s="1"/>
      <c r="AP23" s="3"/>
      <c r="AQ23" s="1"/>
      <c r="AR23" s="3"/>
      <c r="AS23" s="1"/>
      <c r="AT23" s="3"/>
      <c r="AU23" s="1"/>
      <c r="AV23" s="3"/>
      <c r="AW23" s="1"/>
      <c r="AX23" s="3"/>
      <c r="AY23" s="1"/>
      <c r="AZ23" s="3"/>
      <c r="BA23" s="1"/>
      <c r="BB23" s="3"/>
      <c r="BC23" s="1"/>
      <c r="BD23" s="3"/>
      <c r="BE23" s="1"/>
      <c r="BF23" s="3"/>
      <c r="BG23" s="1"/>
      <c r="BH23" s="3"/>
      <c r="BI23" s="1"/>
      <c r="BJ23" s="3"/>
      <c r="BK23" s="1"/>
      <c r="BL23" s="3"/>
      <c r="BM23" s="1"/>
      <c r="BN23" s="3"/>
      <c r="BO23" s="1"/>
      <c r="BP23" s="3"/>
      <c r="BQ23" s="1"/>
      <c r="BR23" s="3"/>
      <c r="BS23" s="1"/>
      <c r="BT23" s="3"/>
      <c r="BU23" s="1"/>
      <c r="BV23" s="3"/>
      <c r="BW23" s="1"/>
      <c r="BX23" s="3"/>
      <c r="BY23" s="1"/>
      <c r="BZ23" s="3"/>
      <c r="CA23" s="1"/>
      <c r="CB23" s="3"/>
      <c r="CC23" s="1"/>
      <c r="CD23" s="3"/>
      <c r="CE23" s="1"/>
      <c r="CF23" s="3"/>
      <c r="CG23" s="1"/>
      <c r="CH23" s="3"/>
      <c r="CI23" s="1"/>
      <c r="CJ23" s="3"/>
      <c r="CK23" s="1"/>
      <c r="CL23" s="3"/>
      <c r="CM23" s="1"/>
      <c r="CN23" s="3"/>
      <c r="CO23" s="1"/>
      <c r="CP23" s="3"/>
      <c r="CQ23" s="1"/>
      <c r="CR23" s="3"/>
      <c r="CS23" s="1"/>
      <c r="CT23" s="3"/>
      <c r="CU23" s="1"/>
      <c r="CV23" s="3"/>
      <c r="CW23" s="1"/>
      <c r="CX23" s="3"/>
      <c r="CY23" s="1"/>
      <c r="CZ23" s="3"/>
      <c r="DA23" s="1"/>
      <c r="DB23" s="3"/>
      <c r="DC23" s="1"/>
      <c r="DD23" s="3"/>
      <c r="DE23" s="1"/>
      <c r="DF23" s="3"/>
      <c r="DG23" s="1"/>
      <c r="DH23" s="3"/>
      <c r="DI23" s="1"/>
      <c r="DJ23" s="3"/>
      <c r="DK23" s="1"/>
      <c r="DL23" s="3"/>
      <c r="DM23" s="1"/>
      <c r="DN23" s="3"/>
      <c r="DO23" s="1"/>
      <c r="DP23" s="3"/>
      <c r="DQ23" s="1"/>
      <c r="DR23" s="3"/>
      <c r="DS23" s="1"/>
      <c r="DT23" s="3"/>
      <c r="DU23" s="1"/>
      <c r="DV23" s="3"/>
      <c r="DW23" s="1"/>
      <c r="DX23" s="3"/>
      <c r="DY23" s="1"/>
      <c r="DZ23" s="3"/>
      <c r="EA23" s="1"/>
      <c r="EB23" s="3"/>
      <c r="EC23" s="1"/>
      <c r="ED23" s="3"/>
      <c r="EE23" s="1"/>
      <c r="EF23" s="3"/>
      <c r="EG23" s="1"/>
      <c r="EH23" s="3"/>
      <c r="EI23" s="1"/>
      <c r="EJ23" s="3"/>
      <c r="EK23" s="1"/>
      <c r="EL23" s="3"/>
      <c r="EM23" s="1"/>
      <c r="EN23" s="3"/>
      <c r="EO23" s="1"/>
      <c r="EP23" s="3"/>
      <c r="EQ23" s="1"/>
      <c r="ER23" s="3"/>
      <c r="ES23" s="1"/>
      <c r="ET23" s="3"/>
      <c r="EU23" s="1"/>
      <c r="EV23" s="3"/>
      <c r="EW23" s="1"/>
      <c r="EX23" s="3"/>
      <c r="EY23" s="1"/>
      <c r="EZ23" s="3"/>
      <c r="FA23" s="1"/>
      <c r="FB23" s="3"/>
      <c r="FC23" s="1"/>
      <c r="FD23" s="3"/>
      <c r="FE23" s="1"/>
      <c r="FF23" s="3"/>
      <c r="FG23" s="1"/>
      <c r="FH23" s="3"/>
      <c r="FI23" s="1"/>
      <c r="FJ23" s="3"/>
      <c r="FK23" s="1"/>
      <c r="FL23" s="3"/>
      <c r="FM23" s="1"/>
      <c r="FN23" s="3"/>
      <c r="FO23" s="1"/>
      <c r="FP23" s="3"/>
      <c r="FQ23" s="1"/>
      <c r="FR23" s="3"/>
      <c r="FS23" s="1"/>
      <c r="FT23" s="3"/>
      <c r="FU23" s="1"/>
      <c r="FV23" s="3"/>
      <c r="FW23" s="1"/>
      <c r="FX23" s="3"/>
      <c r="FY23" s="1"/>
      <c r="FZ23" s="3"/>
      <c r="GA23" s="1"/>
      <c r="GB23" s="3"/>
      <c r="GC23" s="1"/>
      <c r="GD23" s="3"/>
      <c r="GE23" s="1"/>
      <c r="GF23" s="3"/>
      <c r="GG23" s="1"/>
      <c r="GH23" s="3"/>
      <c r="GI23" s="1"/>
      <c r="GJ23" s="3"/>
      <c r="GK23" s="1"/>
      <c r="GL23" s="3"/>
      <c r="GM23" s="1"/>
      <c r="GN23" s="3"/>
      <c r="GO23" s="1"/>
      <c r="GP23" s="3"/>
      <c r="GQ23" s="1"/>
      <c r="GR23" s="3"/>
      <c r="GS23" s="1"/>
      <c r="GT23" s="3"/>
      <c r="GU23" s="1"/>
      <c r="GV23" s="3"/>
      <c r="GW23" s="1"/>
      <c r="GX23" s="3"/>
      <c r="GY23" s="1"/>
    </row>
    <row r="24" spans="3:207" x14ac:dyDescent="0.25">
      <c r="C24">
        <f t="shared" si="8"/>
        <v>6</v>
      </c>
      <c r="D24" s="3"/>
      <c r="F24" s="3"/>
      <c r="G24" s="1"/>
      <c r="H24" s="3"/>
      <c r="I24" s="1"/>
      <c r="J24" s="3"/>
      <c r="K24" s="1"/>
      <c r="L24" s="3"/>
      <c r="M24" s="1"/>
      <c r="N24" s="3"/>
      <c r="O24" s="1"/>
      <c r="P24" s="3"/>
      <c r="Q24" s="1"/>
      <c r="R24" s="3"/>
      <c r="S24" s="1"/>
      <c r="T24" s="3"/>
      <c r="U24" s="1"/>
      <c r="V24" s="3"/>
      <c r="W24" s="1"/>
      <c r="X24" s="3"/>
      <c r="Y24" s="1"/>
      <c r="Z24" s="3"/>
      <c r="AA24" s="1"/>
      <c r="AB24" s="3"/>
      <c r="AC24" s="1"/>
      <c r="AD24" s="3"/>
      <c r="AE24" s="1"/>
      <c r="AF24" s="3"/>
      <c r="AG24" s="1"/>
      <c r="AH24" s="3"/>
      <c r="AI24" s="1"/>
      <c r="AJ24" s="3"/>
      <c r="AK24" s="1"/>
      <c r="AL24" s="3"/>
      <c r="AM24" s="1"/>
      <c r="AN24" s="3"/>
      <c r="AO24" s="1"/>
      <c r="AP24" s="3"/>
      <c r="AQ24" s="1"/>
      <c r="AR24" s="3"/>
      <c r="AS24" s="1"/>
      <c r="AT24" s="3"/>
      <c r="AU24" s="1"/>
      <c r="AV24" s="3"/>
      <c r="AW24" s="1"/>
      <c r="AX24" s="3"/>
      <c r="AY24" s="1"/>
      <c r="AZ24" s="3"/>
      <c r="BA24" s="1"/>
      <c r="BB24" s="3"/>
      <c r="BC24" s="1"/>
      <c r="BD24" s="3"/>
      <c r="BE24" s="1"/>
      <c r="BF24" s="3"/>
      <c r="BG24" s="1"/>
      <c r="BH24" s="3"/>
      <c r="BI24" s="1"/>
      <c r="BJ24" s="3"/>
      <c r="BK24" s="1"/>
      <c r="BL24" s="3"/>
      <c r="BM24" s="1"/>
      <c r="BN24" s="3"/>
      <c r="BO24" s="1"/>
      <c r="BP24" s="3"/>
      <c r="BQ24" s="1"/>
      <c r="BR24" s="3"/>
      <c r="BS24" s="1"/>
      <c r="BT24" s="3"/>
      <c r="BU24" s="1"/>
      <c r="BV24" s="3"/>
      <c r="BW24" s="1"/>
      <c r="BX24" s="3"/>
      <c r="BY24" s="1"/>
      <c r="BZ24" s="3"/>
      <c r="CA24" s="1"/>
      <c r="CB24" s="3"/>
      <c r="CC24" s="1"/>
      <c r="CD24" s="3"/>
      <c r="CE24" s="1"/>
      <c r="CF24" s="3"/>
      <c r="CG24" s="1"/>
      <c r="CH24" s="3"/>
      <c r="CI24" s="1"/>
      <c r="CJ24" s="3"/>
      <c r="CK24" s="1"/>
      <c r="CL24" s="3"/>
      <c r="CM24" s="1"/>
      <c r="CN24" s="3"/>
      <c r="CO24" s="1"/>
      <c r="CP24" s="3"/>
      <c r="CQ24" s="1"/>
      <c r="CR24" s="3"/>
      <c r="CS24" s="1"/>
      <c r="CT24" s="3"/>
      <c r="CU24" s="1"/>
      <c r="CV24" s="3"/>
      <c r="CW24" s="1"/>
      <c r="CX24" s="3"/>
      <c r="CY24" s="1"/>
      <c r="CZ24" s="3"/>
      <c r="DA24" s="1"/>
      <c r="DB24" s="3"/>
      <c r="DC24" s="1"/>
      <c r="DD24" s="3"/>
      <c r="DE24" s="1"/>
      <c r="DF24" s="3"/>
      <c r="DG24" s="1"/>
      <c r="DH24" s="3"/>
      <c r="DI24" s="1"/>
      <c r="DJ24" s="3"/>
      <c r="DK24" s="1"/>
      <c r="DL24" s="3"/>
      <c r="DM24" s="1"/>
      <c r="DN24" s="3"/>
      <c r="DO24" s="1"/>
      <c r="DP24" s="3"/>
      <c r="DQ24" s="1"/>
      <c r="DR24" s="3"/>
      <c r="DS24" s="1"/>
      <c r="DT24" s="3"/>
      <c r="DU24" s="1"/>
      <c r="DV24" s="3"/>
      <c r="DW24" s="1"/>
      <c r="DX24" s="3"/>
      <c r="DY24" s="1"/>
      <c r="DZ24" s="3"/>
      <c r="EA24" s="1"/>
      <c r="EB24" s="3"/>
      <c r="EC24" s="1"/>
      <c r="ED24" s="3"/>
      <c r="EE24" s="1"/>
      <c r="EF24" s="3"/>
      <c r="EG24" s="1"/>
      <c r="EH24" s="3"/>
      <c r="EI24" s="1"/>
      <c r="EJ24" s="3"/>
      <c r="EK24" s="1"/>
      <c r="EL24" s="3"/>
      <c r="EM24" s="1"/>
      <c r="EN24" s="3"/>
      <c r="EO24" s="1"/>
      <c r="EP24" s="3"/>
      <c r="EQ24" s="1"/>
      <c r="ER24" s="3"/>
      <c r="ES24" s="1"/>
      <c r="ET24" s="3"/>
      <c r="EU24" s="1"/>
      <c r="EV24" s="3"/>
      <c r="EW24" s="1"/>
      <c r="EX24" s="3"/>
      <c r="EY24" s="1"/>
      <c r="EZ24" s="3"/>
      <c r="FA24" s="1"/>
      <c r="FB24" s="3"/>
      <c r="FC24" s="1"/>
      <c r="FD24" s="3"/>
      <c r="FE24" s="1"/>
      <c r="FF24" s="3"/>
      <c r="FG24" s="1"/>
      <c r="FH24" s="3"/>
      <c r="FI24" s="1"/>
      <c r="FJ24" s="3"/>
      <c r="FK24" s="1"/>
      <c r="FL24" s="3"/>
      <c r="FM24" s="1"/>
      <c r="FN24" s="3"/>
      <c r="FO24" s="1"/>
      <c r="FP24" s="3"/>
      <c r="FQ24" s="1"/>
      <c r="FR24" s="3"/>
      <c r="FS24" s="1"/>
      <c r="FT24" s="3"/>
      <c r="FU24" s="1"/>
      <c r="FV24" s="3"/>
      <c r="FW24" s="1"/>
      <c r="FX24" s="3"/>
      <c r="FY24" s="1"/>
      <c r="FZ24" s="3"/>
      <c r="GA24" s="1"/>
      <c r="GB24" s="3"/>
      <c r="GC24" s="1"/>
      <c r="GD24" s="3"/>
      <c r="GE24" s="1"/>
      <c r="GF24" s="3"/>
      <c r="GG24" s="1"/>
      <c r="GH24" s="3"/>
      <c r="GI24" s="1"/>
      <c r="GJ24" s="3"/>
      <c r="GK24" s="1"/>
      <c r="GL24" s="3"/>
      <c r="GM24" s="1"/>
      <c r="GN24" s="3"/>
      <c r="GO24" s="1"/>
      <c r="GP24" s="3"/>
      <c r="GQ24" s="1"/>
      <c r="GR24" s="3"/>
      <c r="GS24" s="1"/>
      <c r="GT24" s="3"/>
      <c r="GU24" s="1"/>
      <c r="GV24" s="3"/>
      <c r="GW24" s="1"/>
      <c r="GX24" s="3"/>
      <c r="GY24" s="1"/>
    </row>
    <row r="25" spans="3:207" x14ac:dyDescent="0.25">
      <c r="C25">
        <f t="shared" si="8"/>
        <v>6.5</v>
      </c>
      <c r="D25" s="3"/>
      <c r="F25" s="3"/>
      <c r="G25" s="1"/>
      <c r="H25" s="3"/>
      <c r="I25" s="1"/>
      <c r="J25" s="3"/>
      <c r="K25" s="1"/>
      <c r="L25" s="3"/>
      <c r="M25" s="1"/>
      <c r="N25" s="3"/>
      <c r="O25" s="1"/>
      <c r="P25" s="3"/>
      <c r="Q25" s="1"/>
      <c r="R25" s="3"/>
      <c r="S25" s="1"/>
      <c r="T25" s="3"/>
      <c r="U25" s="1"/>
      <c r="V25" s="3"/>
      <c r="W25" s="1"/>
      <c r="X25" s="3"/>
      <c r="Y25" s="1"/>
      <c r="Z25" s="3"/>
      <c r="AA25" s="1"/>
      <c r="AB25" s="3"/>
      <c r="AC25" s="1"/>
      <c r="AD25" s="3"/>
      <c r="AE25" s="1"/>
      <c r="AF25" s="3"/>
      <c r="AG25" s="1"/>
      <c r="AH25" s="3"/>
      <c r="AI25" s="1"/>
      <c r="AJ25" s="3"/>
      <c r="AK25" s="1"/>
      <c r="AL25" s="3"/>
      <c r="AM25" s="1"/>
      <c r="AN25" s="3"/>
      <c r="AO25" s="1"/>
      <c r="AP25" s="3"/>
      <c r="AQ25" s="1"/>
      <c r="AR25" s="3"/>
      <c r="AS25" s="1"/>
      <c r="AT25" s="3"/>
      <c r="AU25" s="1"/>
      <c r="AV25" s="3"/>
      <c r="AW25" s="1"/>
      <c r="AX25" s="3"/>
      <c r="AY25" s="1"/>
      <c r="AZ25" s="3"/>
      <c r="BA25" s="1"/>
      <c r="BB25" s="3"/>
      <c r="BC25" s="1"/>
      <c r="BD25" s="3"/>
      <c r="BE25" s="1"/>
      <c r="BF25" s="3"/>
      <c r="BG25" s="1"/>
      <c r="BH25" s="3"/>
      <c r="BI25" s="1"/>
      <c r="BJ25" s="3"/>
      <c r="BK25" s="1"/>
      <c r="BL25" s="3"/>
      <c r="BM25" s="1"/>
      <c r="BN25" s="3"/>
      <c r="BO25" s="1"/>
      <c r="BP25" s="3"/>
      <c r="BQ25" s="1"/>
      <c r="BR25" s="3"/>
      <c r="BS25" s="1"/>
      <c r="BT25" s="3"/>
      <c r="BU25" s="1"/>
      <c r="BV25" s="3"/>
      <c r="BW25" s="1"/>
      <c r="BX25" s="3"/>
      <c r="BY25" s="1"/>
      <c r="BZ25" s="3"/>
      <c r="CA25" s="1"/>
      <c r="CB25" s="3"/>
      <c r="CC25" s="1"/>
      <c r="CD25" s="3"/>
      <c r="CE25" s="1"/>
      <c r="CF25" s="3"/>
      <c r="CG25" s="1"/>
      <c r="CH25" s="3"/>
      <c r="CI25" s="1"/>
      <c r="CJ25" s="3"/>
      <c r="CK25" s="1"/>
      <c r="CL25" s="3"/>
      <c r="CM25" s="1"/>
      <c r="CN25" s="3"/>
      <c r="CO25" s="1"/>
      <c r="CP25" s="3"/>
      <c r="CQ25" s="1"/>
      <c r="CR25" s="3"/>
      <c r="CS25" s="1"/>
      <c r="CT25" s="3"/>
      <c r="CU25" s="1"/>
      <c r="CV25" s="3"/>
      <c r="CW25" s="1"/>
      <c r="CX25" s="3"/>
      <c r="CY25" s="1"/>
      <c r="CZ25" s="3"/>
      <c r="DA25" s="1"/>
      <c r="DB25" s="3"/>
      <c r="DC25" s="1"/>
      <c r="DD25" s="3"/>
      <c r="DE25" s="1"/>
      <c r="DF25" s="3"/>
      <c r="DG25" s="1"/>
      <c r="DH25" s="3"/>
      <c r="DI25" s="1"/>
      <c r="DJ25" s="3"/>
      <c r="DK25" s="1"/>
      <c r="DL25" s="3"/>
      <c r="DM25" s="1"/>
      <c r="DN25" s="3"/>
      <c r="DO25" s="1"/>
      <c r="DP25" s="3"/>
      <c r="DQ25" s="1"/>
      <c r="DR25" s="3"/>
      <c r="DS25" s="1"/>
      <c r="DT25" s="3"/>
      <c r="DU25" s="1"/>
      <c r="DV25" s="3"/>
      <c r="DW25" s="1"/>
      <c r="DX25" s="3"/>
      <c r="DY25" s="1"/>
      <c r="DZ25" s="3"/>
      <c r="EA25" s="1"/>
      <c r="EB25" s="3"/>
      <c r="EC25" s="1"/>
      <c r="ED25" s="3"/>
      <c r="EE25" s="1"/>
      <c r="EF25" s="3"/>
      <c r="EG25" s="1"/>
      <c r="EH25" s="3"/>
      <c r="EI25" s="1"/>
      <c r="EJ25" s="3"/>
      <c r="EK25" s="1"/>
      <c r="EL25" s="3"/>
      <c r="EM25" s="1"/>
      <c r="EN25" s="3"/>
      <c r="EO25" s="1"/>
      <c r="EP25" s="3"/>
      <c r="EQ25" s="1"/>
      <c r="ER25" s="3"/>
      <c r="ES25" s="1"/>
      <c r="ET25" s="3"/>
      <c r="EU25" s="1"/>
      <c r="EV25" s="3"/>
      <c r="EW25" s="1"/>
      <c r="EX25" s="3"/>
      <c r="EY25" s="1"/>
      <c r="EZ25" s="3"/>
      <c r="FA25" s="1"/>
      <c r="FB25" s="3"/>
      <c r="FC25" s="1"/>
      <c r="FD25" s="3"/>
      <c r="FE25" s="1"/>
      <c r="FF25" s="3"/>
      <c r="FG25" s="1"/>
      <c r="FH25" s="3"/>
      <c r="FI25" s="1"/>
      <c r="FJ25" s="3"/>
      <c r="FK25" s="1"/>
      <c r="FL25" s="3"/>
      <c r="FM25" s="1"/>
      <c r="FN25" s="3"/>
      <c r="FO25" s="1"/>
      <c r="FP25" s="3"/>
      <c r="FQ25" s="1"/>
      <c r="FR25" s="3"/>
      <c r="FS25" s="1"/>
      <c r="FT25" s="3"/>
      <c r="FU25" s="1"/>
      <c r="FV25" s="3"/>
      <c r="FW25" s="1"/>
      <c r="FX25" s="3"/>
      <c r="FY25" s="1"/>
      <c r="FZ25" s="3"/>
      <c r="GA25" s="1"/>
      <c r="GB25" s="3"/>
      <c r="GC25" s="1"/>
      <c r="GD25" s="3"/>
      <c r="GE25" s="1"/>
      <c r="GF25" s="3"/>
      <c r="GG25" s="1"/>
      <c r="GH25" s="3"/>
      <c r="GI25" s="1"/>
      <c r="GJ25" s="3"/>
      <c r="GK25" s="1"/>
      <c r="GL25" s="3"/>
      <c r="GM25" s="1"/>
      <c r="GN25" s="3"/>
      <c r="GO25" s="1"/>
      <c r="GP25" s="3"/>
      <c r="GQ25" s="1"/>
      <c r="GR25" s="3"/>
      <c r="GS25" s="1"/>
      <c r="GT25" s="3"/>
      <c r="GU25" s="1"/>
      <c r="GV25" s="3"/>
      <c r="GW25" s="1"/>
      <c r="GX25" s="3"/>
      <c r="GY25" s="1"/>
    </row>
    <row r="26" spans="3:207" x14ac:dyDescent="0.25">
      <c r="C26">
        <f t="shared" si="8"/>
        <v>7</v>
      </c>
      <c r="D26" s="3"/>
      <c r="F26" s="3"/>
      <c r="G26" s="1"/>
      <c r="H26" s="3"/>
      <c r="I26" s="1"/>
      <c r="J26" s="3"/>
      <c r="K26" s="1"/>
      <c r="L26" s="3"/>
      <c r="M26" s="1"/>
      <c r="N26" s="3"/>
      <c r="O26" s="1"/>
      <c r="P26" s="3"/>
      <c r="Q26" s="1"/>
      <c r="R26" s="3"/>
      <c r="S26" s="1"/>
      <c r="T26" s="3"/>
      <c r="U26" s="1"/>
      <c r="V26" s="3"/>
      <c r="W26" s="1"/>
      <c r="X26" s="3"/>
      <c r="Y26" s="1"/>
      <c r="Z26" s="3"/>
      <c r="AA26" s="1"/>
      <c r="AB26" s="3"/>
      <c r="AC26" s="1"/>
      <c r="AD26" s="3"/>
      <c r="AE26" s="1"/>
      <c r="AF26" s="3"/>
      <c r="AG26" s="1"/>
      <c r="AH26" s="3"/>
      <c r="AI26" s="1"/>
      <c r="AJ26" s="3"/>
      <c r="AK26" s="1"/>
      <c r="AL26" s="3"/>
      <c r="AM26" s="1"/>
      <c r="AN26" s="3"/>
      <c r="AO26" s="1"/>
      <c r="AP26" s="3"/>
      <c r="AQ26" s="1"/>
      <c r="AR26" s="3"/>
      <c r="AS26" s="1"/>
      <c r="AT26" s="3"/>
      <c r="AU26" s="1"/>
      <c r="AV26" s="3"/>
      <c r="AW26" s="1"/>
      <c r="AX26" s="3"/>
      <c r="AY26" s="1"/>
      <c r="AZ26" s="3"/>
      <c r="BA26" s="1"/>
      <c r="BB26" s="3"/>
      <c r="BC26" s="1"/>
      <c r="BD26" s="3"/>
      <c r="BE26" s="1"/>
      <c r="BF26" s="3"/>
      <c r="BG26" s="1"/>
      <c r="BH26" s="3"/>
      <c r="BI26" s="1"/>
      <c r="BJ26" s="3"/>
      <c r="BK26" s="1"/>
      <c r="BL26" s="3"/>
      <c r="BM26" s="1"/>
      <c r="BN26" s="3"/>
      <c r="BO26" s="1"/>
      <c r="BP26" s="3"/>
      <c r="BQ26" s="1"/>
      <c r="BR26" s="3"/>
      <c r="BS26" s="1"/>
      <c r="BT26" s="3"/>
      <c r="BU26" s="1"/>
      <c r="BV26" s="3"/>
      <c r="BW26" s="1"/>
      <c r="BX26" s="3"/>
      <c r="BY26" s="1"/>
      <c r="BZ26" s="3"/>
      <c r="CA26" s="1"/>
      <c r="CB26" s="3"/>
      <c r="CC26" s="1"/>
      <c r="CD26" s="3"/>
      <c r="CE26" s="1"/>
      <c r="CF26" s="3"/>
      <c r="CG26" s="1"/>
      <c r="CH26" s="3"/>
      <c r="CI26" s="1"/>
      <c r="CJ26" s="3"/>
      <c r="CK26" s="1"/>
      <c r="CL26" s="3"/>
      <c r="CM26" s="1"/>
      <c r="CN26" s="3"/>
      <c r="CO26" s="1"/>
      <c r="CP26" s="3"/>
      <c r="CQ26" s="1"/>
      <c r="CR26" s="3"/>
      <c r="CS26" s="1"/>
      <c r="CT26" s="3"/>
      <c r="CU26" s="1"/>
      <c r="CV26" s="3"/>
      <c r="CW26" s="1"/>
      <c r="CX26" s="3"/>
      <c r="CY26" s="1"/>
      <c r="CZ26" s="3"/>
      <c r="DA26" s="1"/>
      <c r="DB26" s="3"/>
      <c r="DC26" s="1"/>
      <c r="DD26" s="3"/>
      <c r="DE26" s="1"/>
      <c r="DF26" s="3"/>
      <c r="DG26" s="1"/>
      <c r="DH26" s="3"/>
      <c r="DI26" s="1"/>
      <c r="DJ26" s="3"/>
      <c r="DK26" s="1"/>
      <c r="DL26" s="3"/>
      <c r="DM26" s="1"/>
      <c r="DN26" s="3"/>
      <c r="DO26" s="1"/>
      <c r="DP26" s="3"/>
      <c r="DQ26" s="1"/>
      <c r="DR26" s="3"/>
      <c r="DS26" s="1"/>
      <c r="DT26" s="3"/>
      <c r="DU26" s="1"/>
      <c r="DV26" s="3"/>
      <c r="DW26" s="1"/>
      <c r="DX26" s="3"/>
      <c r="DY26" s="1"/>
      <c r="DZ26" s="3"/>
      <c r="EA26" s="1"/>
      <c r="EB26" s="3"/>
      <c r="EC26" s="1"/>
      <c r="ED26" s="3"/>
      <c r="EE26" s="1"/>
      <c r="EF26" s="3"/>
      <c r="EG26" s="1"/>
      <c r="EH26" s="3"/>
      <c r="EI26" s="1"/>
      <c r="EJ26" s="3"/>
      <c r="EK26" s="1"/>
      <c r="EL26" s="3"/>
      <c r="EM26" s="1"/>
      <c r="EN26" s="3"/>
      <c r="EO26" s="1"/>
      <c r="EP26" s="3"/>
      <c r="EQ26" s="1"/>
      <c r="ER26" s="3"/>
      <c r="ES26" s="1"/>
      <c r="ET26" s="3"/>
      <c r="EU26" s="1"/>
      <c r="EV26" s="3"/>
      <c r="EW26" s="1"/>
      <c r="EX26" s="3"/>
      <c r="EY26" s="1"/>
      <c r="EZ26" s="3"/>
      <c r="FA26" s="1"/>
      <c r="FB26" s="3"/>
      <c r="FC26" s="1"/>
      <c r="FD26" s="3"/>
      <c r="FE26" s="1"/>
      <c r="FF26" s="3"/>
      <c r="FG26" s="1"/>
      <c r="FH26" s="3"/>
      <c r="FI26" s="1"/>
      <c r="FJ26" s="3"/>
      <c r="FK26" s="1"/>
      <c r="FL26" s="3"/>
      <c r="FM26" s="1"/>
      <c r="FN26" s="3"/>
      <c r="FO26" s="1"/>
      <c r="FP26" s="3"/>
      <c r="FQ26" s="1"/>
      <c r="FR26" s="3"/>
      <c r="FS26" s="1"/>
      <c r="FT26" s="3"/>
      <c r="FU26" s="1"/>
      <c r="FV26" s="3"/>
      <c r="FW26" s="1"/>
      <c r="FX26" s="3"/>
      <c r="FY26" s="1"/>
      <c r="FZ26" s="3"/>
      <c r="GA26" s="1"/>
      <c r="GB26" s="3"/>
      <c r="GC26" s="1"/>
      <c r="GD26" s="3"/>
      <c r="GE26" s="1"/>
      <c r="GF26" s="3"/>
      <c r="GG26" s="1"/>
      <c r="GH26" s="3"/>
      <c r="GI26" s="1"/>
      <c r="GJ26" s="3"/>
      <c r="GK26" s="1"/>
      <c r="GL26" s="3"/>
      <c r="GM26" s="1"/>
      <c r="GN26" s="3"/>
      <c r="GO26" s="1"/>
      <c r="GP26" s="3"/>
      <c r="GQ26" s="1"/>
      <c r="GR26" s="3"/>
      <c r="GS26" s="1"/>
      <c r="GT26" s="3"/>
      <c r="GU26" s="1"/>
      <c r="GV26" s="3"/>
      <c r="GW26" s="1"/>
      <c r="GX26" s="3"/>
      <c r="GY26" s="1"/>
    </row>
    <row r="27" spans="3:207" x14ac:dyDescent="0.25">
      <c r="C27">
        <f t="shared" si="8"/>
        <v>7.5</v>
      </c>
      <c r="D27" s="3"/>
      <c r="F27" s="3"/>
      <c r="G27" s="1"/>
      <c r="H27" s="3"/>
      <c r="I27" s="1"/>
      <c r="J27" s="3"/>
      <c r="K27" s="1"/>
      <c r="L27" s="3"/>
      <c r="M27" s="1"/>
      <c r="N27" s="3"/>
      <c r="O27" s="1"/>
      <c r="P27" s="3"/>
      <c r="Q27" s="1"/>
      <c r="R27" s="3"/>
      <c r="S27" s="1"/>
      <c r="T27" s="3"/>
      <c r="U27" s="1"/>
      <c r="V27" s="3"/>
      <c r="W27" s="1"/>
      <c r="X27" s="3"/>
      <c r="Y27" s="1"/>
      <c r="Z27" s="3"/>
      <c r="AA27" s="1"/>
      <c r="AB27" s="3"/>
      <c r="AC27" s="1"/>
      <c r="AD27" s="3"/>
      <c r="AE27" s="1"/>
      <c r="AF27" s="3"/>
      <c r="AG27" s="1"/>
      <c r="AH27" s="3"/>
      <c r="AI27" s="1"/>
      <c r="AJ27" s="3"/>
      <c r="AK27" s="1"/>
      <c r="AL27" s="3"/>
      <c r="AM27" s="1"/>
      <c r="AN27" s="3"/>
      <c r="AO27" s="1"/>
      <c r="AP27" s="3"/>
      <c r="AQ27" s="1"/>
      <c r="AR27" s="3"/>
      <c r="AS27" s="1"/>
      <c r="AT27" s="3"/>
      <c r="AU27" s="1"/>
      <c r="AV27" s="3"/>
      <c r="AW27" s="1"/>
      <c r="AX27" s="3"/>
      <c r="AY27" s="1"/>
      <c r="AZ27" s="3"/>
      <c r="BA27" s="1"/>
      <c r="BB27" s="3"/>
      <c r="BC27" s="1"/>
      <c r="BD27" s="3"/>
      <c r="BE27" s="1"/>
      <c r="BF27" s="3"/>
      <c r="BG27" s="1"/>
      <c r="BH27" s="3"/>
      <c r="BI27" s="1"/>
      <c r="BJ27" s="3"/>
      <c r="BK27" s="1"/>
      <c r="BL27" s="3"/>
      <c r="BM27" s="1"/>
      <c r="BN27" s="3"/>
      <c r="BO27" s="1"/>
      <c r="BP27" s="3"/>
      <c r="BQ27" s="1"/>
      <c r="BR27" s="3"/>
      <c r="BS27" s="1"/>
      <c r="BT27" s="3"/>
      <c r="BU27" s="1"/>
      <c r="BV27" s="3"/>
      <c r="BW27" s="1"/>
      <c r="BX27" s="3"/>
      <c r="BY27" s="1"/>
      <c r="BZ27" s="3"/>
      <c r="CA27" s="1"/>
      <c r="CB27" s="3"/>
      <c r="CC27" s="1"/>
      <c r="CD27" s="3"/>
      <c r="CE27" s="1"/>
      <c r="CF27" s="3"/>
      <c r="CG27" s="1"/>
      <c r="CH27" s="3"/>
      <c r="CI27" s="1"/>
      <c r="CJ27" s="3"/>
      <c r="CK27" s="1"/>
      <c r="CL27" s="3"/>
      <c r="CM27" s="1"/>
      <c r="CN27" s="3"/>
      <c r="CO27" s="1"/>
      <c r="CP27" s="3"/>
      <c r="CQ27" s="1"/>
      <c r="CR27" s="3"/>
      <c r="CS27" s="1"/>
      <c r="CT27" s="3"/>
      <c r="CU27" s="1"/>
      <c r="CV27" s="3"/>
      <c r="CW27" s="1"/>
      <c r="CX27" s="3"/>
      <c r="CY27" s="1"/>
      <c r="CZ27" s="3"/>
      <c r="DA27" s="1"/>
      <c r="DB27" s="3"/>
      <c r="DC27" s="1"/>
      <c r="DD27" s="3"/>
      <c r="DE27" s="1"/>
      <c r="DF27" s="3"/>
      <c r="DG27" s="1"/>
      <c r="DH27" s="3"/>
      <c r="DI27" s="1"/>
      <c r="DJ27" s="3"/>
      <c r="DK27" s="1"/>
      <c r="DL27" s="3"/>
      <c r="DM27" s="1"/>
      <c r="DN27" s="3"/>
      <c r="DO27" s="1"/>
      <c r="DP27" s="3"/>
      <c r="DQ27" s="1"/>
      <c r="DR27" s="3"/>
      <c r="DS27" s="1"/>
      <c r="DT27" s="3"/>
      <c r="DU27" s="1"/>
      <c r="DV27" s="3"/>
      <c r="DW27" s="1"/>
      <c r="DX27" s="3"/>
      <c r="DY27" s="1"/>
      <c r="DZ27" s="3"/>
      <c r="EA27" s="1"/>
      <c r="EB27" s="3"/>
      <c r="EC27" s="1"/>
      <c r="ED27" s="3"/>
      <c r="EE27" s="1"/>
      <c r="EF27" s="3"/>
      <c r="EG27" s="1"/>
      <c r="EH27" s="3"/>
      <c r="EI27" s="1"/>
      <c r="EJ27" s="3"/>
      <c r="EK27" s="1"/>
      <c r="EL27" s="3"/>
      <c r="EM27" s="1"/>
      <c r="EN27" s="3"/>
      <c r="EO27" s="1"/>
      <c r="EP27" s="3"/>
      <c r="EQ27" s="1"/>
      <c r="ER27" s="3"/>
      <c r="ES27" s="1"/>
      <c r="ET27" s="3"/>
      <c r="EU27" s="1"/>
      <c r="EV27" s="3"/>
      <c r="EW27" s="1"/>
      <c r="EX27" s="3"/>
      <c r="EY27" s="1"/>
      <c r="EZ27" s="3"/>
      <c r="FA27" s="1"/>
      <c r="FB27" s="3"/>
      <c r="FC27" s="1"/>
      <c r="FD27" s="3"/>
      <c r="FE27" s="1"/>
      <c r="FF27" s="3"/>
      <c r="FG27" s="1"/>
      <c r="FH27" s="3"/>
      <c r="FI27" s="1"/>
      <c r="FJ27" s="3"/>
      <c r="FK27" s="1"/>
      <c r="FL27" s="3"/>
      <c r="FM27" s="1"/>
      <c r="FN27" s="3"/>
      <c r="FO27" s="1"/>
      <c r="FP27" s="3"/>
      <c r="FQ27" s="1"/>
      <c r="FR27" s="3"/>
      <c r="FS27" s="1"/>
      <c r="FT27" s="3"/>
      <c r="FU27" s="1"/>
      <c r="FV27" s="3"/>
      <c r="FW27" s="1"/>
      <c r="FX27" s="3"/>
      <c r="FY27" s="1"/>
      <c r="FZ27" s="3"/>
      <c r="GA27" s="1"/>
      <c r="GB27" s="3"/>
      <c r="GC27" s="1"/>
      <c r="GD27" s="3"/>
      <c r="GE27" s="1"/>
      <c r="GF27" s="3"/>
      <c r="GG27" s="1"/>
      <c r="GH27" s="3"/>
      <c r="GI27" s="1"/>
      <c r="GJ27" s="3"/>
      <c r="GK27" s="1"/>
      <c r="GL27" s="3"/>
      <c r="GM27" s="1"/>
      <c r="GN27" s="3"/>
      <c r="GO27" s="1"/>
      <c r="GP27" s="3"/>
      <c r="GQ27" s="1"/>
      <c r="GR27" s="3"/>
      <c r="GS27" s="1"/>
      <c r="GT27" s="3"/>
      <c r="GU27" s="1"/>
      <c r="GV27" s="3"/>
      <c r="GW27" s="1"/>
      <c r="GX27" s="3"/>
      <c r="GY27" s="1"/>
    </row>
    <row r="28" spans="3:207" x14ac:dyDescent="0.25">
      <c r="C28">
        <f t="shared" si="8"/>
        <v>8</v>
      </c>
      <c r="D28" s="3"/>
      <c r="F28" s="3"/>
      <c r="G28" s="1"/>
      <c r="H28" s="3"/>
      <c r="I28" s="1"/>
      <c r="J28" s="3"/>
      <c r="K28" s="1"/>
      <c r="L28" s="3"/>
      <c r="M28" s="1"/>
      <c r="N28" s="3"/>
      <c r="O28" s="1"/>
      <c r="P28" s="3"/>
      <c r="Q28" s="1"/>
      <c r="R28" s="3"/>
      <c r="S28" s="1"/>
      <c r="T28" s="3"/>
      <c r="U28" s="1"/>
      <c r="V28" s="3"/>
      <c r="W28" s="1"/>
      <c r="X28" s="3"/>
      <c r="Y28" s="1"/>
      <c r="Z28" s="3"/>
      <c r="AA28" s="1"/>
      <c r="AB28" s="3"/>
      <c r="AC28" s="1"/>
      <c r="AD28" s="3"/>
      <c r="AE28" s="1"/>
      <c r="AF28" s="3"/>
      <c r="AG28" s="1"/>
      <c r="AH28" s="3"/>
      <c r="AI28" s="1"/>
      <c r="AJ28" s="3"/>
      <c r="AK28" s="1"/>
      <c r="AL28" s="3"/>
      <c r="AM28" s="1"/>
      <c r="AN28" s="3"/>
      <c r="AO28" s="1"/>
      <c r="AP28" s="3"/>
      <c r="AQ28" s="1"/>
      <c r="AR28" s="3"/>
      <c r="AS28" s="1"/>
      <c r="AT28" s="3"/>
      <c r="AU28" s="1"/>
      <c r="AV28" s="3"/>
      <c r="AW28" s="1"/>
      <c r="AX28" s="3"/>
      <c r="AY28" s="1"/>
      <c r="AZ28" s="3"/>
      <c r="BA28" s="1"/>
      <c r="BB28" s="3"/>
      <c r="BC28" s="1"/>
      <c r="BD28" s="3"/>
      <c r="BE28" s="1"/>
      <c r="BF28" s="3"/>
      <c r="BG28" s="1"/>
      <c r="BH28" s="3"/>
      <c r="BI28" s="1"/>
      <c r="BJ28" s="3"/>
      <c r="BK28" s="1"/>
      <c r="BL28" s="3"/>
      <c r="BM28" s="1"/>
      <c r="BN28" s="3"/>
      <c r="BO28" s="1"/>
      <c r="BP28" s="3"/>
      <c r="BQ28" s="1"/>
      <c r="BR28" s="3"/>
      <c r="BS28" s="1"/>
      <c r="BT28" s="3"/>
      <c r="BU28" s="1"/>
      <c r="BV28" s="3"/>
      <c r="BW28" s="1"/>
      <c r="BX28" s="3"/>
      <c r="BY28" s="1"/>
      <c r="BZ28" s="3"/>
      <c r="CA28" s="1"/>
      <c r="CB28" s="3"/>
      <c r="CC28" s="1"/>
      <c r="CD28" s="3"/>
      <c r="CE28" s="1"/>
      <c r="CF28" s="3"/>
      <c r="CG28" s="1"/>
      <c r="CH28" s="3"/>
      <c r="CI28" s="1"/>
      <c r="CJ28" s="3"/>
      <c r="CK28" s="1"/>
      <c r="CL28" s="3"/>
      <c r="CM28" s="1"/>
      <c r="CN28" s="3"/>
      <c r="CO28" s="1"/>
      <c r="CP28" s="3"/>
      <c r="CQ28" s="1"/>
      <c r="CR28" s="3"/>
      <c r="CS28" s="1"/>
      <c r="CT28" s="3"/>
      <c r="CU28" s="1"/>
      <c r="CV28" s="3"/>
      <c r="CW28" s="1"/>
      <c r="CX28" s="3"/>
      <c r="CY28" s="1"/>
      <c r="CZ28" s="3"/>
      <c r="DA28" s="1"/>
      <c r="DB28" s="3"/>
      <c r="DC28" s="1"/>
      <c r="DD28" s="3"/>
      <c r="DE28" s="1"/>
      <c r="DF28" s="3"/>
      <c r="DG28" s="1"/>
      <c r="DH28" s="3"/>
      <c r="DI28" s="1"/>
      <c r="DJ28" s="3"/>
      <c r="DK28" s="1"/>
      <c r="DL28" s="3"/>
      <c r="DM28" s="1"/>
      <c r="DN28" s="3"/>
      <c r="DO28" s="1"/>
      <c r="DP28" s="3"/>
      <c r="DQ28" s="1"/>
      <c r="DR28" s="3"/>
      <c r="DS28" s="1"/>
      <c r="DT28" s="3"/>
      <c r="DU28" s="1"/>
      <c r="DV28" s="3"/>
      <c r="DW28" s="1"/>
      <c r="DX28" s="3"/>
      <c r="DY28" s="1"/>
      <c r="DZ28" s="3"/>
      <c r="EA28" s="1"/>
      <c r="EB28" s="3"/>
      <c r="EC28" s="1"/>
      <c r="ED28" s="3"/>
      <c r="EE28" s="1"/>
      <c r="EF28" s="3"/>
      <c r="EG28" s="1"/>
      <c r="EH28" s="3"/>
      <c r="EI28" s="1"/>
      <c r="EJ28" s="3"/>
      <c r="EK28" s="1"/>
      <c r="EL28" s="3"/>
      <c r="EM28" s="1"/>
      <c r="EN28" s="3"/>
      <c r="EO28" s="1"/>
      <c r="EP28" s="3"/>
      <c r="EQ28" s="1"/>
      <c r="ER28" s="3"/>
      <c r="ES28" s="1"/>
      <c r="ET28" s="3"/>
      <c r="EU28" s="1"/>
      <c r="EV28" s="3"/>
      <c r="EW28" s="1"/>
      <c r="EX28" s="3"/>
      <c r="EY28" s="1"/>
      <c r="EZ28" s="3"/>
      <c r="FA28" s="1"/>
      <c r="FB28" s="3"/>
      <c r="FC28" s="1"/>
      <c r="FD28" s="3"/>
      <c r="FE28" s="1"/>
      <c r="FF28" s="3"/>
      <c r="FG28" s="1"/>
      <c r="FH28" s="3"/>
      <c r="FI28" s="1"/>
      <c r="FJ28" s="3"/>
      <c r="FK28" s="1"/>
      <c r="FL28" s="3"/>
      <c r="FM28" s="1"/>
      <c r="FN28" s="3"/>
      <c r="FO28" s="1"/>
      <c r="FP28" s="3"/>
      <c r="FQ28" s="1"/>
      <c r="FR28" s="3"/>
      <c r="FS28" s="1"/>
      <c r="FT28" s="3"/>
      <c r="FU28" s="1"/>
      <c r="FV28" s="3"/>
      <c r="FW28" s="1"/>
      <c r="FX28" s="3"/>
      <c r="FY28" s="1"/>
      <c r="FZ28" s="3"/>
      <c r="GA28" s="1"/>
      <c r="GB28" s="3"/>
      <c r="GC28" s="1"/>
      <c r="GD28" s="3"/>
      <c r="GE28" s="1"/>
      <c r="GF28" s="3"/>
      <c r="GG28" s="1"/>
      <c r="GH28" s="3"/>
      <c r="GI28" s="1"/>
      <c r="GJ28" s="3"/>
      <c r="GK28" s="1"/>
      <c r="GL28" s="3"/>
      <c r="GM28" s="1"/>
      <c r="GN28" s="3"/>
      <c r="GO28" s="1"/>
      <c r="GP28" s="3"/>
      <c r="GQ28" s="1"/>
      <c r="GR28" s="3"/>
      <c r="GS28" s="1"/>
      <c r="GT28" s="3"/>
      <c r="GU28" s="1"/>
      <c r="GV28" s="3"/>
      <c r="GW28" s="1"/>
      <c r="GX28" s="3"/>
      <c r="GY28" s="1"/>
    </row>
    <row r="29" spans="3:207" x14ac:dyDescent="0.25">
      <c r="C29">
        <f t="shared" si="8"/>
        <v>8.5</v>
      </c>
      <c r="D29" s="3"/>
      <c r="F29" s="3"/>
      <c r="G29" s="1"/>
      <c r="H29" s="3"/>
      <c r="I29" s="1"/>
      <c r="J29" s="3"/>
      <c r="K29" s="1"/>
      <c r="L29" s="3"/>
      <c r="M29" s="1"/>
      <c r="N29" s="3"/>
      <c r="O29" s="1"/>
      <c r="P29" s="3"/>
      <c r="Q29" s="1"/>
      <c r="R29" s="3"/>
      <c r="S29" s="1"/>
      <c r="T29" s="3"/>
      <c r="U29" s="1"/>
      <c r="V29" s="3"/>
      <c r="W29" s="1"/>
      <c r="X29" s="3"/>
      <c r="Y29" s="1"/>
      <c r="Z29" s="3"/>
      <c r="AA29" s="1"/>
      <c r="AB29" s="3"/>
      <c r="AC29" s="1"/>
      <c r="AD29" s="3"/>
      <c r="AE29" s="1"/>
      <c r="AF29" s="3"/>
      <c r="AG29" s="1"/>
      <c r="AH29" s="3"/>
      <c r="AI29" s="1"/>
      <c r="AJ29" s="3"/>
      <c r="AK29" s="1"/>
      <c r="AL29" s="3"/>
      <c r="AM29" s="1"/>
      <c r="AN29" s="3"/>
      <c r="AO29" s="1"/>
      <c r="AP29" s="3"/>
      <c r="AQ29" s="1"/>
      <c r="AR29" s="3"/>
      <c r="AS29" s="1"/>
      <c r="AT29" s="3"/>
      <c r="AU29" s="1"/>
      <c r="AV29" s="3"/>
      <c r="AW29" s="1"/>
      <c r="AX29" s="3"/>
      <c r="AY29" s="1"/>
      <c r="AZ29" s="3"/>
      <c r="BA29" s="1"/>
      <c r="BB29" s="3"/>
      <c r="BC29" s="1"/>
      <c r="BD29" s="3"/>
      <c r="BE29" s="1"/>
      <c r="BF29" s="3"/>
      <c r="BG29" s="1"/>
      <c r="BH29" s="3"/>
      <c r="BI29" s="1"/>
      <c r="BJ29" s="3"/>
      <c r="BK29" s="1"/>
      <c r="BL29" s="3"/>
      <c r="BM29" s="1"/>
      <c r="BN29" s="3"/>
      <c r="BO29" s="1"/>
      <c r="BP29" s="3"/>
      <c r="BQ29" s="1"/>
      <c r="BR29" s="3"/>
      <c r="BS29" s="1"/>
      <c r="BT29" s="3"/>
      <c r="BU29" s="1"/>
      <c r="BV29" s="3"/>
      <c r="BW29" s="1"/>
      <c r="BX29" s="3"/>
      <c r="BY29" s="1"/>
      <c r="BZ29" s="3"/>
      <c r="CA29" s="1"/>
      <c r="CB29" s="3"/>
      <c r="CC29" s="1"/>
      <c r="CD29" s="3"/>
      <c r="CE29" s="1"/>
      <c r="CF29" s="3"/>
      <c r="CG29" s="1"/>
      <c r="CH29" s="3"/>
      <c r="CI29" s="1"/>
      <c r="CJ29" s="3"/>
      <c r="CK29" s="1"/>
      <c r="CL29" s="3"/>
      <c r="CM29" s="1"/>
      <c r="CN29" s="3"/>
      <c r="CO29" s="1"/>
      <c r="CP29" s="3"/>
      <c r="CQ29" s="1"/>
      <c r="CR29" s="3"/>
      <c r="CS29" s="1"/>
      <c r="CT29" s="3"/>
      <c r="CU29" s="1"/>
      <c r="CV29" s="3"/>
      <c r="CW29" s="1"/>
      <c r="CX29" s="3"/>
      <c r="CY29" s="1"/>
      <c r="CZ29" s="3"/>
      <c r="DA29" s="1"/>
      <c r="DB29" s="3"/>
      <c r="DC29" s="1"/>
      <c r="DD29" s="3"/>
      <c r="DE29" s="1"/>
      <c r="DF29" s="3"/>
      <c r="DG29" s="1"/>
      <c r="DH29" s="3"/>
      <c r="DI29" s="1"/>
      <c r="DJ29" s="3"/>
      <c r="DK29" s="1"/>
      <c r="DL29" s="3"/>
      <c r="DM29" s="1"/>
      <c r="DN29" s="3"/>
      <c r="DO29" s="1"/>
      <c r="DP29" s="3"/>
      <c r="DQ29" s="1"/>
      <c r="DR29" s="3"/>
      <c r="DS29" s="1"/>
      <c r="DT29" s="3"/>
      <c r="DU29" s="1"/>
      <c r="DV29" s="3"/>
      <c r="DW29" s="1"/>
      <c r="DX29" s="3"/>
      <c r="DY29" s="1"/>
      <c r="DZ29" s="3"/>
      <c r="EA29" s="1"/>
      <c r="EB29" s="3"/>
      <c r="EC29" s="1"/>
      <c r="ED29" s="3"/>
      <c r="EE29" s="1"/>
      <c r="EF29" s="3"/>
      <c r="EG29" s="1"/>
      <c r="EH29" s="3"/>
      <c r="EI29" s="1"/>
      <c r="EJ29" s="3"/>
      <c r="EK29" s="1"/>
      <c r="EL29" s="3"/>
      <c r="EM29" s="1"/>
      <c r="EN29" s="3"/>
      <c r="EO29" s="1"/>
      <c r="EP29" s="3"/>
      <c r="EQ29" s="1"/>
      <c r="ER29" s="3"/>
      <c r="ES29" s="1"/>
      <c r="ET29" s="3"/>
      <c r="EU29" s="1"/>
      <c r="EV29" s="3"/>
      <c r="EW29" s="1"/>
      <c r="EX29" s="3"/>
      <c r="EY29" s="1"/>
      <c r="EZ29" s="3"/>
      <c r="FA29" s="1"/>
      <c r="FB29" s="3"/>
      <c r="FC29" s="1"/>
      <c r="FD29" s="3"/>
      <c r="FE29" s="1"/>
      <c r="FF29" s="3"/>
      <c r="FG29" s="1"/>
      <c r="FH29" s="3"/>
      <c r="FI29" s="1"/>
      <c r="FJ29" s="3"/>
      <c r="FK29" s="1"/>
      <c r="FL29" s="3"/>
      <c r="FM29" s="1"/>
      <c r="FN29" s="3"/>
      <c r="FO29" s="1"/>
      <c r="FP29" s="3"/>
      <c r="FQ29" s="1"/>
      <c r="FR29" s="3"/>
      <c r="FS29" s="1"/>
      <c r="FT29" s="3"/>
      <c r="FU29" s="1"/>
      <c r="FV29" s="3"/>
      <c r="FW29" s="1"/>
      <c r="FX29" s="3"/>
      <c r="FY29" s="1"/>
      <c r="FZ29" s="3"/>
      <c r="GA29" s="1"/>
      <c r="GB29" s="3"/>
      <c r="GC29" s="1"/>
      <c r="GD29" s="3"/>
      <c r="GE29" s="1"/>
      <c r="GF29" s="3"/>
      <c r="GG29" s="1"/>
      <c r="GH29" s="3"/>
      <c r="GI29" s="1"/>
      <c r="GJ29" s="3"/>
      <c r="GK29" s="1"/>
      <c r="GL29" s="3"/>
      <c r="GM29" s="1"/>
      <c r="GN29" s="3"/>
      <c r="GO29" s="1"/>
      <c r="GP29" s="3"/>
      <c r="GQ29" s="1"/>
      <c r="GR29" s="3"/>
      <c r="GS29" s="1"/>
      <c r="GT29" s="3"/>
      <c r="GU29" s="1"/>
      <c r="GV29" s="3"/>
      <c r="GW29" s="1"/>
      <c r="GX29" s="3"/>
      <c r="GY29" s="1"/>
    </row>
    <row r="30" spans="3:207" x14ac:dyDescent="0.25">
      <c r="C30">
        <f t="shared" si="8"/>
        <v>9</v>
      </c>
      <c r="D30" s="3"/>
      <c r="F30" s="3"/>
      <c r="G30" s="1"/>
      <c r="H30" s="3"/>
      <c r="I30" s="1"/>
      <c r="J30" s="3"/>
      <c r="K30" s="1"/>
      <c r="L30" s="3"/>
      <c r="M30" s="1"/>
      <c r="N30" s="3"/>
      <c r="O30" s="1"/>
      <c r="P30" s="3"/>
      <c r="Q30" s="1"/>
      <c r="R30" s="3"/>
      <c r="S30" s="1"/>
      <c r="T30" s="3"/>
      <c r="U30" s="1"/>
      <c r="V30" s="3"/>
      <c r="W30" s="1"/>
      <c r="X30" s="3"/>
      <c r="Y30" s="1"/>
      <c r="Z30" s="3"/>
      <c r="AA30" s="1"/>
      <c r="AB30" s="3"/>
      <c r="AC30" s="1"/>
      <c r="AD30" s="3"/>
      <c r="AE30" s="1"/>
      <c r="AF30" s="3"/>
      <c r="AG30" s="1"/>
      <c r="AH30" s="3"/>
      <c r="AI30" s="1"/>
      <c r="AJ30" s="3"/>
      <c r="AK30" s="1"/>
      <c r="AL30" s="3"/>
      <c r="AM30" s="1"/>
      <c r="AN30" s="3"/>
      <c r="AO30" s="1"/>
      <c r="AP30" s="3"/>
      <c r="AQ30" s="1"/>
      <c r="AR30" s="3"/>
      <c r="AS30" s="1"/>
      <c r="AT30" s="3"/>
      <c r="AU30" s="1"/>
      <c r="AV30" s="3"/>
      <c r="AW30" s="1"/>
      <c r="AX30" s="3"/>
      <c r="AY30" s="1"/>
      <c r="AZ30" s="3"/>
      <c r="BA30" s="1"/>
      <c r="BB30" s="3"/>
      <c r="BC30" s="1"/>
      <c r="BD30" s="3"/>
      <c r="BE30" s="1"/>
      <c r="BF30" s="3"/>
      <c r="BG30" s="1"/>
      <c r="BH30" s="3"/>
      <c r="BI30" s="1"/>
      <c r="BJ30" s="3"/>
      <c r="BK30" s="1"/>
      <c r="BL30" s="3"/>
      <c r="BM30" s="1"/>
      <c r="BN30" s="3"/>
      <c r="BO30" s="1"/>
      <c r="BP30" s="3"/>
      <c r="BQ30" s="1"/>
      <c r="BR30" s="3"/>
      <c r="BS30" s="1"/>
      <c r="BT30" s="3"/>
      <c r="BU30" s="1"/>
      <c r="BV30" s="3"/>
      <c r="BW30" s="1"/>
      <c r="BX30" s="3"/>
      <c r="BY30" s="1"/>
      <c r="BZ30" s="3"/>
      <c r="CA30" s="1"/>
      <c r="CB30" s="3"/>
      <c r="CC30" s="1"/>
      <c r="CD30" s="3"/>
      <c r="CE30" s="1"/>
      <c r="CF30" s="3"/>
      <c r="CG30" s="1"/>
      <c r="CH30" s="3"/>
      <c r="CI30" s="1"/>
      <c r="CJ30" s="3"/>
      <c r="CK30" s="1"/>
      <c r="CL30" s="3"/>
      <c r="CM30" s="1"/>
      <c r="CN30" s="3"/>
      <c r="CO30" s="1"/>
      <c r="CP30" s="3"/>
      <c r="CQ30" s="1"/>
      <c r="CR30" s="3"/>
      <c r="CS30" s="1"/>
      <c r="CT30" s="3"/>
      <c r="CU30" s="1"/>
      <c r="CV30" s="3"/>
      <c r="CW30" s="1"/>
      <c r="CX30" s="3"/>
      <c r="CY30" s="1"/>
      <c r="CZ30" s="3"/>
      <c r="DA30" s="1"/>
      <c r="DB30" s="3"/>
      <c r="DC30" s="1"/>
      <c r="DD30" s="3"/>
      <c r="DE30" s="1"/>
      <c r="DF30" s="3"/>
      <c r="DG30" s="1"/>
      <c r="DH30" s="3"/>
      <c r="DI30" s="1"/>
      <c r="DJ30" s="3"/>
      <c r="DK30" s="1"/>
      <c r="DL30" s="3"/>
      <c r="DM30" s="1"/>
      <c r="DN30" s="3"/>
      <c r="DO30" s="1"/>
      <c r="DP30" s="3"/>
      <c r="DQ30" s="1"/>
      <c r="DR30" s="3"/>
      <c r="DS30" s="1"/>
      <c r="DT30" s="3"/>
      <c r="DU30" s="1"/>
      <c r="DV30" s="3"/>
      <c r="DW30" s="1"/>
      <c r="DX30" s="3"/>
      <c r="DY30" s="1"/>
      <c r="DZ30" s="3"/>
      <c r="EA30" s="1"/>
      <c r="EB30" s="3"/>
      <c r="EC30" s="1"/>
      <c r="ED30" s="3"/>
      <c r="EE30" s="1"/>
      <c r="EF30" s="3"/>
      <c r="EG30" s="1"/>
      <c r="EH30" s="3"/>
      <c r="EI30" s="1"/>
      <c r="EJ30" s="3"/>
      <c r="EK30" s="1"/>
      <c r="EL30" s="3"/>
      <c r="EM30" s="1"/>
      <c r="EN30" s="3"/>
      <c r="EO30" s="1"/>
      <c r="EP30" s="3"/>
      <c r="EQ30" s="1"/>
      <c r="ER30" s="3"/>
      <c r="ES30" s="1"/>
      <c r="ET30" s="3"/>
      <c r="EU30" s="1"/>
      <c r="EV30" s="3"/>
      <c r="EW30" s="1"/>
      <c r="EX30" s="3"/>
      <c r="EY30" s="1"/>
      <c r="EZ30" s="3"/>
      <c r="FA30" s="1"/>
      <c r="FB30" s="3"/>
      <c r="FC30" s="1"/>
      <c r="FD30" s="3"/>
      <c r="FE30" s="1"/>
      <c r="FF30" s="3"/>
      <c r="FG30" s="1"/>
      <c r="FH30" s="3"/>
      <c r="FI30" s="1"/>
      <c r="FJ30" s="3"/>
      <c r="FK30" s="1"/>
      <c r="FL30" s="3"/>
      <c r="FM30" s="1"/>
      <c r="FN30" s="3"/>
      <c r="FO30" s="1"/>
      <c r="FP30" s="3"/>
      <c r="FQ30" s="1"/>
      <c r="FR30" s="3"/>
      <c r="FS30" s="1"/>
      <c r="FT30" s="3"/>
      <c r="FU30" s="1"/>
      <c r="FV30" s="3"/>
      <c r="FW30" s="1"/>
      <c r="FX30" s="3"/>
      <c r="FY30" s="1"/>
      <c r="FZ30" s="3"/>
      <c r="GA30" s="1"/>
      <c r="GB30" s="3"/>
      <c r="GC30" s="1"/>
      <c r="GD30" s="3"/>
      <c r="GE30" s="1"/>
      <c r="GF30" s="3"/>
      <c r="GG30" s="1"/>
      <c r="GH30" s="3"/>
      <c r="GI30" s="1"/>
      <c r="GJ30" s="3"/>
      <c r="GK30" s="1"/>
      <c r="GL30" s="3"/>
      <c r="GM30" s="1"/>
      <c r="GN30" s="3"/>
      <c r="GO30" s="1"/>
      <c r="GP30" s="3"/>
      <c r="GQ30" s="1"/>
      <c r="GR30" s="3"/>
      <c r="GS30" s="1"/>
      <c r="GT30" s="3"/>
      <c r="GU30" s="1"/>
      <c r="GV30" s="3"/>
      <c r="GW30" s="1"/>
      <c r="GX30" s="3"/>
      <c r="GY30" s="1"/>
    </row>
    <row r="31" spans="3:207" x14ac:dyDescent="0.25">
      <c r="C31">
        <f t="shared" si="8"/>
        <v>9.5</v>
      </c>
      <c r="D31" s="3"/>
      <c r="F31" s="3"/>
      <c r="G31" s="1"/>
      <c r="H31" s="3"/>
      <c r="I31" s="1"/>
      <c r="J31" s="3"/>
      <c r="K31" s="1"/>
      <c r="L31" s="3"/>
      <c r="M31" s="1"/>
      <c r="N31" s="3"/>
      <c r="O31" s="1"/>
      <c r="P31" s="3"/>
      <c r="Q31" s="1"/>
      <c r="R31" s="3"/>
      <c r="S31" s="1"/>
      <c r="T31" s="3"/>
      <c r="U31" s="1"/>
      <c r="V31" s="3"/>
      <c r="W31" s="1"/>
      <c r="X31" s="3"/>
      <c r="Y31" s="1"/>
      <c r="Z31" s="3"/>
      <c r="AA31" s="1"/>
      <c r="AB31" s="3"/>
      <c r="AC31" s="1"/>
      <c r="AD31" s="3"/>
      <c r="AE31" s="1"/>
      <c r="AF31" s="3"/>
      <c r="AG31" s="1"/>
      <c r="AH31" s="3"/>
      <c r="AI31" s="1"/>
      <c r="AJ31" s="3"/>
      <c r="AK31" s="1"/>
      <c r="AL31" s="3"/>
      <c r="AM31" s="1"/>
      <c r="AN31" s="3"/>
      <c r="AO31" s="1"/>
      <c r="AP31" s="3"/>
      <c r="AQ31" s="1"/>
      <c r="AR31" s="3"/>
      <c r="AS31" s="1"/>
      <c r="AT31" s="3"/>
      <c r="AU31" s="1"/>
      <c r="AV31" s="3"/>
      <c r="AW31" s="1"/>
      <c r="AX31" s="3"/>
      <c r="AY31" s="1"/>
      <c r="AZ31" s="3"/>
      <c r="BA31" s="1"/>
      <c r="BB31" s="3"/>
      <c r="BC31" s="1"/>
      <c r="BD31" s="3"/>
      <c r="BE31" s="1"/>
      <c r="BF31" s="3"/>
      <c r="BG31" s="1"/>
      <c r="BH31" s="3"/>
      <c r="BI31" s="1"/>
      <c r="BJ31" s="3"/>
      <c r="BK31" s="1"/>
      <c r="BL31" s="3"/>
      <c r="BM31" s="1"/>
      <c r="BN31" s="3"/>
      <c r="BO31" s="1"/>
      <c r="BP31" s="3"/>
      <c r="BQ31" s="1"/>
      <c r="BR31" s="3"/>
      <c r="BS31" s="1"/>
      <c r="BT31" s="3"/>
      <c r="BU31" s="1"/>
      <c r="BV31" s="3"/>
      <c r="BW31" s="1"/>
      <c r="BX31" s="3"/>
      <c r="BY31" s="1"/>
      <c r="BZ31" s="3"/>
      <c r="CA31" s="1"/>
      <c r="CB31" s="3"/>
      <c r="CC31" s="1"/>
      <c r="CD31" s="3"/>
      <c r="CE31" s="1"/>
      <c r="CF31" s="3"/>
      <c r="CG31" s="1"/>
      <c r="CH31" s="3"/>
      <c r="CI31" s="1"/>
      <c r="CJ31" s="3"/>
      <c r="CK31" s="1"/>
      <c r="CL31" s="3"/>
      <c r="CM31" s="1"/>
      <c r="CN31" s="3"/>
      <c r="CO31" s="1"/>
      <c r="CP31" s="3"/>
      <c r="CQ31" s="1"/>
      <c r="CR31" s="3"/>
      <c r="CS31" s="1"/>
      <c r="CT31" s="3"/>
      <c r="CU31" s="1"/>
      <c r="CV31" s="3"/>
      <c r="CW31" s="1"/>
      <c r="CX31" s="3"/>
      <c r="CY31" s="1"/>
      <c r="CZ31" s="3"/>
      <c r="DA31" s="1"/>
      <c r="DB31" s="3"/>
      <c r="DC31" s="1"/>
      <c r="DD31" s="3"/>
      <c r="DE31" s="1"/>
      <c r="DF31" s="3"/>
      <c r="DG31" s="1"/>
      <c r="DH31" s="3"/>
      <c r="DI31" s="1"/>
      <c r="DJ31" s="3"/>
      <c r="DK31" s="1"/>
      <c r="DL31" s="3"/>
      <c r="DM31" s="1"/>
      <c r="DN31" s="3"/>
      <c r="DO31" s="1"/>
      <c r="DP31" s="3"/>
      <c r="DQ31" s="1"/>
      <c r="DR31" s="3"/>
      <c r="DS31" s="1"/>
      <c r="DT31" s="3"/>
      <c r="DU31" s="1"/>
      <c r="DV31" s="3"/>
      <c r="DW31" s="1"/>
      <c r="DX31" s="3"/>
      <c r="DY31" s="1"/>
      <c r="DZ31" s="3"/>
      <c r="EA31" s="1"/>
      <c r="EB31" s="3"/>
      <c r="EC31" s="1"/>
      <c r="ED31" s="3"/>
      <c r="EE31" s="1"/>
      <c r="EF31" s="3"/>
      <c r="EG31" s="1"/>
      <c r="EH31" s="3"/>
      <c r="EI31" s="1"/>
      <c r="EJ31" s="3"/>
      <c r="EK31" s="1"/>
      <c r="EL31" s="3"/>
      <c r="EM31" s="1"/>
      <c r="EN31" s="3"/>
      <c r="EO31" s="1"/>
      <c r="EP31" s="3"/>
      <c r="EQ31" s="1"/>
      <c r="ER31" s="3"/>
      <c r="ES31" s="1"/>
      <c r="ET31" s="3"/>
      <c r="EU31" s="1"/>
      <c r="EV31" s="3"/>
      <c r="EW31" s="1"/>
      <c r="EX31" s="3"/>
      <c r="EY31" s="1"/>
      <c r="EZ31" s="3"/>
      <c r="FA31" s="1"/>
      <c r="FB31" s="3"/>
      <c r="FC31" s="1"/>
      <c r="FD31" s="3"/>
      <c r="FE31" s="1"/>
      <c r="FF31" s="3"/>
      <c r="FG31" s="1"/>
      <c r="FH31" s="3"/>
      <c r="FI31" s="1"/>
      <c r="FJ31" s="3"/>
      <c r="FK31" s="1"/>
      <c r="FL31" s="3"/>
      <c r="FM31" s="1"/>
      <c r="FN31" s="3"/>
      <c r="FO31" s="1"/>
      <c r="FP31" s="3"/>
      <c r="FQ31" s="1"/>
      <c r="FR31" s="3"/>
      <c r="FS31" s="1"/>
      <c r="FT31" s="3"/>
      <c r="FU31" s="1"/>
      <c r="FV31" s="3"/>
      <c r="FW31" s="1"/>
      <c r="FX31" s="3"/>
      <c r="FY31" s="1"/>
      <c r="FZ31" s="3"/>
      <c r="GA31" s="1"/>
      <c r="GB31" s="3"/>
      <c r="GC31" s="1"/>
      <c r="GD31" s="3"/>
      <c r="GE31" s="1"/>
      <c r="GF31" s="3"/>
      <c r="GG31" s="1"/>
      <c r="GH31" s="3"/>
      <c r="GI31" s="1"/>
      <c r="GJ31" s="3"/>
      <c r="GK31" s="1"/>
      <c r="GL31" s="3"/>
      <c r="GM31" s="1"/>
      <c r="GN31" s="3"/>
      <c r="GO31" s="1"/>
      <c r="GP31" s="3"/>
      <c r="GQ31" s="1"/>
      <c r="GR31" s="3"/>
      <c r="GS31" s="1"/>
      <c r="GT31" s="3"/>
      <c r="GU31" s="1"/>
      <c r="GV31" s="3"/>
      <c r="GW31" s="1"/>
      <c r="GX31" s="3"/>
      <c r="GY31" s="1"/>
    </row>
    <row r="32" spans="3:207" x14ac:dyDescent="0.25">
      <c r="C32">
        <f t="shared" si="8"/>
        <v>10</v>
      </c>
      <c r="D32" s="3"/>
      <c r="F32" s="3"/>
      <c r="G32" s="1"/>
      <c r="H32" s="3"/>
      <c r="I32" s="1"/>
      <c r="J32" s="3"/>
      <c r="K32" s="1"/>
      <c r="L32" s="3"/>
      <c r="M32" s="1"/>
      <c r="N32" s="3"/>
      <c r="O32" s="1"/>
      <c r="P32" s="3"/>
      <c r="Q32" s="1"/>
      <c r="R32" s="3"/>
      <c r="S32" s="1"/>
      <c r="T32" s="3"/>
      <c r="U32" s="1"/>
      <c r="V32" s="3"/>
      <c r="W32" s="1"/>
      <c r="X32" s="3"/>
      <c r="Y32" s="1"/>
      <c r="Z32" s="3"/>
      <c r="AA32" s="1"/>
      <c r="AB32" s="3"/>
      <c r="AC32" s="1"/>
      <c r="AD32" s="3"/>
      <c r="AE32" s="1"/>
      <c r="AF32" s="3"/>
      <c r="AG32" s="1"/>
      <c r="AH32" s="3"/>
      <c r="AI32" s="1"/>
      <c r="AJ32" s="3"/>
      <c r="AK32" s="1"/>
      <c r="AL32" s="3"/>
      <c r="AM32" s="1"/>
      <c r="AN32" s="3"/>
      <c r="AO32" s="1"/>
      <c r="AP32" s="3"/>
      <c r="AQ32" s="1"/>
      <c r="AR32" s="3"/>
      <c r="AS32" s="1"/>
      <c r="AT32" s="3"/>
      <c r="AU32" s="1"/>
      <c r="AV32" s="3"/>
      <c r="AW32" s="1"/>
      <c r="AX32" s="3"/>
      <c r="AY32" s="1"/>
      <c r="AZ32" s="3"/>
      <c r="BA32" s="1"/>
      <c r="BB32" s="3"/>
      <c r="BC32" s="1"/>
      <c r="BD32" s="3"/>
      <c r="BE32" s="1"/>
      <c r="BF32" s="3"/>
      <c r="BG32" s="1"/>
      <c r="BH32" s="3"/>
      <c r="BI32" s="1"/>
      <c r="BJ32" s="3"/>
      <c r="BK32" s="1"/>
      <c r="BL32" s="3"/>
      <c r="BM32" s="1"/>
      <c r="BN32" s="3"/>
      <c r="BO32" s="1"/>
      <c r="BP32" s="3"/>
      <c r="BQ32" s="1"/>
      <c r="BR32" s="3"/>
      <c r="BS32" s="1"/>
      <c r="BT32" s="3"/>
      <c r="BU32" s="1"/>
      <c r="BV32" s="3"/>
      <c r="BW32" s="1"/>
      <c r="BX32" s="3"/>
      <c r="BY32" s="1"/>
      <c r="BZ32" s="3"/>
      <c r="CA32" s="1"/>
      <c r="CB32" s="3"/>
      <c r="CC32" s="1"/>
      <c r="CD32" s="3"/>
      <c r="CE32" s="1"/>
      <c r="CF32" s="3"/>
      <c r="CG32" s="1"/>
      <c r="CH32" s="3"/>
      <c r="CI32" s="1"/>
      <c r="CJ32" s="3"/>
      <c r="CK32" s="1"/>
      <c r="CL32" s="3"/>
      <c r="CM32" s="1"/>
      <c r="CN32" s="3"/>
      <c r="CO32" s="1"/>
      <c r="CP32" s="3"/>
      <c r="CQ32" s="1"/>
      <c r="CR32" s="3"/>
      <c r="CS32" s="1"/>
      <c r="CT32" s="3"/>
      <c r="CU32" s="1"/>
      <c r="CV32" s="3"/>
      <c r="CW32" s="1"/>
      <c r="CX32" s="3"/>
      <c r="CY32" s="1"/>
      <c r="CZ32" s="3"/>
      <c r="DA32" s="1"/>
      <c r="DB32" s="3"/>
      <c r="DC32" s="1"/>
      <c r="DD32" s="3"/>
      <c r="DE32" s="1"/>
      <c r="DF32" s="3"/>
      <c r="DG32" s="1"/>
      <c r="DH32" s="3"/>
      <c r="DI32" s="1"/>
      <c r="DJ32" s="3"/>
      <c r="DK32" s="1"/>
      <c r="DL32" s="3"/>
      <c r="DM32" s="1"/>
      <c r="DN32" s="3"/>
      <c r="DO32" s="1"/>
      <c r="DP32" s="3"/>
      <c r="DQ32" s="1"/>
      <c r="DR32" s="3"/>
      <c r="DS32" s="1"/>
      <c r="DT32" s="3"/>
      <c r="DU32" s="1"/>
      <c r="DV32" s="3"/>
      <c r="DW32" s="1"/>
      <c r="DX32" s="3"/>
      <c r="DY32" s="1"/>
      <c r="DZ32" s="3"/>
      <c r="EA32" s="1"/>
      <c r="EB32" s="3"/>
      <c r="EC32" s="1"/>
      <c r="ED32" s="3"/>
      <c r="EE32" s="1"/>
      <c r="EF32" s="3"/>
      <c r="EG32" s="1"/>
      <c r="EH32" s="3"/>
      <c r="EI32" s="1"/>
      <c r="EJ32" s="3"/>
      <c r="EK32" s="1"/>
      <c r="EL32" s="3"/>
      <c r="EM32" s="1"/>
      <c r="EN32" s="3"/>
      <c r="EO32" s="1"/>
      <c r="EP32" s="3"/>
      <c r="EQ32" s="1"/>
      <c r="ER32" s="3"/>
      <c r="ES32" s="1"/>
      <c r="ET32" s="3"/>
      <c r="EU32" s="1"/>
      <c r="EV32" s="3"/>
      <c r="EW32" s="1"/>
      <c r="EX32" s="3"/>
      <c r="EY32" s="1"/>
      <c r="EZ32" s="3"/>
      <c r="FA32" s="1"/>
      <c r="FB32" s="3"/>
      <c r="FC32" s="1"/>
      <c r="FD32" s="3"/>
      <c r="FE32" s="1"/>
      <c r="FF32" s="3"/>
      <c r="FG32" s="1"/>
      <c r="FH32" s="3"/>
      <c r="FI32" s="1"/>
      <c r="FJ32" s="3"/>
      <c r="FK32" s="1"/>
      <c r="FL32" s="3"/>
      <c r="FM32" s="1"/>
      <c r="FN32" s="3"/>
      <c r="FO32" s="1"/>
      <c r="FP32" s="3"/>
      <c r="FQ32" s="1"/>
      <c r="FR32" s="3"/>
      <c r="FS32" s="1"/>
      <c r="FT32" s="3"/>
      <c r="FU32" s="1"/>
      <c r="FV32" s="3"/>
      <c r="FW32" s="1"/>
      <c r="FX32" s="3"/>
      <c r="FY32" s="1"/>
      <c r="FZ32" s="3"/>
      <c r="GA32" s="1"/>
      <c r="GB32" s="3"/>
      <c r="GC32" s="1"/>
      <c r="GD32" s="3"/>
      <c r="GE32" s="1"/>
      <c r="GF32" s="3"/>
      <c r="GG32" s="1"/>
      <c r="GH32" s="3"/>
      <c r="GI32" s="1"/>
      <c r="GJ32" s="3"/>
      <c r="GK32" s="1"/>
      <c r="GL32" s="3"/>
      <c r="GM32" s="1"/>
      <c r="GN32" s="3"/>
      <c r="GO32" s="1"/>
      <c r="GP32" s="3"/>
      <c r="GQ32" s="1"/>
      <c r="GR32" s="3"/>
      <c r="GS32" s="1"/>
      <c r="GT32" s="3"/>
      <c r="GU32" s="1"/>
      <c r="GV32" s="3"/>
      <c r="GW32" s="1"/>
      <c r="GX32" s="3"/>
      <c r="GY32" s="1"/>
    </row>
    <row r="33" spans="3:207" x14ac:dyDescent="0.25">
      <c r="C33">
        <f t="shared" si="8"/>
        <v>10.5</v>
      </c>
      <c r="D33" s="3"/>
      <c r="F33" s="3"/>
      <c r="G33" s="1"/>
      <c r="H33" s="3"/>
      <c r="I33" s="1"/>
      <c r="J33" s="3"/>
      <c r="K33" s="1"/>
      <c r="L33" s="3"/>
      <c r="M33" s="1"/>
      <c r="N33" s="3"/>
      <c r="O33" s="1"/>
      <c r="P33" s="3"/>
      <c r="Q33" s="1"/>
      <c r="R33" s="3"/>
      <c r="S33" s="1"/>
      <c r="T33" s="3"/>
      <c r="U33" s="1"/>
      <c r="V33" s="3"/>
      <c r="W33" s="1"/>
      <c r="X33" s="3"/>
      <c r="Y33" s="1"/>
      <c r="Z33" s="3"/>
      <c r="AA33" s="1"/>
      <c r="AB33" s="3"/>
      <c r="AC33" s="1"/>
      <c r="AD33" s="3"/>
      <c r="AE33" s="1"/>
      <c r="AF33" s="3"/>
      <c r="AG33" s="1"/>
      <c r="AH33" s="3"/>
      <c r="AI33" s="1"/>
      <c r="AJ33" s="3"/>
      <c r="AK33" s="1"/>
      <c r="AL33" s="3"/>
      <c r="AM33" s="1"/>
      <c r="AN33" s="3"/>
      <c r="AO33" s="1"/>
      <c r="AP33" s="3"/>
      <c r="AQ33" s="1"/>
      <c r="AR33" s="3"/>
      <c r="AS33" s="1"/>
      <c r="AT33" s="3"/>
      <c r="AU33" s="1"/>
      <c r="AV33" s="3"/>
      <c r="AW33" s="1"/>
      <c r="AX33" s="3"/>
      <c r="AY33" s="1"/>
      <c r="AZ33" s="3"/>
      <c r="BA33" s="1"/>
      <c r="BB33" s="3"/>
      <c r="BC33" s="1"/>
      <c r="BD33" s="3"/>
      <c r="BE33" s="1"/>
      <c r="BF33" s="3"/>
      <c r="BG33" s="1"/>
      <c r="BH33" s="3"/>
      <c r="BI33" s="1"/>
      <c r="BJ33" s="3"/>
      <c r="BK33" s="1"/>
      <c r="BL33" s="3"/>
      <c r="BM33" s="1"/>
      <c r="BN33" s="3"/>
      <c r="BO33" s="1"/>
      <c r="BP33" s="3"/>
      <c r="BQ33" s="1"/>
      <c r="BR33" s="3"/>
      <c r="BS33" s="1"/>
      <c r="BT33" s="3"/>
      <c r="BU33" s="1"/>
      <c r="BV33" s="3"/>
      <c r="BW33" s="1"/>
      <c r="BX33" s="3"/>
      <c r="BY33" s="1"/>
      <c r="BZ33" s="3"/>
      <c r="CA33" s="1"/>
      <c r="CB33" s="3"/>
      <c r="CC33" s="1"/>
      <c r="CD33" s="3"/>
      <c r="CE33" s="1"/>
      <c r="CF33" s="3"/>
      <c r="CG33" s="1"/>
      <c r="CH33" s="3"/>
      <c r="CI33" s="1"/>
      <c r="CJ33" s="3"/>
      <c r="CK33" s="1"/>
      <c r="CL33" s="3"/>
      <c r="CM33" s="1"/>
      <c r="CN33" s="3"/>
      <c r="CO33" s="1"/>
      <c r="CP33" s="3"/>
      <c r="CQ33" s="1"/>
      <c r="CR33" s="3"/>
      <c r="CS33" s="1"/>
      <c r="CT33" s="3"/>
      <c r="CU33" s="1"/>
      <c r="CV33" s="3"/>
      <c r="CW33" s="1"/>
      <c r="CX33" s="3"/>
      <c r="CY33" s="1"/>
      <c r="CZ33" s="3"/>
      <c r="DA33" s="1"/>
      <c r="DB33" s="3"/>
      <c r="DC33" s="1"/>
      <c r="DD33" s="3"/>
      <c r="DE33" s="1"/>
      <c r="DF33" s="3"/>
      <c r="DG33" s="1"/>
      <c r="DH33" s="3"/>
      <c r="DI33" s="1"/>
      <c r="DJ33" s="3"/>
      <c r="DK33" s="1"/>
      <c r="DL33" s="3"/>
      <c r="DM33" s="1"/>
      <c r="DN33" s="3"/>
      <c r="DO33" s="1"/>
      <c r="DP33" s="3"/>
      <c r="DQ33" s="1"/>
      <c r="DR33" s="3"/>
      <c r="DS33" s="1"/>
      <c r="DT33" s="3"/>
      <c r="DU33" s="1"/>
      <c r="DV33" s="3"/>
      <c r="DW33" s="1"/>
      <c r="DX33" s="3"/>
      <c r="DY33" s="1"/>
      <c r="DZ33" s="3"/>
      <c r="EA33" s="1"/>
      <c r="EB33" s="3"/>
      <c r="EC33" s="1"/>
      <c r="ED33" s="3"/>
      <c r="EE33" s="1"/>
      <c r="EF33" s="3"/>
      <c r="EG33" s="1"/>
      <c r="EH33" s="3"/>
      <c r="EI33" s="1"/>
      <c r="EJ33" s="3"/>
      <c r="EK33" s="1"/>
      <c r="EL33" s="3"/>
      <c r="EM33" s="1"/>
      <c r="EN33" s="3"/>
      <c r="EO33" s="1"/>
      <c r="EP33" s="3"/>
      <c r="EQ33" s="1"/>
      <c r="ER33" s="3"/>
      <c r="ES33" s="1"/>
      <c r="ET33" s="3"/>
      <c r="EU33" s="1"/>
      <c r="EV33" s="3"/>
      <c r="EW33" s="1"/>
      <c r="EX33" s="3"/>
      <c r="EY33" s="1"/>
      <c r="EZ33" s="3"/>
      <c r="FA33" s="1"/>
      <c r="FB33" s="3"/>
      <c r="FC33" s="1"/>
      <c r="FD33" s="3"/>
      <c r="FE33" s="1"/>
      <c r="FF33" s="3"/>
      <c r="FG33" s="1"/>
      <c r="FH33" s="3"/>
      <c r="FI33" s="1"/>
      <c r="FJ33" s="3"/>
      <c r="FK33" s="1"/>
      <c r="FL33" s="3"/>
      <c r="FM33" s="1"/>
      <c r="FN33" s="3"/>
      <c r="FO33" s="1"/>
      <c r="FP33" s="3"/>
      <c r="FQ33" s="1"/>
      <c r="FR33" s="3"/>
      <c r="FS33" s="1"/>
      <c r="FT33" s="3"/>
      <c r="FU33" s="1"/>
      <c r="FV33" s="3"/>
      <c r="FW33" s="1"/>
      <c r="FX33" s="3"/>
      <c r="FY33" s="1"/>
      <c r="FZ33" s="3"/>
      <c r="GA33" s="1"/>
      <c r="GB33" s="3"/>
      <c r="GC33" s="1"/>
      <c r="GD33" s="3"/>
      <c r="GE33" s="1"/>
      <c r="GF33" s="3"/>
      <c r="GG33" s="1"/>
      <c r="GH33" s="3"/>
      <c r="GI33" s="1"/>
      <c r="GJ33" s="3"/>
      <c r="GK33" s="1"/>
      <c r="GL33" s="3"/>
      <c r="GM33" s="1"/>
      <c r="GN33" s="3"/>
      <c r="GO33" s="1"/>
      <c r="GP33" s="3"/>
      <c r="GQ33" s="1"/>
      <c r="GR33" s="3"/>
      <c r="GS33" s="1"/>
      <c r="GT33" s="3"/>
      <c r="GU33" s="1"/>
      <c r="GV33" s="3"/>
      <c r="GW33" s="1"/>
      <c r="GX33" s="3"/>
      <c r="GY33" s="1"/>
    </row>
    <row r="34" spans="3:207" x14ac:dyDescent="0.25">
      <c r="C34">
        <f t="shared" si="8"/>
        <v>11</v>
      </c>
      <c r="D34" s="3"/>
      <c r="F34" s="3"/>
      <c r="G34" s="1"/>
      <c r="H34" s="3"/>
      <c r="I34" s="1"/>
      <c r="J34" s="3"/>
      <c r="K34" s="1"/>
      <c r="L34" s="3"/>
      <c r="M34" s="1"/>
      <c r="N34" s="3"/>
      <c r="O34" s="1"/>
      <c r="P34" s="3"/>
      <c r="Q34" s="1"/>
      <c r="R34" s="3"/>
      <c r="S34" s="1"/>
      <c r="T34" s="3"/>
      <c r="U34" s="1"/>
      <c r="V34" s="3"/>
      <c r="W34" s="1"/>
      <c r="X34" s="3"/>
      <c r="Y34" s="1"/>
      <c r="Z34" s="3"/>
      <c r="AA34" s="1"/>
      <c r="AB34" s="3"/>
      <c r="AC34" s="1"/>
      <c r="AD34" s="3"/>
      <c r="AE34" s="1"/>
      <c r="AF34" s="3"/>
      <c r="AG34" s="1"/>
      <c r="AH34" s="3"/>
      <c r="AI34" s="1"/>
      <c r="AJ34" s="3"/>
      <c r="AK34" s="1"/>
      <c r="AL34" s="3"/>
      <c r="AM34" s="1"/>
      <c r="AN34" s="3"/>
      <c r="AO34" s="1"/>
      <c r="AP34" s="3"/>
      <c r="AQ34" s="1"/>
      <c r="AR34" s="3"/>
      <c r="AS34" s="1"/>
      <c r="AT34" s="3"/>
      <c r="AU34" s="1"/>
      <c r="AV34" s="3"/>
      <c r="AW34" s="1"/>
      <c r="AX34" s="3"/>
      <c r="AY34" s="1"/>
      <c r="AZ34" s="3"/>
      <c r="BA34" s="1"/>
      <c r="BB34" s="3"/>
      <c r="BC34" s="1"/>
      <c r="BD34" s="3"/>
      <c r="BE34" s="1"/>
      <c r="BF34" s="3"/>
      <c r="BG34" s="1"/>
      <c r="BH34" s="3"/>
      <c r="BI34" s="1"/>
      <c r="BJ34" s="3"/>
      <c r="BK34" s="1"/>
      <c r="BL34" s="3"/>
      <c r="BM34" s="1"/>
      <c r="BN34" s="3"/>
      <c r="BO34" s="1"/>
      <c r="BP34" s="3"/>
      <c r="BQ34" s="1"/>
      <c r="BR34" s="3"/>
      <c r="BS34" s="1"/>
      <c r="BT34" s="3"/>
      <c r="BU34" s="1"/>
      <c r="BV34" s="3"/>
      <c r="BW34" s="1"/>
      <c r="BX34" s="3"/>
      <c r="BY34" s="1"/>
      <c r="BZ34" s="3"/>
      <c r="CA34" s="1"/>
      <c r="CB34" s="3"/>
      <c r="CC34" s="1"/>
      <c r="CD34" s="3"/>
      <c r="CE34" s="1"/>
      <c r="CF34" s="3"/>
      <c r="CG34" s="1"/>
      <c r="CH34" s="3"/>
      <c r="CI34" s="1"/>
      <c r="CJ34" s="3"/>
      <c r="CK34" s="1"/>
      <c r="CL34" s="3"/>
      <c r="CM34" s="1"/>
      <c r="CN34" s="3"/>
      <c r="CO34" s="1"/>
      <c r="CP34" s="3"/>
      <c r="CQ34" s="1"/>
      <c r="CR34" s="3"/>
      <c r="CS34" s="1"/>
      <c r="CT34" s="3"/>
      <c r="CU34" s="1"/>
      <c r="CV34" s="3"/>
      <c r="CW34" s="1"/>
      <c r="CX34" s="3"/>
      <c r="CY34" s="1"/>
      <c r="CZ34" s="3"/>
      <c r="DA34" s="1"/>
      <c r="DB34" s="3"/>
      <c r="DC34" s="1"/>
      <c r="DD34" s="3"/>
      <c r="DE34" s="1"/>
      <c r="DF34" s="3"/>
      <c r="DG34" s="1"/>
      <c r="DH34" s="3"/>
      <c r="DI34" s="1"/>
      <c r="DJ34" s="3"/>
      <c r="DK34" s="1"/>
      <c r="DL34" s="3"/>
      <c r="DM34" s="1"/>
      <c r="DN34" s="3"/>
      <c r="DO34" s="1"/>
      <c r="DP34" s="3"/>
      <c r="DQ34" s="1"/>
      <c r="DR34" s="3"/>
      <c r="DS34" s="1"/>
      <c r="DT34" s="3"/>
      <c r="DU34" s="1"/>
      <c r="DV34" s="3"/>
      <c r="DW34" s="1"/>
      <c r="DX34" s="3"/>
      <c r="DY34" s="1"/>
      <c r="DZ34" s="3"/>
      <c r="EA34" s="1"/>
      <c r="EB34" s="3"/>
      <c r="EC34" s="1"/>
      <c r="ED34" s="3"/>
      <c r="EE34" s="1"/>
      <c r="EF34" s="3"/>
      <c r="EG34" s="1"/>
      <c r="EH34" s="3"/>
      <c r="EI34" s="1"/>
      <c r="EJ34" s="3"/>
      <c r="EK34" s="1"/>
      <c r="EL34" s="3"/>
      <c r="EM34" s="1"/>
      <c r="EN34" s="3"/>
      <c r="EO34" s="1"/>
      <c r="EP34" s="3"/>
      <c r="EQ34" s="1"/>
      <c r="ER34" s="3"/>
      <c r="ES34" s="1"/>
      <c r="ET34" s="3"/>
      <c r="EU34" s="1"/>
      <c r="EV34" s="3"/>
      <c r="EW34" s="1"/>
      <c r="EX34" s="3"/>
      <c r="EY34" s="1"/>
      <c r="EZ34" s="3"/>
      <c r="FA34" s="1"/>
      <c r="FB34" s="3"/>
      <c r="FC34" s="1"/>
      <c r="FD34" s="3"/>
      <c r="FE34" s="1"/>
      <c r="FF34" s="3"/>
      <c r="FG34" s="1"/>
      <c r="FH34" s="3"/>
      <c r="FI34" s="1"/>
      <c r="FJ34" s="3"/>
      <c r="FK34" s="1"/>
      <c r="FL34" s="3"/>
      <c r="FM34" s="1"/>
      <c r="FN34" s="3"/>
      <c r="FO34" s="1"/>
      <c r="FP34" s="3"/>
      <c r="FQ34" s="1"/>
      <c r="FR34" s="3"/>
      <c r="FS34" s="1"/>
      <c r="FT34" s="3"/>
      <c r="FU34" s="1"/>
      <c r="FV34" s="3"/>
      <c r="FW34" s="1"/>
      <c r="FX34" s="3"/>
      <c r="FY34" s="1"/>
      <c r="FZ34" s="3"/>
      <c r="GA34" s="1"/>
      <c r="GB34" s="3"/>
      <c r="GC34" s="1"/>
      <c r="GD34" s="3"/>
      <c r="GE34" s="1"/>
      <c r="GF34" s="3"/>
      <c r="GG34" s="1"/>
      <c r="GH34" s="3"/>
      <c r="GI34" s="1"/>
      <c r="GJ34" s="3"/>
      <c r="GK34" s="1"/>
      <c r="GL34" s="3"/>
      <c r="GM34" s="1"/>
      <c r="GN34" s="3"/>
      <c r="GO34" s="1"/>
      <c r="GP34" s="3"/>
      <c r="GQ34" s="1"/>
      <c r="GR34" s="3"/>
      <c r="GS34" s="1"/>
      <c r="GT34" s="3"/>
      <c r="GU34" s="1"/>
      <c r="GV34" s="3"/>
      <c r="GW34" s="1"/>
      <c r="GX34" s="3"/>
      <c r="GY34" s="1"/>
    </row>
    <row r="35" spans="3:207" x14ac:dyDescent="0.25">
      <c r="C35">
        <f t="shared" si="8"/>
        <v>11.5</v>
      </c>
      <c r="D35" s="3"/>
      <c r="F35" s="3"/>
      <c r="G35" s="1"/>
      <c r="H35" s="3"/>
      <c r="I35" s="1"/>
      <c r="J35" s="3"/>
      <c r="K35" s="1"/>
      <c r="L35" s="3"/>
      <c r="M35" s="1"/>
      <c r="N35" s="3"/>
      <c r="O35" s="1"/>
      <c r="P35" s="3"/>
      <c r="Q35" s="1"/>
      <c r="R35" s="3"/>
      <c r="S35" s="1"/>
      <c r="T35" s="3"/>
      <c r="U35" s="1"/>
      <c r="V35" s="3"/>
      <c r="W35" s="1"/>
      <c r="X35" s="3"/>
      <c r="Y35" s="1"/>
      <c r="Z35" s="3"/>
      <c r="AA35" s="1"/>
      <c r="AB35" s="3"/>
      <c r="AC35" s="1"/>
      <c r="AD35" s="3"/>
      <c r="AE35" s="1"/>
      <c r="AF35" s="3"/>
      <c r="AG35" s="1"/>
      <c r="AH35" s="3"/>
      <c r="AI35" s="1"/>
      <c r="AJ35" s="3"/>
      <c r="AK35" s="1"/>
      <c r="AL35" s="3"/>
      <c r="AM35" s="1"/>
      <c r="AN35" s="3"/>
      <c r="AO35" s="1"/>
      <c r="AP35" s="3"/>
      <c r="AQ35" s="1"/>
      <c r="AR35" s="3"/>
      <c r="AS35" s="1"/>
      <c r="AT35" s="3"/>
      <c r="AU35" s="1"/>
      <c r="AV35" s="3"/>
      <c r="AW35" s="1"/>
      <c r="AX35" s="3"/>
      <c r="AY35" s="1"/>
      <c r="AZ35" s="3"/>
      <c r="BA35" s="1"/>
      <c r="BB35" s="3"/>
      <c r="BC35" s="1"/>
      <c r="BD35" s="3"/>
      <c r="BE35" s="1"/>
      <c r="BF35" s="3"/>
      <c r="BG35" s="1"/>
      <c r="BH35" s="3"/>
      <c r="BI35" s="1"/>
      <c r="BJ35" s="3"/>
      <c r="BK35" s="1"/>
      <c r="BL35" s="3"/>
      <c r="BM35" s="1"/>
      <c r="BN35" s="3"/>
      <c r="BO35" s="1"/>
      <c r="BP35" s="3"/>
      <c r="BQ35" s="1"/>
      <c r="BR35" s="3"/>
      <c r="BS35" s="1"/>
      <c r="BT35" s="3"/>
      <c r="BU35" s="1"/>
      <c r="BV35" s="3"/>
      <c r="BW35" s="1"/>
      <c r="BX35" s="3"/>
      <c r="BY35" s="1"/>
      <c r="BZ35" s="3"/>
      <c r="CA35" s="1"/>
      <c r="CB35" s="3"/>
      <c r="CC35" s="1"/>
      <c r="CD35" s="3"/>
      <c r="CE35" s="1"/>
      <c r="CF35" s="3"/>
      <c r="CG35" s="1"/>
      <c r="CH35" s="3"/>
      <c r="CI35" s="1"/>
      <c r="CJ35" s="3"/>
      <c r="CK35" s="1"/>
      <c r="CL35" s="3"/>
      <c r="CM35" s="1"/>
      <c r="CN35" s="3"/>
      <c r="CO35" s="1"/>
      <c r="CP35" s="3"/>
      <c r="CQ35" s="1"/>
      <c r="CR35" s="3"/>
      <c r="CS35" s="1"/>
      <c r="CT35" s="3"/>
      <c r="CU35" s="1"/>
      <c r="CV35" s="3"/>
      <c r="CW35" s="1"/>
      <c r="CX35" s="3"/>
      <c r="CY35" s="1"/>
      <c r="CZ35" s="3"/>
      <c r="DA35" s="1"/>
      <c r="DB35" s="3"/>
      <c r="DC35" s="1"/>
      <c r="DD35" s="3"/>
      <c r="DE35" s="1"/>
      <c r="DF35" s="3"/>
      <c r="DG35" s="1"/>
      <c r="DH35" s="3"/>
      <c r="DI35" s="1"/>
      <c r="DJ35" s="3"/>
      <c r="DK35" s="1"/>
      <c r="DL35" s="3"/>
      <c r="DM35" s="1"/>
      <c r="DN35" s="3"/>
      <c r="DO35" s="1"/>
      <c r="DP35" s="3"/>
      <c r="DQ35" s="1"/>
      <c r="DR35" s="3"/>
      <c r="DS35" s="1"/>
      <c r="DT35" s="3"/>
      <c r="DU35" s="1"/>
      <c r="DV35" s="3"/>
      <c r="DW35" s="1"/>
      <c r="DX35" s="3"/>
      <c r="DY35" s="1"/>
      <c r="DZ35" s="3"/>
      <c r="EA35" s="1"/>
      <c r="EB35" s="3"/>
      <c r="EC35" s="1"/>
      <c r="ED35" s="3"/>
      <c r="EE35" s="1"/>
      <c r="EF35" s="3"/>
      <c r="EG35" s="1"/>
      <c r="EH35" s="3"/>
      <c r="EI35" s="1"/>
      <c r="EJ35" s="3"/>
      <c r="EK35" s="1"/>
      <c r="EL35" s="3"/>
      <c r="EM35" s="1"/>
      <c r="EN35" s="3"/>
      <c r="EO35" s="1"/>
      <c r="EP35" s="3"/>
      <c r="EQ35" s="1"/>
      <c r="ER35" s="3"/>
      <c r="ES35" s="1"/>
      <c r="ET35" s="3"/>
      <c r="EU35" s="1"/>
      <c r="EV35" s="3"/>
      <c r="EW35" s="1"/>
      <c r="EX35" s="3"/>
      <c r="EY35" s="1"/>
      <c r="EZ35" s="3"/>
      <c r="FA35" s="1"/>
      <c r="FB35" s="3"/>
      <c r="FC35" s="1"/>
      <c r="FD35" s="3"/>
      <c r="FE35" s="1"/>
      <c r="FF35" s="3"/>
      <c r="FG35" s="1"/>
      <c r="FH35" s="3"/>
      <c r="FI35" s="1"/>
      <c r="FJ35" s="3"/>
      <c r="FK35" s="1"/>
      <c r="FL35" s="3"/>
      <c r="FM35" s="1"/>
      <c r="FN35" s="3"/>
      <c r="FO35" s="1"/>
      <c r="FP35" s="3"/>
      <c r="FQ35" s="1"/>
      <c r="FR35" s="3"/>
      <c r="FS35" s="1"/>
      <c r="FT35" s="3"/>
      <c r="FU35" s="1"/>
      <c r="FV35" s="3"/>
      <c r="FW35" s="1"/>
      <c r="FX35" s="3"/>
      <c r="FY35" s="1"/>
      <c r="FZ35" s="3"/>
      <c r="GA35" s="1"/>
      <c r="GB35" s="3"/>
      <c r="GC35" s="1"/>
      <c r="GD35" s="3"/>
      <c r="GE35" s="1"/>
      <c r="GF35" s="3"/>
      <c r="GG35" s="1"/>
      <c r="GH35" s="3"/>
      <c r="GI35" s="1"/>
      <c r="GJ35" s="3"/>
      <c r="GK35" s="1"/>
      <c r="GL35" s="3"/>
      <c r="GM35" s="1"/>
      <c r="GN35" s="3"/>
      <c r="GO35" s="1"/>
      <c r="GP35" s="3"/>
      <c r="GQ35" s="1"/>
      <c r="GR35" s="3"/>
      <c r="GS35" s="1"/>
      <c r="GT35" s="3"/>
      <c r="GU35" s="1"/>
      <c r="GV35" s="3"/>
      <c r="GW35" s="1"/>
      <c r="GX35" s="3"/>
      <c r="GY35" s="1"/>
    </row>
    <row r="36" spans="3:207" x14ac:dyDescent="0.25">
      <c r="C36">
        <f t="shared" si="8"/>
        <v>12</v>
      </c>
      <c r="D36" s="3"/>
      <c r="F36" s="3"/>
      <c r="G36" s="1"/>
      <c r="H36" s="3"/>
      <c r="I36" s="1"/>
      <c r="J36" s="3"/>
      <c r="K36" s="1"/>
      <c r="L36" s="3"/>
      <c r="M36" s="1"/>
      <c r="N36" s="3"/>
      <c r="O36" s="1"/>
      <c r="P36" s="3"/>
      <c r="Q36" s="1"/>
      <c r="R36" s="3"/>
      <c r="S36" s="1"/>
      <c r="T36" s="3"/>
      <c r="U36" s="1"/>
      <c r="V36" s="3"/>
      <c r="W36" s="1"/>
      <c r="X36" s="3"/>
      <c r="Y36" s="1"/>
      <c r="Z36" s="3"/>
      <c r="AA36" s="1"/>
      <c r="AB36" s="3"/>
      <c r="AC36" s="1"/>
      <c r="AD36" s="3"/>
      <c r="AE36" s="1"/>
      <c r="AF36" s="3"/>
      <c r="AG36" s="1"/>
      <c r="AH36" s="3"/>
      <c r="AI36" s="1"/>
      <c r="AJ36" s="3"/>
      <c r="AK36" s="1"/>
      <c r="AL36" s="3"/>
      <c r="AM36" s="1"/>
      <c r="AN36" s="3"/>
      <c r="AO36" s="1"/>
      <c r="AP36" s="3"/>
      <c r="AQ36" s="1"/>
      <c r="AR36" s="3"/>
      <c r="AS36" s="1"/>
      <c r="AT36" s="3"/>
      <c r="AU36" s="1"/>
      <c r="AV36" s="3"/>
      <c r="AW36" s="1"/>
      <c r="AX36" s="3"/>
      <c r="AY36" s="1"/>
      <c r="AZ36" s="3"/>
      <c r="BA36" s="1"/>
      <c r="BB36" s="3"/>
      <c r="BC36" s="1"/>
      <c r="BD36" s="3"/>
      <c r="BE36" s="1"/>
      <c r="BF36" s="3"/>
      <c r="BG36" s="1"/>
      <c r="BH36" s="3"/>
      <c r="BI36" s="1"/>
      <c r="BJ36" s="3"/>
      <c r="BK36" s="1"/>
      <c r="BL36" s="3"/>
      <c r="BM36" s="1"/>
      <c r="BN36" s="3"/>
      <c r="BO36" s="1"/>
      <c r="BP36" s="3"/>
      <c r="BQ36" s="1"/>
      <c r="BR36" s="3"/>
      <c r="BS36" s="1"/>
      <c r="BT36" s="3"/>
      <c r="BU36" s="1"/>
      <c r="BV36" s="3"/>
      <c r="BW36" s="1"/>
      <c r="BX36" s="3"/>
      <c r="BY36" s="1"/>
      <c r="BZ36" s="3"/>
      <c r="CA36" s="1"/>
      <c r="CB36" s="3"/>
      <c r="CC36" s="1"/>
      <c r="CD36" s="3"/>
      <c r="CE36" s="1"/>
      <c r="CF36" s="3"/>
      <c r="CG36" s="1"/>
      <c r="CH36" s="3"/>
      <c r="CI36" s="1"/>
      <c r="CJ36" s="3"/>
      <c r="CK36" s="1"/>
      <c r="CL36" s="3"/>
      <c r="CM36" s="1"/>
      <c r="CN36" s="3"/>
      <c r="CO36" s="1"/>
      <c r="CP36" s="3"/>
      <c r="CQ36" s="1"/>
      <c r="CR36" s="3"/>
      <c r="CS36" s="1"/>
      <c r="CT36" s="3"/>
      <c r="CU36" s="1"/>
      <c r="CV36" s="3"/>
      <c r="CW36" s="1"/>
      <c r="CX36" s="3"/>
      <c r="CY36" s="1"/>
      <c r="CZ36" s="3"/>
      <c r="DA36" s="1"/>
      <c r="DB36" s="3"/>
      <c r="DC36" s="1"/>
      <c r="DD36" s="3"/>
      <c r="DE36" s="1"/>
      <c r="DF36" s="3"/>
      <c r="DG36" s="1"/>
      <c r="DH36" s="3"/>
      <c r="DI36" s="1"/>
      <c r="DJ36" s="3"/>
      <c r="DK36" s="1"/>
      <c r="DL36" s="3"/>
      <c r="DM36" s="1"/>
      <c r="DN36" s="3"/>
      <c r="DO36" s="1"/>
      <c r="DP36" s="3"/>
      <c r="DQ36" s="1"/>
      <c r="DR36" s="3"/>
      <c r="DS36" s="1"/>
      <c r="DT36" s="3"/>
      <c r="DU36" s="1"/>
      <c r="DV36" s="3"/>
      <c r="DW36" s="1"/>
      <c r="DX36" s="3"/>
      <c r="DY36" s="1"/>
      <c r="DZ36" s="3"/>
      <c r="EA36" s="1"/>
      <c r="EB36" s="3"/>
      <c r="EC36" s="1"/>
      <c r="ED36" s="3"/>
      <c r="EE36" s="1"/>
      <c r="EF36" s="3"/>
      <c r="EG36" s="1"/>
      <c r="EH36" s="3"/>
      <c r="EI36" s="1"/>
      <c r="EJ36" s="3"/>
      <c r="EK36" s="1"/>
      <c r="EL36" s="3"/>
      <c r="EM36" s="1"/>
      <c r="EN36" s="3"/>
      <c r="EO36" s="1"/>
      <c r="EP36" s="3"/>
      <c r="EQ36" s="1"/>
      <c r="ER36" s="3"/>
      <c r="ES36" s="1"/>
      <c r="ET36" s="3"/>
      <c r="EU36" s="1"/>
      <c r="EV36" s="3"/>
      <c r="EW36" s="1"/>
      <c r="EX36" s="3"/>
      <c r="EY36" s="1"/>
      <c r="EZ36" s="3"/>
      <c r="FA36" s="1"/>
      <c r="FB36" s="3"/>
      <c r="FC36" s="1"/>
      <c r="FD36" s="3"/>
      <c r="FE36" s="1"/>
      <c r="FF36" s="3"/>
      <c r="FG36" s="1"/>
      <c r="FH36" s="3"/>
      <c r="FI36" s="1"/>
      <c r="FJ36" s="3"/>
      <c r="FK36" s="1"/>
      <c r="FL36" s="3"/>
      <c r="FM36" s="1"/>
      <c r="FN36" s="3"/>
      <c r="FO36" s="1"/>
      <c r="FP36" s="3"/>
      <c r="FQ36" s="1"/>
      <c r="FR36" s="3"/>
      <c r="FS36" s="1"/>
      <c r="FT36" s="3"/>
      <c r="FU36" s="1"/>
      <c r="FV36" s="3"/>
      <c r="FW36" s="1"/>
      <c r="FX36" s="3"/>
      <c r="FY36" s="1"/>
      <c r="FZ36" s="3"/>
      <c r="GA36" s="1"/>
      <c r="GB36" s="3"/>
      <c r="GC36" s="1"/>
      <c r="GD36" s="3"/>
      <c r="GE36" s="1"/>
      <c r="GF36" s="3"/>
      <c r="GG36" s="1"/>
      <c r="GH36" s="3"/>
      <c r="GI36" s="1"/>
      <c r="GJ36" s="3"/>
      <c r="GK36" s="1"/>
      <c r="GL36" s="3"/>
      <c r="GM36" s="1"/>
      <c r="GN36" s="3"/>
      <c r="GO36" s="1"/>
      <c r="GP36" s="3"/>
      <c r="GQ36" s="1"/>
      <c r="GR36" s="3"/>
      <c r="GS36" s="1"/>
      <c r="GT36" s="3"/>
      <c r="GU36" s="1"/>
      <c r="GV36" s="3"/>
      <c r="GW36" s="1"/>
      <c r="GX36" s="3"/>
      <c r="GY36" s="1"/>
    </row>
    <row r="37" spans="3:207" x14ac:dyDescent="0.25">
      <c r="C37">
        <f t="shared" si="8"/>
        <v>12.5</v>
      </c>
      <c r="D37" s="3"/>
      <c r="F37" s="3"/>
      <c r="G37" s="1"/>
      <c r="H37" s="3"/>
      <c r="I37" s="1"/>
      <c r="J37" s="3"/>
      <c r="K37" s="1"/>
      <c r="L37" s="3"/>
      <c r="M37" s="1"/>
      <c r="N37" s="3"/>
      <c r="O37" s="1"/>
      <c r="P37" s="3"/>
      <c r="Q37" s="1"/>
      <c r="R37" s="3"/>
      <c r="S37" s="1"/>
      <c r="T37" s="3"/>
      <c r="U37" s="1"/>
      <c r="V37" s="3"/>
      <c r="W37" s="1"/>
      <c r="X37" s="3"/>
      <c r="Y37" s="1"/>
      <c r="Z37" s="3"/>
      <c r="AA37" s="1"/>
      <c r="AB37" s="3"/>
      <c r="AC37" s="1"/>
      <c r="AD37" s="3"/>
      <c r="AE37" s="1"/>
      <c r="AF37" s="3"/>
      <c r="AG37" s="1"/>
      <c r="AH37" s="3"/>
      <c r="AI37" s="1"/>
      <c r="AJ37" s="3"/>
      <c r="AK37" s="1"/>
      <c r="AL37" s="3"/>
      <c r="AM37" s="1"/>
      <c r="AN37" s="3"/>
      <c r="AO37" s="1"/>
      <c r="AP37" s="3"/>
      <c r="AQ37" s="1"/>
      <c r="AR37" s="3"/>
      <c r="AS37" s="1"/>
      <c r="AT37" s="3"/>
      <c r="AU37" s="1"/>
      <c r="AV37" s="3"/>
      <c r="AW37" s="1"/>
      <c r="AX37" s="3"/>
      <c r="AY37" s="1"/>
      <c r="AZ37" s="3"/>
      <c r="BA37" s="1"/>
      <c r="BB37" s="3"/>
      <c r="BC37" s="1"/>
      <c r="BD37" s="3"/>
      <c r="BE37" s="1"/>
      <c r="BF37" s="3"/>
      <c r="BG37" s="1"/>
      <c r="BH37" s="3"/>
      <c r="BI37" s="1"/>
      <c r="BJ37" s="3"/>
      <c r="BK37" s="1"/>
      <c r="BL37" s="3"/>
      <c r="BM37" s="1"/>
      <c r="BN37" s="3"/>
      <c r="BO37" s="1"/>
      <c r="BP37" s="3"/>
      <c r="BQ37" s="1"/>
      <c r="BR37" s="3"/>
      <c r="BS37" s="1"/>
      <c r="BT37" s="3"/>
      <c r="BU37" s="1"/>
      <c r="BV37" s="3"/>
      <c r="BW37" s="1"/>
      <c r="BX37" s="3"/>
      <c r="BY37" s="1"/>
      <c r="BZ37" s="3"/>
      <c r="CA37" s="1"/>
      <c r="CB37" s="3"/>
      <c r="CC37" s="1"/>
      <c r="CD37" s="3"/>
      <c r="CE37" s="1"/>
      <c r="CF37" s="3"/>
      <c r="CG37" s="1"/>
      <c r="CH37" s="3"/>
      <c r="CI37" s="1"/>
      <c r="CJ37" s="3"/>
      <c r="CK37" s="1"/>
      <c r="CL37" s="3"/>
      <c r="CM37" s="1"/>
      <c r="CN37" s="3"/>
      <c r="CO37" s="1"/>
      <c r="CP37" s="3"/>
      <c r="CQ37" s="1"/>
      <c r="CR37" s="3"/>
      <c r="CS37" s="1"/>
      <c r="CT37" s="3"/>
      <c r="CU37" s="1"/>
      <c r="CV37" s="3"/>
      <c r="CW37" s="1"/>
      <c r="CX37" s="3"/>
      <c r="CY37" s="1"/>
      <c r="CZ37" s="3"/>
      <c r="DA37" s="1"/>
      <c r="DB37" s="3"/>
      <c r="DC37" s="1"/>
      <c r="DD37" s="3"/>
      <c r="DE37" s="1"/>
      <c r="DF37" s="3"/>
      <c r="DG37" s="1"/>
      <c r="DH37" s="3"/>
      <c r="DI37" s="1"/>
      <c r="DJ37" s="3"/>
      <c r="DK37" s="1"/>
      <c r="DL37" s="3"/>
      <c r="DM37" s="1"/>
      <c r="DN37" s="3"/>
      <c r="DO37" s="1"/>
      <c r="DP37" s="3"/>
      <c r="DQ37" s="1"/>
      <c r="DR37" s="3"/>
      <c r="DS37" s="1"/>
      <c r="DT37" s="3"/>
      <c r="DU37" s="1"/>
      <c r="DV37" s="3"/>
      <c r="DW37" s="1"/>
      <c r="DX37" s="3"/>
      <c r="DY37" s="1"/>
      <c r="DZ37" s="3"/>
      <c r="EA37" s="1"/>
      <c r="EB37" s="3"/>
      <c r="EC37" s="1"/>
      <c r="ED37" s="3"/>
      <c r="EE37" s="1"/>
      <c r="EF37" s="3"/>
      <c r="EG37" s="1"/>
      <c r="EH37" s="3"/>
      <c r="EI37" s="1"/>
      <c r="EJ37" s="3"/>
      <c r="EK37" s="1"/>
      <c r="EL37" s="3"/>
      <c r="EM37" s="1"/>
      <c r="EN37" s="3"/>
      <c r="EO37" s="1"/>
      <c r="EP37" s="3"/>
      <c r="EQ37" s="1"/>
      <c r="ER37" s="3"/>
      <c r="ES37" s="1"/>
      <c r="ET37" s="3"/>
      <c r="EU37" s="1"/>
      <c r="EV37" s="3"/>
      <c r="EW37" s="1"/>
      <c r="EX37" s="3"/>
      <c r="EY37" s="1"/>
      <c r="EZ37" s="3"/>
      <c r="FA37" s="1"/>
      <c r="FB37" s="3"/>
      <c r="FC37" s="1"/>
      <c r="FD37" s="3"/>
      <c r="FE37" s="1"/>
      <c r="FF37" s="3"/>
      <c r="FG37" s="1"/>
      <c r="FH37" s="3"/>
      <c r="FI37" s="1"/>
      <c r="FJ37" s="3"/>
      <c r="FK37" s="1"/>
      <c r="FL37" s="3"/>
      <c r="FM37" s="1"/>
      <c r="FN37" s="3"/>
      <c r="FO37" s="1"/>
      <c r="FP37" s="3"/>
      <c r="FQ37" s="1"/>
      <c r="FR37" s="3"/>
      <c r="FS37" s="1"/>
      <c r="FT37" s="3"/>
      <c r="FU37" s="1"/>
      <c r="FV37" s="3"/>
      <c r="FW37" s="1"/>
      <c r="FX37" s="3"/>
      <c r="FY37" s="1"/>
      <c r="FZ37" s="3"/>
      <c r="GA37" s="1"/>
      <c r="GB37" s="3"/>
      <c r="GC37" s="1"/>
      <c r="GD37" s="3"/>
      <c r="GE37" s="1"/>
      <c r="GF37" s="3"/>
      <c r="GG37" s="1"/>
      <c r="GH37" s="3"/>
      <c r="GI37" s="1"/>
      <c r="GJ37" s="3"/>
      <c r="GK37" s="1"/>
      <c r="GL37" s="3"/>
      <c r="GM37" s="1"/>
      <c r="GN37" s="3"/>
      <c r="GO37" s="1"/>
      <c r="GP37" s="3"/>
      <c r="GQ37" s="1"/>
      <c r="GR37" s="3"/>
      <c r="GS37" s="1"/>
      <c r="GT37" s="3"/>
      <c r="GU37" s="1"/>
      <c r="GV37" s="3"/>
      <c r="GW37" s="1"/>
      <c r="GX37" s="3"/>
      <c r="GY37" s="1"/>
    </row>
    <row r="38" spans="3:207" x14ac:dyDescent="0.25">
      <c r="C38">
        <f t="shared" si="8"/>
        <v>13</v>
      </c>
      <c r="D38" s="3"/>
      <c r="F38" s="3"/>
      <c r="G38" s="1"/>
      <c r="H38" s="3"/>
      <c r="I38" s="1"/>
      <c r="J38" s="3"/>
      <c r="K38" s="1"/>
      <c r="L38" s="3"/>
      <c r="M38" s="1"/>
      <c r="N38" s="3"/>
      <c r="O38" s="1"/>
      <c r="P38" s="3"/>
      <c r="Q38" s="1"/>
      <c r="R38" s="3"/>
      <c r="S38" s="1"/>
      <c r="T38" s="3"/>
      <c r="U38" s="1"/>
      <c r="V38" s="3"/>
      <c r="W38" s="1"/>
      <c r="X38" s="3"/>
      <c r="Y38" s="1"/>
      <c r="Z38" s="3"/>
      <c r="AA38" s="1"/>
      <c r="AB38" s="3"/>
      <c r="AC38" s="1"/>
      <c r="AD38" s="3"/>
      <c r="AE38" s="1"/>
      <c r="AF38" s="3"/>
      <c r="AG38" s="1"/>
      <c r="AH38" s="3"/>
      <c r="AI38" s="1"/>
      <c r="AJ38" s="3"/>
      <c r="AK38" s="1"/>
      <c r="AL38" s="3"/>
      <c r="AM38" s="1"/>
      <c r="AN38" s="3"/>
      <c r="AO38" s="1"/>
      <c r="AP38" s="3"/>
      <c r="AQ38" s="1"/>
      <c r="AR38" s="3"/>
      <c r="AS38" s="1"/>
      <c r="AT38" s="3"/>
      <c r="AU38" s="1"/>
      <c r="AV38" s="3"/>
      <c r="AW38" s="1"/>
      <c r="AX38" s="3"/>
      <c r="AY38" s="1"/>
      <c r="AZ38" s="3"/>
      <c r="BA38" s="1"/>
      <c r="BB38" s="3"/>
      <c r="BC38" s="1"/>
      <c r="BD38" s="3"/>
      <c r="BE38" s="1"/>
      <c r="BF38" s="3"/>
      <c r="BG38" s="1"/>
      <c r="BH38" s="3"/>
      <c r="BI38" s="1"/>
      <c r="BJ38" s="3"/>
      <c r="BK38" s="1"/>
      <c r="BL38" s="3"/>
      <c r="BM38" s="1"/>
      <c r="BN38" s="3"/>
      <c r="BO38" s="1"/>
      <c r="BP38" s="3"/>
      <c r="BQ38" s="1"/>
      <c r="BR38" s="3"/>
      <c r="BS38" s="1"/>
      <c r="BT38" s="3"/>
      <c r="BU38" s="1"/>
      <c r="BV38" s="3"/>
      <c r="BW38" s="1"/>
      <c r="BX38" s="3"/>
      <c r="BY38" s="1"/>
      <c r="BZ38" s="3"/>
      <c r="CA38" s="1"/>
      <c r="CB38" s="3"/>
      <c r="CC38" s="1"/>
      <c r="CD38" s="3"/>
      <c r="CE38" s="1"/>
      <c r="CF38" s="3"/>
      <c r="CG38" s="1"/>
      <c r="CH38" s="3"/>
      <c r="CI38" s="1"/>
      <c r="CJ38" s="3"/>
      <c r="CK38" s="1"/>
      <c r="CL38" s="3"/>
      <c r="CM38" s="1"/>
      <c r="CN38" s="3"/>
      <c r="CO38" s="1"/>
      <c r="CP38" s="3"/>
      <c r="CQ38" s="1"/>
      <c r="CR38" s="3"/>
      <c r="CS38" s="1"/>
      <c r="CT38" s="3"/>
      <c r="CU38" s="1"/>
      <c r="CV38" s="3"/>
      <c r="CW38" s="1"/>
      <c r="CX38" s="3"/>
      <c r="CY38" s="1"/>
      <c r="CZ38" s="3"/>
      <c r="DA38" s="1"/>
      <c r="DB38" s="3"/>
      <c r="DC38" s="1"/>
      <c r="DD38" s="3"/>
      <c r="DE38" s="1"/>
      <c r="DF38" s="3"/>
      <c r="DG38" s="1"/>
      <c r="DH38" s="3"/>
      <c r="DI38" s="1"/>
      <c r="DJ38" s="3"/>
      <c r="DK38" s="1"/>
      <c r="DL38" s="3"/>
      <c r="DM38" s="1"/>
      <c r="DN38" s="3"/>
      <c r="DO38" s="1"/>
      <c r="DP38" s="3"/>
      <c r="DQ38" s="1"/>
      <c r="DR38" s="3"/>
      <c r="DS38" s="1"/>
      <c r="DT38" s="3"/>
      <c r="DU38" s="1"/>
      <c r="DV38" s="3"/>
      <c r="DW38" s="1"/>
      <c r="DX38" s="3"/>
      <c r="DY38" s="1"/>
      <c r="DZ38" s="3"/>
      <c r="EA38" s="1"/>
      <c r="EB38" s="3"/>
      <c r="EC38" s="1"/>
      <c r="ED38" s="3"/>
      <c r="EE38" s="1"/>
      <c r="EF38" s="3"/>
      <c r="EG38" s="1"/>
      <c r="EH38" s="3"/>
      <c r="EI38" s="1"/>
      <c r="EJ38" s="3"/>
      <c r="EK38" s="1"/>
      <c r="EL38" s="3"/>
      <c r="EM38" s="1"/>
      <c r="EN38" s="3"/>
      <c r="EO38" s="1"/>
      <c r="EP38" s="3"/>
      <c r="EQ38" s="1"/>
      <c r="ER38" s="3"/>
      <c r="ES38" s="1"/>
      <c r="ET38" s="3"/>
      <c r="EU38" s="1"/>
      <c r="EV38" s="3"/>
      <c r="EW38" s="1"/>
      <c r="EX38" s="3"/>
      <c r="EY38" s="1"/>
      <c r="EZ38" s="3"/>
      <c r="FA38" s="1"/>
      <c r="FB38" s="3"/>
      <c r="FC38" s="1"/>
      <c r="FD38" s="3"/>
      <c r="FE38" s="1"/>
      <c r="FF38" s="3"/>
      <c r="FG38" s="1"/>
      <c r="FH38" s="3"/>
      <c r="FI38" s="1"/>
      <c r="FJ38" s="3"/>
      <c r="FK38" s="1"/>
      <c r="FL38" s="3"/>
      <c r="FM38" s="1"/>
      <c r="FN38" s="3"/>
      <c r="FO38" s="1"/>
      <c r="FP38" s="3"/>
      <c r="FQ38" s="1"/>
      <c r="FR38" s="3"/>
      <c r="FS38" s="1"/>
      <c r="FT38" s="3"/>
      <c r="FU38" s="1"/>
      <c r="FV38" s="3"/>
      <c r="FW38" s="1"/>
      <c r="FX38" s="3"/>
      <c r="FY38" s="1"/>
      <c r="FZ38" s="3"/>
      <c r="GA38" s="1"/>
      <c r="GB38" s="3"/>
      <c r="GC38" s="1"/>
      <c r="GD38" s="3"/>
      <c r="GE38" s="1"/>
      <c r="GF38" s="3"/>
      <c r="GG38" s="1"/>
      <c r="GH38" s="3"/>
      <c r="GI38" s="1"/>
      <c r="GJ38" s="3"/>
      <c r="GK38" s="1"/>
      <c r="GL38" s="3"/>
      <c r="GM38" s="1"/>
      <c r="GN38" s="3"/>
      <c r="GO38" s="1"/>
      <c r="GP38" s="3"/>
      <c r="GQ38" s="1"/>
      <c r="GR38" s="3"/>
      <c r="GS38" s="1"/>
      <c r="GT38" s="3"/>
      <c r="GU38" s="1"/>
      <c r="GV38" s="3"/>
      <c r="GW38" s="1"/>
      <c r="GX38" s="3"/>
      <c r="GY38" s="1"/>
    </row>
    <row r="39" spans="3:207" x14ac:dyDescent="0.25">
      <c r="C39">
        <f t="shared" si="8"/>
        <v>13.5</v>
      </c>
      <c r="D39" s="3"/>
      <c r="F39" s="3"/>
      <c r="G39" s="1"/>
      <c r="H39" s="3"/>
      <c r="I39" s="1"/>
      <c r="J39" s="3"/>
      <c r="K39" s="1"/>
      <c r="L39" s="3"/>
      <c r="M39" s="1"/>
      <c r="N39" s="3"/>
      <c r="O39" s="1"/>
      <c r="P39" s="3"/>
      <c r="Q39" s="1"/>
      <c r="R39" s="3"/>
      <c r="S39" s="1"/>
      <c r="T39" s="3"/>
      <c r="U39" s="1"/>
      <c r="V39" s="3"/>
      <c r="W39" s="1"/>
      <c r="X39" s="3"/>
      <c r="Y39" s="1"/>
      <c r="Z39" s="3"/>
      <c r="AA39" s="1"/>
      <c r="AB39" s="3"/>
      <c r="AC39" s="1"/>
      <c r="AD39" s="3"/>
      <c r="AE39" s="1"/>
      <c r="AF39" s="3"/>
      <c r="AG39" s="1"/>
      <c r="AH39" s="3"/>
      <c r="AI39" s="1"/>
      <c r="AJ39" s="3"/>
      <c r="AK39" s="1"/>
      <c r="AL39" s="3"/>
      <c r="AM39" s="1"/>
      <c r="AN39" s="3"/>
      <c r="AO39" s="1"/>
      <c r="AP39" s="3"/>
      <c r="AQ39" s="1"/>
      <c r="AR39" s="3"/>
      <c r="AS39" s="1"/>
      <c r="AT39" s="3"/>
      <c r="AU39" s="1"/>
      <c r="AV39" s="3"/>
      <c r="AW39" s="1"/>
      <c r="AX39" s="3"/>
      <c r="AY39" s="1"/>
      <c r="AZ39" s="3"/>
      <c r="BA39" s="1"/>
      <c r="BB39" s="3"/>
      <c r="BC39" s="1"/>
      <c r="BD39" s="3"/>
      <c r="BE39" s="1"/>
      <c r="BF39" s="3"/>
      <c r="BG39" s="1"/>
      <c r="BH39" s="3"/>
      <c r="BI39" s="1"/>
      <c r="BJ39" s="3"/>
      <c r="BK39" s="1"/>
      <c r="BL39" s="3"/>
      <c r="BM39" s="1"/>
      <c r="BN39" s="3"/>
      <c r="BO39" s="1"/>
      <c r="BP39" s="3"/>
      <c r="BQ39" s="1"/>
      <c r="BR39" s="3"/>
      <c r="BS39" s="1"/>
      <c r="BT39" s="3"/>
      <c r="BU39" s="1"/>
      <c r="BV39" s="3"/>
      <c r="BW39" s="1"/>
      <c r="BX39" s="3"/>
      <c r="BY39" s="1"/>
      <c r="BZ39" s="3"/>
      <c r="CA39" s="1"/>
      <c r="CB39" s="3"/>
      <c r="CC39" s="1"/>
      <c r="CD39" s="3"/>
      <c r="CE39" s="1"/>
      <c r="CF39" s="3"/>
      <c r="CG39" s="1"/>
      <c r="CH39" s="3"/>
      <c r="CI39" s="1"/>
      <c r="CJ39" s="3"/>
      <c r="CK39" s="1"/>
      <c r="CL39" s="3"/>
      <c r="CM39" s="1"/>
      <c r="CN39" s="3"/>
      <c r="CO39" s="1"/>
      <c r="CP39" s="3"/>
      <c r="CQ39" s="1"/>
      <c r="CR39" s="3"/>
      <c r="CS39" s="1"/>
      <c r="CT39" s="3"/>
      <c r="CU39" s="1"/>
      <c r="CV39" s="3"/>
      <c r="CW39" s="1"/>
      <c r="CX39" s="3"/>
      <c r="CY39" s="1"/>
      <c r="CZ39" s="3"/>
      <c r="DA39" s="1"/>
      <c r="DB39" s="3"/>
      <c r="DC39" s="1"/>
      <c r="DD39" s="3"/>
      <c r="DE39" s="1"/>
      <c r="DF39" s="3"/>
      <c r="DG39" s="1"/>
      <c r="DH39" s="3"/>
      <c r="DI39" s="1"/>
      <c r="DJ39" s="3"/>
      <c r="DK39" s="1"/>
      <c r="DL39" s="3"/>
      <c r="DM39" s="1"/>
      <c r="DN39" s="3"/>
      <c r="DO39" s="1"/>
      <c r="DP39" s="3"/>
      <c r="DQ39" s="1"/>
      <c r="DR39" s="3"/>
      <c r="DS39" s="1"/>
      <c r="DT39" s="3"/>
      <c r="DU39" s="1"/>
      <c r="DV39" s="3"/>
      <c r="DW39" s="1"/>
      <c r="DX39" s="3"/>
      <c r="DY39" s="1"/>
      <c r="DZ39" s="3"/>
      <c r="EA39" s="1"/>
      <c r="EB39" s="3"/>
      <c r="EC39" s="1"/>
      <c r="ED39" s="3"/>
      <c r="EE39" s="1"/>
      <c r="EF39" s="3"/>
      <c r="EG39" s="1"/>
      <c r="EH39" s="3"/>
      <c r="EI39" s="1"/>
      <c r="EJ39" s="3"/>
      <c r="EK39" s="1"/>
      <c r="EL39" s="3"/>
      <c r="EM39" s="1"/>
      <c r="EN39" s="3"/>
      <c r="EO39" s="1"/>
      <c r="EP39" s="3"/>
      <c r="EQ39" s="1"/>
      <c r="ER39" s="3"/>
      <c r="ES39" s="1"/>
      <c r="ET39" s="3"/>
      <c r="EU39" s="1"/>
      <c r="EV39" s="3"/>
      <c r="EW39" s="1"/>
      <c r="EX39" s="3"/>
      <c r="EY39" s="1"/>
      <c r="EZ39" s="3"/>
      <c r="FA39" s="1"/>
      <c r="FB39" s="3"/>
      <c r="FC39" s="1"/>
      <c r="FD39" s="3"/>
      <c r="FE39" s="1"/>
      <c r="FF39" s="3"/>
      <c r="FG39" s="1"/>
      <c r="FH39" s="3"/>
      <c r="FI39" s="1"/>
      <c r="FJ39" s="3"/>
      <c r="FK39" s="1"/>
      <c r="FL39" s="3"/>
      <c r="FM39" s="1"/>
      <c r="FN39" s="3"/>
      <c r="FO39" s="1"/>
      <c r="FP39" s="3"/>
      <c r="FQ39" s="1"/>
      <c r="FR39" s="3"/>
      <c r="FS39" s="1"/>
      <c r="FT39" s="3"/>
      <c r="FU39" s="1"/>
      <c r="FV39" s="3"/>
      <c r="FW39" s="1"/>
      <c r="FX39" s="3"/>
      <c r="FY39" s="1"/>
      <c r="FZ39" s="3"/>
      <c r="GA39" s="1"/>
      <c r="GB39" s="3"/>
      <c r="GC39" s="1"/>
      <c r="GD39" s="3"/>
      <c r="GE39" s="1"/>
      <c r="GF39" s="3"/>
      <c r="GG39" s="1"/>
      <c r="GH39" s="3"/>
      <c r="GI39" s="1"/>
      <c r="GJ39" s="3"/>
      <c r="GK39" s="1"/>
      <c r="GL39" s="3"/>
      <c r="GM39" s="1"/>
      <c r="GN39" s="3"/>
      <c r="GO39" s="1"/>
      <c r="GP39" s="3"/>
      <c r="GQ39" s="1"/>
      <c r="GR39" s="3"/>
      <c r="GS39" s="1"/>
      <c r="GT39" s="3"/>
      <c r="GU39" s="1"/>
      <c r="GV39" s="3"/>
      <c r="GW39" s="1"/>
      <c r="GX39" s="3"/>
      <c r="GY39" s="1"/>
    </row>
    <row r="40" spans="3:207" x14ac:dyDescent="0.25">
      <c r="C40">
        <f t="shared" si="8"/>
        <v>14</v>
      </c>
      <c r="D40" s="3"/>
      <c r="F40" s="3"/>
      <c r="G40" s="1"/>
      <c r="H40" s="3"/>
      <c r="I40" s="1"/>
      <c r="J40" s="3"/>
      <c r="K40" s="1"/>
      <c r="L40" s="3"/>
      <c r="M40" s="1"/>
      <c r="N40" s="3"/>
      <c r="O40" s="1"/>
      <c r="P40" s="3"/>
      <c r="Q40" s="1"/>
      <c r="R40" s="3"/>
      <c r="S40" s="1"/>
      <c r="T40" s="3"/>
      <c r="U40" s="1"/>
      <c r="V40" s="3"/>
      <c r="W40" s="1"/>
      <c r="X40" s="3"/>
      <c r="Y40" s="1"/>
      <c r="Z40" s="3"/>
      <c r="AA40" s="1"/>
      <c r="AB40" s="3"/>
      <c r="AC40" s="1"/>
      <c r="AD40" s="3"/>
      <c r="AE40" s="1"/>
      <c r="AF40" s="3"/>
      <c r="AG40" s="1"/>
      <c r="AH40" s="3"/>
      <c r="AI40" s="1"/>
      <c r="AJ40" s="3"/>
      <c r="AK40" s="1"/>
      <c r="AL40" s="3"/>
      <c r="AM40" s="1"/>
      <c r="AN40" s="3"/>
      <c r="AO40" s="1"/>
      <c r="AP40" s="3"/>
      <c r="AQ40" s="1"/>
      <c r="AR40" s="3"/>
      <c r="AS40" s="1"/>
      <c r="AT40" s="3"/>
      <c r="AU40" s="1"/>
      <c r="AV40" s="3"/>
      <c r="AW40" s="1"/>
      <c r="AX40" s="3"/>
      <c r="AY40" s="1"/>
      <c r="AZ40" s="3"/>
      <c r="BA40" s="1"/>
      <c r="BB40" s="3"/>
      <c r="BC40" s="1"/>
      <c r="BD40" s="3"/>
      <c r="BE40" s="1"/>
      <c r="BF40" s="3"/>
      <c r="BG40" s="1"/>
      <c r="BH40" s="3"/>
      <c r="BI40" s="1"/>
      <c r="BJ40" s="3"/>
      <c r="BK40" s="1"/>
      <c r="BL40" s="3"/>
      <c r="BM40" s="1"/>
      <c r="BN40" s="3"/>
      <c r="BO40" s="1"/>
      <c r="BP40" s="3"/>
      <c r="BQ40" s="1"/>
      <c r="BR40" s="3"/>
      <c r="BS40" s="1"/>
      <c r="BT40" s="3"/>
      <c r="BU40" s="1"/>
      <c r="BV40" s="3"/>
      <c r="BW40" s="1"/>
      <c r="BX40" s="3"/>
      <c r="BY40" s="1"/>
      <c r="BZ40" s="3"/>
      <c r="CA40" s="1"/>
      <c r="CB40" s="3"/>
      <c r="CC40" s="1"/>
      <c r="CD40" s="3"/>
      <c r="CE40" s="1"/>
      <c r="CF40" s="3"/>
      <c r="CG40" s="1"/>
      <c r="CH40" s="3"/>
      <c r="CI40" s="1"/>
      <c r="CJ40" s="3"/>
      <c r="CK40" s="1"/>
      <c r="CL40" s="3"/>
      <c r="CM40" s="1"/>
      <c r="CN40" s="3"/>
      <c r="CO40" s="1"/>
      <c r="CP40" s="3"/>
      <c r="CQ40" s="1"/>
      <c r="CR40" s="3"/>
      <c r="CS40" s="1"/>
      <c r="CT40" s="3"/>
      <c r="CU40" s="1"/>
      <c r="CV40" s="3"/>
      <c r="CW40" s="1"/>
      <c r="CX40" s="3"/>
      <c r="CY40" s="1"/>
      <c r="CZ40" s="3"/>
      <c r="DA40" s="1"/>
      <c r="DB40" s="3"/>
      <c r="DC40" s="1"/>
      <c r="DD40" s="3"/>
      <c r="DE40" s="1"/>
      <c r="DF40" s="3"/>
      <c r="DG40" s="1"/>
      <c r="DH40" s="3"/>
      <c r="DI40" s="1"/>
      <c r="DJ40" s="3"/>
      <c r="DK40" s="1"/>
      <c r="DL40" s="3"/>
      <c r="DM40" s="1"/>
      <c r="DN40" s="3"/>
      <c r="DO40" s="1"/>
      <c r="DP40" s="3"/>
      <c r="DQ40" s="1"/>
      <c r="DR40" s="3"/>
      <c r="DS40" s="1"/>
      <c r="DT40" s="3"/>
      <c r="DU40" s="1"/>
      <c r="DV40" s="3"/>
      <c r="DW40" s="1"/>
      <c r="DX40" s="3"/>
      <c r="DY40" s="1"/>
      <c r="DZ40" s="3"/>
      <c r="EA40" s="1"/>
      <c r="EB40" s="3"/>
      <c r="EC40" s="1"/>
      <c r="ED40" s="3"/>
      <c r="EE40" s="1"/>
      <c r="EF40" s="3"/>
      <c r="EG40" s="1"/>
      <c r="EH40" s="3"/>
      <c r="EI40" s="1"/>
      <c r="EJ40" s="3"/>
      <c r="EK40" s="1"/>
      <c r="EL40" s="3"/>
      <c r="EM40" s="1"/>
      <c r="EN40" s="3"/>
      <c r="EO40" s="1"/>
      <c r="EP40" s="3"/>
      <c r="EQ40" s="1"/>
      <c r="ER40" s="3"/>
      <c r="ES40" s="1"/>
      <c r="ET40" s="3"/>
      <c r="EU40" s="1"/>
      <c r="EV40" s="3"/>
      <c r="EW40" s="1"/>
      <c r="EX40" s="3"/>
      <c r="EY40" s="1"/>
      <c r="EZ40" s="3"/>
      <c r="FA40" s="1"/>
      <c r="FB40" s="3"/>
      <c r="FC40" s="1"/>
      <c r="FD40" s="3"/>
      <c r="FE40" s="1"/>
      <c r="FF40" s="3"/>
      <c r="FG40" s="1"/>
      <c r="FH40" s="3"/>
      <c r="FI40" s="1"/>
      <c r="FJ40" s="3"/>
      <c r="FK40" s="1"/>
      <c r="FL40" s="3"/>
      <c r="FM40" s="1"/>
      <c r="FN40" s="3"/>
      <c r="FO40" s="1"/>
      <c r="FP40" s="3"/>
      <c r="FQ40" s="1"/>
      <c r="FR40" s="3"/>
      <c r="FS40" s="1"/>
      <c r="FT40" s="3"/>
      <c r="FU40" s="1"/>
      <c r="FV40" s="3"/>
      <c r="FW40" s="1"/>
      <c r="FX40" s="3"/>
      <c r="FY40" s="1"/>
      <c r="FZ40" s="3"/>
      <c r="GA40" s="1"/>
      <c r="GB40" s="3"/>
      <c r="GC40" s="1"/>
      <c r="GD40" s="3"/>
      <c r="GE40" s="1"/>
      <c r="GF40" s="3"/>
      <c r="GG40" s="1"/>
      <c r="GH40" s="3"/>
      <c r="GI40" s="1"/>
      <c r="GJ40" s="3"/>
      <c r="GK40" s="1"/>
      <c r="GL40" s="3"/>
      <c r="GM40" s="1"/>
      <c r="GN40" s="3"/>
      <c r="GO40" s="1"/>
      <c r="GP40" s="3"/>
      <c r="GQ40" s="1"/>
      <c r="GR40" s="3"/>
      <c r="GS40" s="1"/>
      <c r="GT40" s="3"/>
      <c r="GU40" s="1"/>
      <c r="GV40" s="3"/>
      <c r="GW40" s="1"/>
      <c r="GX40" s="3"/>
      <c r="GY40" s="1"/>
    </row>
    <row r="41" spans="3:207" x14ac:dyDescent="0.25">
      <c r="C41">
        <f t="shared" si="8"/>
        <v>14.5</v>
      </c>
      <c r="D41" s="3"/>
      <c r="F41" s="3"/>
      <c r="G41" s="1"/>
      <c r="H41" s="3"/>
      <c r="I41" s="1"/>
      <c r="J41" s="3"/>
      <c r="K41" s="1"/>
      <c r="L41" s="3"/>
      <c r="M41" s="1"/>
      <c r="N41" s="3"/>
      <c r="O41" s="1"/>
      <c r="P41" s="3"/>
      <c r="Q41" s="1"/>
      <c r="R41" s="3"/>
      <c r="S41" s="1"/>
      <c r="T41" s="3"/>
      <c r="U41" s="1"/>
      <c r="V41" s="3"/>
      <c r="W41" s="1"/>
      <c r="X41" s="3"/>
      <c r="Y41" s="1"/>
      <c r="Z41" s="3"/>
      <c r="AA41" s="1"/>
      <c r="AB41" s="3"/>
      <c r="AC41" s="1"/>
      <c r="AD41" s="3"/>
      <c r="AE41" s="1"/>
      <c r="AF41" s="3"/>
      <c r="AG41" s="1"/>
      <c r="AH41" s="3"/>
      <c r="AI41" s="1"/>
      <c r="AJ41" s="3"/>
      <c r="AK41" s="1"/>
      <c r="AL41" s="3"/>
      <c r="AM41" s="1"/>
      <c r="AN41" s="3"/>
      <c r="AO41" s="1"/>
      <c r="AP41" s="3"/>
      <c r="AQ41" s="1"/>
      <c r="AR41" s="3"/>
      <c r="AS41" s="1"/>
      <c r="AT41" s="3"/>
      <c r="AU41" s="1"/>
      <c r="AV41" s="3"/>
      <c r="AW41" s="1"/>
      <c r="AX41" s="3"/>
      <c r="AY41" s="1"/>
      <c r="AZ41" s="3"/>
      <c r="BA41" s="1"/>
      <c r="BB41" s="3"/>
      <c r="BC41" s="1"/>
      <c r="BD41" s="3"/>
      <c r="BE41" s="1"/>
      <c r="BF41" s="3"/>
      <c r="BG41" s="1"/>
      <c r="BH41" s="3"/>
      <c r="BI41" s="1"/>
      <c r="BJ41" s="3"/>
      <c r="BK41" s="1"/>
      <c r="BL41" s="3"/>
      <c r="BM41" s="1"/>
      <c r="BN41" s="3"/>
      <c r="BO41" s="1"/>
      <c r="BP41" s="3"/>
      <c r="BQ41" s="1"/>
      <c r="BR41" s="3"/>
      <c r="BS41" s="1"/>
      <c r="BT41" s="3"/>
      <c r="BU41" s="1"/>
      <c r="BV41" s="3"/>
      <c r="BW41" s="1"/>
      <c r="BX41" s="3"/>
      <c r="BY41" s="1"/>
      <c r="BZ41" s="3"/>
      <c r="CA41" s="1"/>
      <c r="CB41" s="3"/>
      <c r="CC41" s="1"/>
      <c r="CD41" s="3"/>
      <c r="CE41" s="1"/>
      <c r="CF41" s="3"/>
      <c r="CG41" s="1"/>
      <c r="CH41" s="3"/>
      <c r="CI41" s="1"/>
      <c r="CJ41" s="3"/>
      <c r="CK41" s="1"/>
      <c r="CL41" s="3"/>
      <c r="CM41" s="1"/>
      <c r="CN41" s="3"/>
      <c r="CO41" s="1"/>
      <c r="CP41" s="3"/>
      <c r="CQ41" s="1"/>
      <c r="CR41" s="3"/>
      <c r="CS41" s="1"/>
      <c r="CT41" s="3"/>
      <c r="CU41" s="1"/>
      <c r="CV41" s="3"/>
      <c r="CW41" s="1"/>
      <c r="CX41" s="3"/>
      <c r="CY41" s="1"/>
      <c r="CZ41" s="3"/>
      <c r="DA41" s="1"/>
      <c r="DB41" s="3"/>
      <c r="DC41" s="1"/>
      <c r="DD41" s="3"/>
      <c r="DE41" s="1"/>
      <c r="DF41" s="3"/>
      <c r="DG41" s="1"/>
      <c r="DH41" s="3"/>
      <c r="DI41" s="1"/>
      <c r="DJ41" s="3"/>
      <c r="DK41" s="1"/>
      <c r="DL41" s="3"/>
      <c r="DM41" s="1"/>
      <c r="DN41" s="3"/>
      <c r="DO41" s="1"/>
      <c r="DP41" s="3"/>
      <c r="DQ41" s="1"/>
      <c r="DR41" s="3"/>
      <c r="DS41" s="1"/>
      <c r="DT41" s="3"/>
      <c r="DU41" s="1"/>
      <c r="DV41" s="3"/>
      <c r="DW41" s="1"/>
      <c r="DX41" s="3"/>
      <c r="DY41" s="1"/>
      <c r="DZ41" s="3"/>
      <c r="EA41" s="1"/>
      <c r="EB41" s="3"/>
      <c r="EC41" s="1"/>
      <c r="ED41" s="3"/>
      <c r="EE41" s="1"/>
      <c r="EF41" s="3"/>
      <c r="EG41" s="1"/>
      <c r="EH41" s="3"/>
      <c r="EI41" s="1"/>
      <c r="EJ41" s="3"/>
      <c r="EK41" s="1"/>
      <c r="EL41" s="3"/>
      <c r="EM41" s="1"/>
      <c r="EN41" s="3"/>
      <c r="EO41" s="1"/>
      <c r="EP41" s="3"/>
      <c r="EQ41" s="1"/>
      <c r="ER41" s="3"/>
      <c r="ES41" s="1"/>
      <c r="ET41" s="3"/>
      <c r="EU41" s="1"/>
      <c r="EV41" s="3"/>
      <c r="EW41" s="1"/>
      <c r="EX41" s="3"/>
      <c r="EY41" s="1"/>
      <c r="EZ41" s="3"/>
      <c r="FA41" s="1"/>
      <c r="FB41" s="3"/>
      <c r="FC41" s="1"/>
      <c r="FD41" s="3"/>
      <c r="FE41" s="1"/>
      <c r="FF41" s="3"/>
      <c r="FG41" s="1"/>
      <c r="FH41" s="3"/>
      <c r="FI41" s="1"/>
      <c r="FJ41" s="3"/>
      <c r="FK41" s="1"/>
      <c r="FL41" s="3"/>
      <c r="FM41" s="1"/>
      <c r="FN41" s="3"/>
      <c r="FO41" s="1"/>
      <c r="FP41" s="3"/>
      <c r="FQ41" s="1"/>
      <c r="FR41" s="3"/>
      <c r="FS41" s="1"/>
      <c r="FT41" s="3"/>
      <c r="FU41" s="1"/>
      <c r="FV41" s="3"/>
      <c r="FW41" s="1"/>
      <c r="FX41" s="3"/>
      <c r="FY41" s="1"/>
      <c r="FZ41" s="3"/>
      <c r="GA41" s="1"/>
      <c r="GB41" s="3"/>
      <c r="GC41" s="1"/>
      <c r="GD41" s="3"/>
      <c r="GE41" s="1"/>
      <c r="GF41" s="3"/>
      <c r="GG41" s="1"/>
      <c r="GH41" s="3"/>
      <c r="GI41" s="1"/>
      <c r="GJ41" s="3"/>
      <c r="GK41" s="1"/>
      <c r="GL41" s="3"/>
      <c r="GM41" s="1"/>
      <c r="GN41" s="3"/>
      <c r="GO41" s="1"/>
      <c r="GP41" s="3"/>
      <c r="GQ41" s="1"/>
      <c r="GR41" s="3"/>
      <c r="GS41" s="1"/>
      <c r="GT41" s="3"/>
      <c r="GU41" s="1"/>
      <c r="GV41" s="3"/>
      <c r="GW41" s="1"/>
      <c r="GX41" s="3"/>
      <c r="GY41" s="1"/>
    </row>
    <row r="42" spans="3:207" x14ac:dyDescent="0.25">
      <c r="C42">
        <f t="shared" si="8"/>
        <v>15</v>
      </c>
      <c r="D42" s="3"/>
      <c r="F42" s="3"/>
      <c r="G42" s="1"/>
      <c r="H42" s="3"/>
      <c r="I42" s="1"/>
      <c r="J42" s="3"/>
      <c r="K42" s="1"/>
      <c r="L42" s="3"/>
      <c r="M42" s="1"/>
      <c r="N42" s="3"/>
      <c r="O42" s="1"/>
      <c r="P42" s="3"/>
      <c r="Q42" s="1"/>
      <c r="R42" s="3"/>
      <c r="S42" s="1"/>
      <c r="T42" s="3"/>
      <c r="U42" s="1"/>
      <c r="V42" s="3"/>
      <c r="W42" s="1"/>
      <c r="X42" s="3"/>
      <c r="Y42" s="1"/>
      <c r="Z42" s="3"/>
      <c r="AA42" s="1"/>
      <c r="AB42" s="3"/>
      <c r="AC42" s="1"/>
      <c r="AD42" s="3"/>
      <c r="AE42" s="1"/>
      <c r="AF42" s="3"/>
      <c r="AG42" s="1"/>
      <c r="AH42" s="3"/>
      <c r="AI42" s="1"/>
      <c r="AJ42" s="3"/>
      <c r="AK42" s="1"/>
      <c r="AL42" s="3"/>
      <c r="AM42" s="1"/>
      <c r="AN42" s="3"/>
      <c r="AO42" s="1"/>
      <c r="AP42" s="3"/>
      <c r="AQ42" s="1"/>
      <c r="AR42" s="3"/>
      <c r="AS42" s="1"/>
      <c r="AT42" s="3"/>
      <c r="AU42" s="1"/>
      <c r="AV42" s="3"/>
      <c r="AW42" s="1"/>
      <c r="AX42" s="3"/>
      <c r="AY42" s="1"/>
      <c r="AZ42" s="3"/>
      <c r="BA42" s="1"/>
      <c r="BB42" s="3"/>
      <c r="BC42" s="1"/>
      <c r="BD42" s="3"/>
      <c r="BE42" s="1"/>
      <c r="BF42" s="3"/>
      <c r="BG42" s="1"/>
      <c r="BH42" s="3"/>
      <c r="BI42" s="1"/>
      <c r="BJ42" s="3"/>
      <c r="BK42" s="1"/>
      <c r="BL42" s="3"/>
      <c r="BM42" s="1"/>
      <c r="BN42" s="3"/>
      <c r="BO42" s="1"/>
      <c r="BP42" s="3"/>
      <c r="BQ42" s="1"/>
      <c r="BR42" s="3"/>
      <c r="BS42" s="1"/>
      <c r="BT42" s="3"/>
      <c r="BU42" s="1"/>
      <c r="BV42" s="3"/>
      <c r="BW42" s="1"/>
      <c r="BX42" s="3"/>
      <c r="BY42" s="1"/>
      <c r="BZ42" s="3"/>
      <c r="CA42" s="1"/>
      <c r="CB42" s="3"/>
      <c r="CC42" s="1"/>
      <c r="CD42" s="3"/>
      <c r="CE42" s="1"/>
      <c r="CF42" s="3"/>
      <c r="CG42" s="1"/>
      <c r="CH42" s="3"/>
      <c r="CI42" s="1"/>
      <c r="CJ42" s="3"/>
      <c r="CK42" s="1"/>
      <c r="CL42" s="3"/>
      <c r="CM42" s="1"/>
      <c r="CN42" s="3"/>
      <c r="CO42" s="1"/>
      <c r="CP42" s="3"/>
      <c r="CQ42" s="1"/>
      <c r="CR42" s="3"/>
      <c r="CS42" s="1"/>
      <c r="CT42" s="3"/>
      <c r="CU42" s="1"/>
      <c r="CV42" s="3"/>
      <c r="CW42" s="1"/>
      <c r="CX42" s="3"/>
      <c r="CY42" s="1"/>
      <c r="CZ42" s="3"/>
      <c r="DA42" s="1"/>
      <c r="DB42" s="3"/>
      <c r="DC42" s="1"/>
      <c r="DD42" s="3"/>
      <c r="DE42" s="1"/>
      <c r="DF42" s="3"/>
      <c r="DG42" s="1"/>
      <c r="DH42" s="3"/>
      <c r="DI42" s="1"/>
      <c r="DJ42" s="3"/>
      <c r="DK42" s="1"/>
      <c r="DL42" s="3"/>
      <c r="DM42" s="1"/>
      <c r="DN42" s="3"/>
      <c r="DO42" s="1"/>
      <c r="DP42" s="3"/>
      <c r="DQ42" s="1"/>
      <c r="DR42" s="3"/>
      <c r="DS42" s="1"/>
      <c r="DT42" s="3"/>
      <c r="DU42" s="1"/>
      <c r="DV42" s="3"/>
      <c r="DW42" s="1"/>
      <c r="DX42" s="3"/>
      <c r="DY42" s="1"/>
      <c r="DZ42" s="3"/>
      <c r="EA42" s="1"/>
      <c r="EB42" s="3"/>
      <c r="EC42" s="1"/>
      <c r="ED42" s="3"/>
      <c r="EE42" s="1"/>
      <c r="EF42" s="3"/>
      <c r="EG42" s="1"/>
      <c r="EH42" s="3"/>
      <c r="EI42" s="1"/>
      <c r="EJ42" s="3"/>
      <c r="EK42" s="1"/>
      <c r="EL42" s="3"/>
      <c r="EM42" s="1"/>
      <c r="EN42" s="3"/>
      <c r="EO42" s="1"/>
      <c r="EP42" s="3"/>
      <c r="EQ42" s="1"/>
      <c r="ER42" s="3"/>
      <c r="ES42" s="1"/>
      <c r="ET42" s="3"/>
      <c r="EU42" s="1"/>
      <c r="EV42" s="3"/>
      <c r="EW42" s="1"/>
      <c r="EX42" s="3"/>
      <c r="EY42" s="1"/>
      <c r="EZ42" s="3"/>
      <c r="FA42" s="1"/>
      <c r="FB42" s="3"/>
      <c r="FC42" s="1"/>
      <c r="FD42" s="3"/>
      <c r="FE42" s="1"/>
      <c r="FF42" s="3"/>
      <c r="FG42" s="1"/>
      <c r="FH42" s="3"/>
      <c r="FI42" s="1"/>
      <c r="FJ42" s="3"/>
      <c r="FK42" s="1"/>
      <c r="FL42" s="3"/>
      <c r="FM42" s="1"/>
      <c r="FN42" s="3"/>
      <c r="FO42" s="1"/>
      <c r="FP42" s="3"/>
      <c r="FQ42" s="1"/>
      <c r="FR42" s="3"/>
      <c r="FS42" s="1"/>
      <c r="FT42" s="3"/>
      <c r="FU42" s="1"/>
      <c r="FV42" s="3"/>
      <c r="FW42" s="1"/>
      <c r="FX42" s="3"/>
      <c r="FY42" s="1"/>
      <c r="FZ42" s="3"/>
      <c r="GA42" s="1"/>
      <c r="GB42" s="3"/>
      <c r="GC42" s="1"/>
      <c r="GD42" s="3"/>
      <c r="GE42" s="1"/>
      <c r="GF42" s="3"/>
      <c r="GG42" s="1"/>
      <c r="GH42" s="3"/>
      <c r="GI42" s="1"/>
      <c r="GJ42" s="3"/>
      <c r="GK42" s="1"/>
      <c r="GL42" s="3"/>
      <c r="GM42" s="1"/>
      <c r="GN42" s="3"/>
      <c r="GO42" s="1"/>
      <c r="GP42" s="3"/>
      <c r="GQ42" s="1"/>
      <c r="GR42" s="3"/>
      <c r="GS42" s="1"/>
      <c r="GT42" s="3"/>
      <c r="GU42" s="1"/>
      <c r="GV42" s="3"/>
      <c r="GW42" s="1"/>
      <c r="GX42" s="3"/>
      <c r="GY42" s="1"/>
    </row>
    <row r="43" spans="3:207" x14ac:dyDescent="0.25">
      <c r="C43">
        <f t="shared" si="8"/>
        <v>15.5</v>
      </c>
      <c r="D43" s="3"/>
      <c r="F43" s="3"/>
      <c r="G43" s="1"/>
      <c r="H43" s="3"/>
      <c r="I43" s="1"/>
      <c r="J43" s="3"/>
      <c r="K43" s="1"/>
      <c r="L43" s="3"/>
      <c r="M43" s="1"/>
      <c r="N43" s="3"/>
      <c r="O43" s="1"/>
      <c r="P43" s="3"/>
      <c r="Q43" s="1"/>
      <c r="R43" s="3"/>
      <c r="S43" s="1"/>
      <c r="T43" s="3"/>
      <c r="U43" s="1"/>
      <c r="V43" s="3"/>
      <c r="W43" s="1"/>
      <c r="X43" s="3"/>
      <c r="Y43" s="1"/>
      <c r="Z43" s="3"/>
      <c r="AA43" s="1"/>
      <c r="AB43" s="3"/>
      <c r="AC43" s="1"/>
      <c r="AD43" s="3"/>
      <c r="AE43" s="1"/>
      <c r="AF43" s="3"/>
      <c r="AG43" s="1"/>
      <c r="AH43" s="3"/>
      <c r="AI43" s="1"/>
      <c r="AJ43" s="3"/>
      <c r="AK43" s="1"/>
      <c r="AL43" s="3"/>
      <c r="AM43" s="1"/>
      <c r="AN43" s="3"/>
      <c r="AO43" s="1"/>
      <c r="AP43" s="3"/>
      <c r="AQ43" s="1"/>
      <c r="AR43" s="3"/>
      <c r="AS43" s="1"/>
      <c r="AT43" s="3"/>
      <c r="AU43" s="1"/>
      <c r="AV43" s="3"/>
      <c r="AW43" s="1"/>
      <c r="AX43" s="3"/>
      <c r="AY43" s="1"/>
      <c r="AZ43" s="3"/>
      <c r="BA43" s="1"/>
      <c r="BB43" s="3"/>
      <c r="BC43" s="1"/>
      <c r="BD43" s="3"/>
      <c r="BE43" s="1"/>
      <c r="BF43" s="3"/>
      <c r="BG43" s="1"/>
      <c r="BH43" s="3"/>
      <c r="BI43" s="1"/>
      <c r="BJ43" s="3"/>
      <c r="BK43" s="1"/>
      <c r="BL43" s="3"/>
      <c r="BM43" s="1"/>
      <c r="BN43" s="3"/>
      <c r="BO43" s="1"/>
      <c r="BP43" s="3"/>
      <c r="BQ43" s="1"/>
      <c r="BR43" s="3"/>
      <c r="BS43" s="1"/>
      <c r="BT43" s="3"/>
      <c r="BU43" s="1"/>
      <c r="BV43" s="3"/>
      <c r="BW43" s="1"/>
      <c r="BX43" s="3"/>
      <c r="BY43" s="1"/>
      <c r="BZ43" s="3"/>
      <c r="CA43" s="1"/>
      <c r="CB43" s="3"/>
      <c r="CC43" s="1"/>
      <c r="CD43" s="3"/>
      <c r="CE43" s="1"/>
      <c r="CF43" s="3"/>
      <c r="CG43" s="1"/>
      <c r="CH43" s="3"/>
      <c r="CI43" s="1"/>
      <c r="CJ43" s="3"/>
      <c r="CK43" s="1"/>
      <c r="CL43" s="3"/>
      <c r="CM43" s="1"/>
      <c r="CN43" s="3"/>
      <c r="CO43" s="1"/>
      <c r="CP43" s="3"/>
      <c r="CQ43" s="1"/>
      <c r="CR43" s="3"/>
      <c r="CS43" s="1"/>
      <c r="CT43" s="3"/>
      <c r="CU43" s="1"/>
      <c r="CV43" s="3"/>
      <c r="CW43" s="1"/>
      <c r="CX43" s="3"/>
      <c r="CY43" s="1"/>
      <c r="CZ43" s="3"/>
      <c r="DA43" s="1"/>
      <c r="DB43" s="3"/>
      <c r="DC43" s="1"/>
      <c r="DD43" s="3"/>
      <c r="DE43" s="1"/>
      <c r="DF43" s="3"/>
      <c r="DG43" s="1"/>
      <c r="DH43" s="3"/>
      <c r="DI43" s="1"/>
      <c r="DJ43" s="3"/>
      <c r="DK43" s="1"/>
      <c r="DL43" s="3"/>
      <c r="DM43" s="1"/>
      <c r="DN43" s="3"/>
      <c r="DO43" s="1"/>
      <c r="DP43" s="3"/>
      <c r="DQ43" s="1"/>
      <c r="DR43" s="3"/>
      <c r="DS43" s="1"/>
      <c r="DT43" s="3"/>
      <c r="DU43" s="1"/>
      <c r="DV43" s="3"/>
      <c r="DW43" s="1"/>
      <c r="DX43" s="3"/>
      <c r="DY43" s="1"/>
      <c r="DZ43" s="3"/>
      <c r="EA43" s="1"/>
      <c r="EB43" s="3"/>
      <c r="EC43" s="1"/>
      <c r="ED43" s="3"/>
      <c r="EE43" s="1"/>
      <c r="EF43" s="3"/>
      <c r="EG43" s="1"/>
      <c r="EH43" s="3"/>
      <c r="EI43" s="1"/>
      <c r="EJ43" s="3"/>
      <c r="EK43" s="1"/>
      <c r="EL43" s="3"/>
      <c r="EM43" s="1"/>
      <c r="EN43" s="3"/>
      <c r="EO43" s="1"/>
      <c r="EP43" s="3"/>
      <c r="EQ43" s="1"/>
      <c r="ER43" s="3"/>
      <c r="ES43" s="1"/>
      <c r="ET43" s="3"/>
      <c r="EU43" s="1"/>
      <c r="EV43" s="3"/>
      <c r="EW43" s="1"/>
      <c r="EX43" s="3"/>
      <c r="EY43" s="1"/>
      <c r="EZ43" s="3"/>
      <c r="FA43" s="1"/>
      <c r="FB43" s="3"/>
      <c r="FC43" s="1"/>
      <c r="FD43" s="3"/>
      <c r="FE43" s="1"/>
      <c r="FF43" s="3"/>
      <c r="FG43" s="1"/>
      <c r="FH43" s="3"/>
      <c r="FI43" s="1"/>
      <c r="FJ43" s="3"/>
      <c r="FK43" s="1"/>
      <c r="FL43" s="3"/>
      <c r="FM43" s="1"/>
      <c r="FN43" s="3"/>
      <c r="FO43" s="1"/>
      <c r="FP43" s="3"/>
      <c r="FQ43" s="1"/>
      <c r="FR43" s="3"/>
      <c r="FS43" s="1"/>
      <c r="FT43" s="3"/>
      <c r="FU43" s="1"/>
      <c r="FV43" s="3"/>
      <c r="FW43" s="1"/>
      <c r="FX43" s="3"/>
      <c r="FY43" s="1"/>
      <c r="FZ43" s="3"/>
      <c r="GA43" s="1"/>
      <c r="GB43" s="3"/>
      <c r="GC43" s="1"/>
      <c r="GD43" s="3"/>
      <c r="GE43" s="1"/>
      <c r="GF43" s="3"/>
      <c r="GG43" s="1"/>
      <c r="GH43" s="3"/>
      <c r="GI43" s="1"/>
      <c r="GJ43" s="3"/>
      <c r="GK43" s="1"/>
      <c r="GL43" s="3"/>
      <c r="GM43" s="1"/>
      <c r="GN43" s="3"/>
      <c r="GO43" s="1"/>
      <c r="GP43" s="3"/>
      <c r="GQ43" s="1"/>
      <c r="GR43" s="3"/>
      <c r="GS43" s="1"/>
      <c r="GT43" s="3"/>
      <c r="GU43" s="1"/>
      <c r="GV43" s="3"/>
      <c r="GW43" s="1"/>
      <c r="GX43" s="3"/>
      <c r="GY43" s="1"/>
    </row>
    <row r="44" spans="3:207" x14ac:dyDescent="0.25">
      <c r="C44">
        <f t="shared" si="8"/>
        <v>16</v>
      </c>
      <c r="D44" s="3"/>
      <c r="F44" s="3"/>
      <c r="G44" s="1"/>
      <c r="H44" s="3"/>
      <c r="I44" s="1"/>
      <c r="J44" s="3"/>
      <c r="K44" s="1"/>
      <c r="L44" s="3"/>
      <c r="M44" s="1"/>
      <c r="N44" s="3"/>
      <c r="O44" s="1"/>
      <c r="P44" s="3"/>
      <c r="Q44" s="1"/>
      <c r="R44" s="3"/>
      <c r="S44" s="1"/>
      <c r="T44" s="3"/>
      <c r="U44" s="1"/>
      <c r="V44" s="3"/>
      <c r="W44" s="1"/>
      <c r="X44" s="3"/>
      <c r="Y44" s="1"/>
      <c r="Z44" s="3"/>
      <c r="AA44" s="1"/>
      <c r="AB44" s="3"/>
      <c r="AC44" s="1"/>
      <c r="AD44" s="3"/>
      <c r="AE44" s="1"/>
      <c r="AF44" s="3"/>
      <c r="AG44" s="1"/>
      <c r="AH44" s="3"/>
      <c r="AI44" s="1"/>
      <c r="AJ44" s="3"/>
      <c r="AK44" s="1"/>
      <c r="AL44" s="3"/>
      <c r="AM44" s="1"/>
      <c r="AN44" s="3"/>
      <c r="AO44" s="1"/>
      <c r="AP44" s="3"/>
      <c r="AQ44" s="1"/>
      <c r="AR44" s="3"/>
      <c r="AS44" s="1"/>
      <c r="AT44" s="3"/>
      <c r="AU44" s="1"/>
      <c r="AV44" s="3"/>
      <c r="AW44" s="1"/>
      <c r="AX44" s="3"/>
      <c r="AY44" s="1"/>
      <c r="AZ44" s="3"/>
      <c r="BA44" s="1"/>
      <c r="BB44" s="3"/>
      <c r="BC44" s="1"/>
      <c r="BD44" s="3"/>
      <c r="BE44" s="1"/>
      <c r="BF44" s="3"/>
      <c r="BG44" s="1"/>
      <c r="BH44" s="3"/>
      <c r="BI44" s="1"/>
      <c r="BJ44" s="3"/>
      <c r="BK44" s="1"/>
      <c r="BL44" s="3"/>
      <c r="BM44" s="1"/>
      <c r="BN44" s="3"/>
      <c r="BO44" s="1"/>
      <c r="BP44" s="3"/>
      <c r="BQ44" s="1"/>
      <c r="BR44" s="3"/>
      <c r="BS44" s="1"/>
      <c r="BT44" s="3"/>
      <c r="BU44" s="1"/>
      <c r="BV44" s="3"/>
      <c r="BW44" s="1"/>
      <c r="BX44" s="3"/>
      <c r="BY44" s="1"/>
      <c r="BZ44" s="3"/>
      <c r="CA44" s="1"/>
      <c r="CB44" s="3"/>
      <c r="CC44" s="1"/>
      <c r="CD44" s="3"/>
      <c r="CE44" s="1"/>
      <c r="CF44" s="3"/>
      <c r="CG44" s="1"/>
      <c r="CH44" s="3"/>
      <c r="CI44" s="1"/>
      <c r="CJ44" s="3"/>
      <c r="CK44" s="1"/>
      <c r="CL44" s="3"/>
      <c r="CM44" s="1"/>
      <c r="CN44" s="3"/>
      <c r="CO44" s="1"/>
      <c r="CP44" s="3"/>
      <c r="CQ44" s="1"/>
      <c r="CR44" s="3"/>
      <c r="CS44" s="1"/>
      <c r="CT44" s="3"/>
      <c r="CU44" s="1"/>
      <c r="CV44" s="3"/>
      <c r="CW44" s="1"/>
      <c r="CX44" s="3"/>
      <c r="CY44" s="1"/>
      <c r="CZ44" s="3"/>
      <c r="DA44" s="1"/>
      <c r="DB44" s="3"/>
      <c r="DC44" s="1"/>
      <c r="DD44" s="3"/>
      <c r="DE44" s="1"/>
      <c r="DF44" s="3"/>
      <c r="DG44" s="1"/>
      <c r="DH44" s="3"/>
      <c r="DI44" s="1"/>
      <c r="DJ44" s="3"/>
      <c r="DK44" s="1"/>
      <c r="DL44" s="3"/>
      <c r="DM44" s="1"/>
      <c r="DN44" s="3"/>
      <c r="DO44" s="1"/>
      <c r="DP44" s="3"/>
      <c r="DQ44" s="1"/>
      <c r="DR44" s="3"/>
      <c r="DS44" s="1"/>
      <c r="DT44" s="3"/>
      <c r="DU44" s="1"/>
      <c r="DV44" s="3"/>
      <c r="DW44" s="1"/>
      <c r="DX44" s="3"/>
      <c r="DY44" s="1"/>
      <c r="DZ44" s="3"/>
      <c r="EA44" s="1"/>
      <c r="EB44" s="3"/>
      <c r="EC44" s="1"/>
      <c r="ED44" s="3"/>
      <c r="EE44" s="1"/>
      <c r="EF44" s="3"/>
      <c r="EG44" s="1"/>
      <c r="EH44" s="3"/>
      <c r="EI44" s="1"/>
      <c r="EJ44" s="3"/>
      <c r="EK44" s="1"/>
      <c r="EL44" s="3"/>
      <c r="EM44" s="1"/>
      <c r="EN44" s="3"/>
      <c r="EO44" s="1"/>
      <c r="EP44" s="3"/>
      <c r="EQ44" s="1"/>
      <c r="ER44" s="3"/>
      <c r="ES44" s="1"/>
      <c r="ET44" s="3"/>
      <c r="EU44" s="1"/>
      <c r="EV44" s="3"/>
      <c r="EW44" s="1"/>
      <c r="EX44" s="3"/>
      <c r="EY44" s="1"/>
      <c r="EZ44" s="3"/>
      <c r="FA44" s="1"/>
      <c r="FB44" s="3"/>
      <c r="FC44" s="1"/>
      <c r="FD44" s="3"/>
      <c r="FE44" s="1"/>
      <c r="FF44" s="3"/>
      <c r="FG44" s="1"/>
      <c r="FH44" s="3"/>
      <c r="FI44" s="1"/>
      <c r="FJ44" s="3"/>
      <c r="FK44" s="1"/>
      <c r="FL44" s="3"/>
      <c r="FM44" s="1"/>
      <c r="FN44" s="3"/>
      <c r="FO44" s="1"/>
      <c r="FP44" s="3"/>
      <c r="FQ44" s="1"/>
      <c r="FR44" s="3"/>
      <c r="FS44" s="1"/>
      <c r="FT44" s="3"/>
      <c r="FU44" s="1"/>
      <c r="FV44" s="3"/>
      <c r="FW44" s="1"/>
      <c r="FX44" s="3"/>
      <c r="FY44" s="1"/>
      <c r="FZ44" s="3"/>
      <c r="GA44" s="1"/>
      <c r="GB44" s="3"/>
      <c r="GC44" s="1"/>
      <c r="GD44" s="3"/>
      <c r="GE44" s="1"/>
      <c r="GF44" s="3"/>
      <c r="GG44" s="1"/>
      <c r="GH44" s="3"/>
      <c r="GI44" s="1"/>
      <c r="GJ44" s="3"/>
      <c r="GK44" s="1"/>
      <c r="GL44" s="3"/>
      <c r="GM44" s="1"/>
      <c r="GN44" s="3"/>
      <c r="GO44" s="1"/>
      <c r="GP44" s="3"/>
      <c r="GQ44" s="1"/>
      <c r="GR44" s="3"/>
      <c r="GS44" s="1"/>
      <c r="GT44" s="3"/>
      <c r="GU44" s="1"/>
      <c r="GV44" s="3"/>
      <c r="GW44" s="1"/>
      <c r="GX44" s="3"/>
      <c r="GY44" s="1"/>
    </row>
    <row r="45" spans="3:207" x14ac:dyDescent="0.25">
      <c r="C45">
        <f t="shared" si="8"/>
        <v>16.5</v>
      </c>
      <c r="D45" s="3"/>
      <c r="F45" s="3"/>
      <c r="G45" s="1"/>
      <c r="H45" s="3"/>
      <c r="I45" s="1"/>
      <c r="J45" s="3"/>
      <c r="K45" s="1"/>
      <c r="L45" s="3"/>
      <c r="M45" s="1"/>
      <c r="N45" s="3"/>
      <c r="O45" s="1"/>
      <c r="P45" s="3"/>
      <c r="Q45" s="1"/>
      <c r="R45" s="3"/>
      <c r="S45" s="1"/>
      <c r="T45" s="3"/>
      <c r="U45" s="1"/>
      <c r="V45" s="3"/>
      <c r="W45" s="1"/>
      <c r="X45" s="3"/>
      <c r="Y45" s="1"/>
      <c r="Z45" s="3"/>
      <c r="AA45" s="1"/>
      <c r="AB45" s="3"/>
      <c r="AC45" s="1"/>
      <c r="AD45" s="3"/>
      <c r="AE45" s="1"/>
      <c r="AF45" s="3"/>
      <c r="AG45" s="1"/>
      <c r="AH45" s="3"/>
      <c r="AI45" s="1"/>
      <c r="AJ45" s="3"/>
      <c r="AK45" s="1"/>
      <c r="AL45" s="3"/>
      <c r="AM45" s="1"/>
      <c r="AN45" s="3"/>
      <c r="AO45" s="1"/>
      <c r="AP45" s="3"/>
      <c r="AQ45" s="1"/>
      <c r="AR45" s="3"/>
      <c r="AS45" s="1"/>
      <c r="AT45" s="3"/>
      <c r="AU45" s="1"/>
      <c r="AV45" s="3"/>
      <c r="AW45" s="1"/>
      <c r="AX45" s="3"/>
      <c r="AY45" s="1"/>
      <c r="AZ45" s="3"/>
      <c r="BA45" s="1"/>
      <c r="BB45" s="3"/>
      <c r="BC45" s="1"/>
      <c r="BD45" s="3"/>
      <c r="BE45" s="1"/>
      <c r="BF45" s="3"/>
      <c r="BG45" s="1"/>
      <c r="BH45" s="3"/>
      <c r="BI45" s="1"/>
      <c r="BJ45" s="3"/>
      <c r="BK45" s="1"/>
      <c r="BL45" s="3"/>
      <c r="BM45" s="1"/>
      <c r="BN45" s="3"/>
      <c r="BO45" s="1"/>
      <c r="BP45" s="3"/>
      <c r="BQ45" s="1"/>
      <c r="BR45" s="3"/>
      <c r="BS45" s="1"/>
      <c r="BT45" s="3"/>
      <c r="BU45" s="1"/>
      <c r="BV45" s="3"/>
      <c r="BW45" s="1"/>
      <c r="BX45" s="3"/>
      <c r="BY45" s="1"/>
      <c r="BZ45" s="3"/>
      <c r="CA45" s="1"/>
      <c r="CB45" s="3"/>
      <c r="CC45" s="1"/>
      <c r="CD45" s="3"/>
      <c r="CE45" s="1"/>
      <c r="CF45" s="3"/>
      <c r="CG45" s="1"/>
      <c r="CH45" s="3"/>
      <c r="CI45" s="1"/>
      <c r="CJ45" s="3"/>
      <c r="CK45" s="1"/>
      <c r="CL45" s="3"/>
      <c r="CM45" s="1"/>
      <c r="CN45" s="3"/>
      <c r="CO45" s="1"/>
      <c r="CP45" s="3"/>
      <c r="CQ45" s="1"/>
      <c r="CR45" s="3"/>
      <c r="CS45" s="1"/>
      <c r="CT45" s="3"/>
      <c r="CU45" s="1"/>
      <c r="CV45" s="3"/>
      <c r="CW45" s="1"/>
      <c r="CX45" s="3"/>
      <c r="CY45" s="1"/>
      <c r="CZ45" s="3"/>
      <c r="DA45" s="1"/>
      <c r="DB45" s="3"/>
      <c r="DC45" s="1"/>
      <c r="DD45" s="3"/>
      <c r="DE45" s="1"/>
      <c r="DF45" s="3"/>
      <c r="DG45" s="1"/>
      <c r="DH45" s="3"/>
      <c r="DI45" s="1"/>
      <c r="DJ45" s="3"/>
      <c r="DK45" s="1"/>
      <c r="DL45" s="3"/>
      <c r="DM45" s="1"/>
      <c r="DN45" s="3"/>
      <c r="DO45" s="1"/>
      <c r="DP45" s="3"/>
      <c r="DQ45" s="1"/>
      <c r="DR45" s="3"/>
      <c r="DS45" s="1"/>
      <c r="DT45" s="3"/>
      <c r="DU45" s="1"/>
      <c r="DV45" s="3"/>
      <c r="DW45" s="1"/>
      <c r="DX45" s="3"/>
      <c r="DY45" s="1"/>
      <c r="DZ45" s="3"/>
      <c r="EA45" s="1"/>
      <c r="EB45" s="3"/>
      <c r="EC45" s="1"/>
      <c r="ED45" s="3"/>
      <c r="EE45" s="1"/>
      <c r="EF45" s="3"/>
      <c r="EG45" s="1"/>
      <c r="EH45" s="3"/>
      <c r="EI45" s="1"/>
      <c r="EJ45" s="3"/>
      <c r="EK45" s="1"/>
      <c r="EL45" s="3"/>
      <c r="EM45" s="1"/>
      <c r="EN45" s="3"/>
      <c r="EO45" s="1"/>
      <c r="EP45" s="3"/>
      <c r="EQ45" s="1"/>
      <c r="ER45" s="3"/>
      <c r="ES45" s="1"/>
      <c r="ET45" s="3"/>
      <c r="EU45" s="1"/>
      <c r="EV45" s="3"/>
      <c r="EW45" s="1"/>
      <c r="EX45" s="3"/>
      <c r="EY45" s="1"/>
      <c r="EZ45" s="3"/>
      <c r="FA45" s="1"/>
      <c r="FB45" s="3"/>
      <c r="FC45" s="1"/>
      <c r="FD45" s="3"/>
      <c r="FE45" s="1"/>
      <c r="FF45" s="3"/>
      <c r="FG45" s="1"/>
      <c r="FH45" s="3"/>
      <c r="FI45" s="1"/>
      <c r="FJ45" s="3"/>
      <c r="FK45" s="1"/>
      <c r="FL45" s="3"/>
      <c r="FM45" s="1"/>
      <c r="FN45" s="3"/>
      <c r="FO45" s="1"/>
      <c r="FP45" s="3"/>
      <c r="FQ45" s="1"/>
      <c r="FR45" s="3"/>
      <c r="FS45" s="1"/>
      <c r="FT45" s="3"/>
      <c r="FU45" s="1"/>
      <c r="FV45" s="3"/>
      <c r="FW45" s="1"/>
      <c r="FX45" s="3"/>
      <c r="FY45" s="1"/>
      <c r="FZ45" s="3"/>
      <c r="GA45" s="1"/>
      <c r="GB45" s="3"/>
      <c r="GC45" s="1"/>
      <c r="GD45" s="3"/>
      <c r="GE45" s="1"/>
      <c r="GF45" s="3"/>
      <c r="GG45" s="1"/>
      <c r="GH45" s="3"/>
      <c r="GI45" s="1"/>
      <c r="GJ45" s="3"/>
      <c r="GK45" s="1"/>
      <c r="GL45" s="3"/>
      <c r="GM45" s="1"/>
      <c r="GN45" s="3"/>
      <c r="GO45" s="1"/>
      <c r="GP45" s="3"/>
      <c r="GQ45" s="1"/>
      <c r="GR45" s="3"/>
      <c r="GS45" s="1"/>
      <c r="GT45" s="3"/>
      <c r="GU45" s="1"/>
      <c r="GV45" s="3"/>
      <c r="GW45" s="1"/>
      <c r="GX45" s="3"/>
      <c r="GY45" s="1"/>
    </row>
    <row r="46" spans="3:207" x14ac:dyDescent="0.25">
      <c r="C46">
        <f t="shared" si="8"/>
        <v>17</v>
      </c>
      <c r="D46" s="3"/>
      <c r="F46" s="3"/>
      <c r="G46" s="1"/>
      <c r="H46" s="3"/>
      <c r="I46" s="1"/>
      <c r="J46" s="3"/>
      <c r="K46" s="1"/>
      <c r="L46" s="3"/>
      <c r="M46" s="1"/>
      <c r="N46" s="3"/>
      <c r="O46" s="1"/>
      <c r="P46" s="3"/>
      <c r="Q46" s="1"/>
      <c r="R46" s="3"/>
      <c r="S46" s="1"/>
      <c r="T46" s="3"/>
      <c r="U46" s="1"/>
      <c r="V46" s="3"/>
      <c r="W46" s="1"/>
      <c r="X46" s="3"/>
      <c r="Y46" s="1"/>
      <c r="Z46" s="3"/>
      <c r="AA46" s="1"/>
      <c r="AB46" s="3"/>
      <c r="AC46" s="1"/>
      <c r="AD46" s="3"/>
      <c r="AE46" s="1"/>
      <c r="AF46" s="3"/>
      <c r="AG46" s="1"/>
      <c r="AH46" s="3"/>
      <c r="AI46" s="1"/>
      <c r="AJ46" s="3"/>
      <c r="AK46" s="1"/>
      <c r="AL46" s="3"/>
      <c r="AM46" s="1"/>
      <c r="AN46" s="3"/>
      <c r="AO46" s="1"/>
      <c r="AP46" s="3"/>
      <c r="AQ46" s="1"/>
      <c r="AR46" s="3"/>
      <c r="AS46" s="1"/>
      <c r="AT46" s="3"/>
      <c r="AU46" s="1"/>
      <c r="AV46" s="3"/>
      <c r="AW46" s="1"/>
      <c r="AX46" s="3"/>
      <c r="AY46" s="1"/>
      <c r="AZ46" s="3"/>
      <c r="BA46" s="1"/>
      <c r="BB46" s="3"/>
      <c r="BC46" s="1"/>
      <c r="BD46" s="3"/>
      <c r="BE46" s="1"/>
      <c r="BF46" s="3"/>
      <c r="BG46" s="1"/>
      <c r="BH46" s="3"/>
      <c r="BI46" s="1"/>
      <c r="BJ46" s="3"/>
      <c r="BK46" s="1"/>
      <c r="BL46" s="3"/>
      <c r="BM46" s="1"/>
      <c r="BN46" s="3"/>
      <c r="BO46" s="1"/>
      <c r="BP46" s="3"/>
      <c r="BQ46" s="1"/>
      <c r="BR46" s="3"/>
      <c r="BS46" s="1"/>
      <c r="BT46" s="3"/>
      <c r="BU46" s="1"/>
      <c r="BV46" s="3"/>
      <c r="BW46" s="1"/>
      <c r="BX46" s="3"/>
      <c r="BY46" s="1"/>
      <c r="BZ46" s="3"/>
      <c r="CA46" s="1"/>
      <c r="CB46" s="3"/>
      <c r="CC46" s="1"/>
      <c r="CD46" s="3"/>
      <c r="CE46" s="1"/>
      <c r="CF46" s="3"/>
      <c r="CG46" s="1"/>
      <c r="CH46" s="3"/>
      <c r="CI46" s="1"/>
      <c r="CJ46" s="3"/>
      <c r="CK46" s="1"/>
      <c r="CL46" s="3"/>
      <c r="CM46" s="1"/>
      <c r="CN46" s="3"/>
      <c r="CO46" s="1"/>
      <c r="CP46" s="3"/>
      <c r="CQ46" s="1"/>
      <c r="CR46" s="3"/>
      <c r="CS46" s="1"/>
      <c r="CT46" s="3"/>
      <c r="CU46" s="1"/>
      <c r="CV46" s="3"/>
      <c r="CW46" s="1"/>
      <c r="CX46" s="3"/>
      <c r="CY46" s="1"/>
      <c r="CZ46" s="3"/>
      <c r="DA46" s="1"/>
      <c r="DB46" s="3"/>
      <c r="DC46" s="1"/>
      <c r="DD46" s="3"/>
      <c r="DE46" s="1"/>
      <c r="DF46" s="3"/>
      <c r="DG46" s="1"/>
      <c r="DH46" s="3"/>
      <c r="DI46" s="1"/>
      <c r="DJ46" s="3"/>
      <c r="DK46" s="1"/>
      <c r="DL46" s="3"/>
      <c r="DM46" s="1"/>
      <c r="DN46" s="3"/>
      <c r="DO46" s="1"/>
      <c r="DP46" s="3"/>
      <c r="DQ46" s="1"/>
      <c r="DR46" s="3"/>
      <c r="DS46" s="1"/>
      <c r="DT46" s="3"/>
      <c r="DU46" s="1"/>
      <c r="DV46" s="3"/>
      <c r="DW46" s="1"/>
      <c r="DX46" s="3"/>
      <c r="DY46" s="1"/>
      <c r="DZ46" s="3"/>
      <c r="EA46" s="1"/>
      <c r="EB46" s="3"/>
      <c r="EC46" s="1"/>
      <c r="ED46" s="3"/>
      <c r="EE46" s="1"/>
      <c r="EF46" s="3"/>
      <c r="EG46" s="1"/>
      <c r="EH46" s="3"/>
      <c r="EI46" s="1"/>
      <c r="EJ46" s="3"/>
      <c r="EK46" s="1"/>
      <c r="EL46" s="3"/>
      <c r="EM46" s="1"/>
      <c r="EN46" s="3"/>
      <c r="EO46" s="1"/>
      <c r="EP46" s="3"/>
      <c r="EQ46" s="1"/>
      <c r="ER46" s="3"/>
      <c r="ES46" s="1"/>
      <c r="ET46" s="3"/>
      <c r="EU46" s="1"/>
      <c r="EV46" s="3"/>
      <c r="EW46" s="1"/>
      <c r="EX46" s="3"/>
      <c r="EY46" s="1"/>
      <c r="EZ46" s="3"/>
      <c r="FA46" s="1"/>
      <c r="FB46" s="3"/>
      <c r="FC46" s="1"/>
      <c r="FD46" s="3"/>
      <c r="FE46" s="1"/>
      <c r="FF46" s="3"/>
      <c r="FG46" s="1"/>
      <c r="FH46" s="3"/>
      <c r="FI46" s="1"/>
      <c r="FJ46" s="3"/>
      <c r="FK46" s="1"/>
      <c r="FL46" s="3"/>
      <c r="FM46" s="1"/>
      <c r="FN46" s="3"/>
      <c r="FO46" s="1"/>
      <c r="FP46" s="3"/>
      <c r="FQ46" s="1"/>
      <c r="FR46" s="3"/>
      <c r="FS46" s="1"/>
      <c r="FT46" s="3"/>
      <c r="FU46" s="1"/>
      <c r="FV46" s="3"/>
      <c r="FW46" s="1"/>
      <c r="FX46" s="3"/>
      <c r="FY46" s="1"/>
      <c r="FZ46" s="3"/>
      <c r="GA46" s="1"/>
      <c r="GB46" s="3"/>
      <c r="GC46" s="1"/>
      <c r="GD46" s="3"/>
      <c r="GE46" s="1"/>
      <c r="GF46" s="3"/>
      <c r="GG46" s="1"/>
      <c r="GH46" s="3"/>
      <c r="GI46" s="1"/>
      <c r="GJ46" s="3"/>
      <c r="GK46" s="1"/>
      <c r="GL46" s="3"/>
      <c r="GM46" s="1"/>
      <c r="GN46" s="3"/>
      <c r="GO46" s="1"/>
      <c r="GP46" s="3"/>
      <c r="GQ46" s="1"/>
      <c r="GR46" s="3"/>
      <c r="GS46" s="1"/>
      <c r="GT46" s="3"/>
      <c r="GU46" s="1"/>
      <c r="GV46" s="3"/>
      <c r="GW46" s="1"/>
      <c r="GX46" s="3"/>
      <c r="GY46" s="1"/>
    </row>
    <row r="47" spans="3:207" x14ac:dyDescent="0.25">
      <c r="C47">
        <f t="shared" si="8"/>
        <v>17.5</v>
      </c>
      <c r="D47" s="3"/>
      <c r="F47" s="3"/>
      <c r="G47" s="1"/>
      <c r="H47" s="3"/>
      <c r="I47" s="1"/>
      <c r="J47" s="3"/>
      <c r="K47" s="1"/>
      <c r="L47" s="3"/>
      <c r="M47" s="1"/>
      <c r="N47" s="3"/>
      <c r="O47" s="1"/>
      <c r="P47" s="3"/>
      <c r="Q47" s="1"/>
      <c r="R47" s="3"/>
      <c r="S47" s="1"/>
      <c r="T47" s="3"/>
      <c r="U47" s="1"/>
      <c r="V47" s="3"/>
      <c r="W47" s="1"/>
      <c r="X47" s="3"/>
      <c r="Y47" s="1"/>
      <c r="Z47" s="3"/>
      <c r="AA47" s="1"/>
      <c r="AB47" s="3"/>
      <c r="AC47" s="1"/>
      <c r="AD47" s="3"/>
      <c r="AE47" s="1"/>
      <c r="AF47" s="3"/>
      <c r="AG47" s="1"/>
      <c r="AH47" s="3"/>
      <c r="AI47" s="1"/>
      <c r="AJ47" s="3"/>
      <c r="AK47" s="1"/>
      <c r="AL47" s="3"/>
      <c r="AM47" s="1"/>
      <c r="AN47" s="3"/>
      <c r="AO47" s="1"/>
      <c r="AP47" s="3"/>
      <c r="AQ47" s="1"/>
      <c r="AR47" s="3"/>
      <c r="AS47" s="1"/>
      <c r="AT47" s="3"/>
      <c r="AU47" s="1"/>
      <c r="AV47" s="3"/>
      <c r="AW47" s="1"/>
      <c r="AX47" s="3"/>
      <c r="AY47" s="1"/>
      <c r="AZ47" s="3"/>
      <c r="BA47" s="1"/>
      <c r="BB47" s="3"/>
      <c r="BC47" s="1"/>
      <c r="BD47" s="3"/>
      <c r="BE47" s="1"/>
      <c r="BF47" s="3"/>
      <c r="BG47" s="1"/>
      <c r="BH47" s="3"/>
      <c r="BI47" s="1"/>
      <c r="BJ47" s="3"/>
      <c r="BK47" s="1"/>
      <c r="BL47" s="3"/>
      <c r="BM47" s="1"/>
      <c r="BN47" s="3"/>
      <c r="BO47" s="1"/>
      <c r="BP47" s="3"/>
      <c r="BQ47" s="1"/>
      <c r="BR47" s="3"/>
      <c r="BS47" s="1"/>
      <c r="BT47" s="3"/>
      <c r="BU47" s="1"/>
      <c r="BV47" s="3"/>
      <c r="BW47" s="1"/>
      <c r="BX47" s="3"/>
      <c r="BY47" s="1"/>
      <c r="BZ47" s="3"/>
      <c r="CA47" s="1"/>
      <c r="CB47" s="3"/>
      <c r="CC47" s="1"/>
      <c r="CD47" s="3"/>
      <c r="CE47" s="1"/>
      <c r="CF47" s="3"/>
      <c r="CG47" s="1"/>
      <c r="CH47" s="3"/>
      <c r="CI47" s="1"/>
      <c r="CJ47" s="3"/>
      <c r="CK47" s="1"/>
      <c r="CL47" s="3"/>
      <c r="CM47" s="1"/>
      <c r="CN47" s="3"/>
      <c r="CO47" s="1"/>
      <c r="CP47" s="3"/>
      <c r="CQ47" s="1"/>
      <c r="CR47" s="3"/>
      <c r="CS47" s="1"/>
      <c r="CT47" s="3"/>
      <c r="CU47" s="1"/>
      <c r="CV47" s="3"/>
      <c r="CW47" s="1"/>
      <c r="CX47" s="3"/>
      <c r="CY47" s="1"/>
      <c r="CZ47" s="3"/>
      <c r="DA47" s="1"/>
      <c r="DB47" s="3"/>
      <c r="DC47" s="1"/>
      <c r="DD47" s="3"/>
      <c r="DE47" s="1"/>
      <c r="DF47" s="3"/>
      <c r="DG47" s="1"/>
      <c r="DH47" s="3"/>
      <c r="DI47" s="1"/>
      <c r="DJ47" s="3"/>
      <c r="DK47" s="1"/>
      <c r="DL47" s="3"/>
      <c r="DM47" s="1"/>
      <c r="DN47" s="3"/>
      <c r="DO47" s="1"/>
      <c r="DP47" s="3"/>
      <c r="DQ47" s="1"/>
      <c r="DR47" s="3"/>
      <c r="DS47" s="1"/>
      <c r="DT47" s="3"/>
      <c r="DU47" s="1"/>
      <c r="DV47" s="3"/>
      <c r="DW47" s="1"/>
      <c r="DX47" s="3"/>
      <c r="DY47" s="1"/>
      <c r="DZ47" s="3"/>
      <c r="EA47" s="1"/>
      <c r="EB47" s="3"/>
      <c r="EC47" s="1"/>
      <c r="ED47" s="3"/>
      <c r="EE47" s="1"/>
      <c r="EF47" s="3"/>
      <c r="EG47" s="1"/>
      <c r="EH47" s="3"/>
      <c r="EI47" s="1"/>
      <c r="EJ47" s="3"/>
      <c r="EK47" s="1"/>
      <c r="EL47" s="3"/>
      <c r="EM47" s="1"/>
      <c r="EN47" s="3"/>
      <c r="EO47" s="1"/>
      <c r="EP47" s="3"/>
      <c r="EQ47" s="1"/>
      <c r="ER47" s="3"/>
      <c r="ES47" s="1"/>
      <c r="ET47" s="3"/>
      <c r="EU47" s="1"/>
      <c r="EV47" s="3"/>
      <c r="EW47" s="1"/>
      <c r="EX47" s="3"/>
      <c r="EY47" s="1"/>
      <c r="EZ47" s="3"/>
      <c r="FA47" s="1"/>
      <c r="FB47" s="3"/>
      <c r="FC47" s="1"/>
      <c r="FD47" s="3"/>
      <c r="FE47" s="1"/>
      <c r="FF47" s="3"/>
      <c r="FG47" s="1"/>
      <c r="FH47" s="3"/>
      <c r="FI47" s="1"/>
      <c r="FJ47" s="3"/>
      <c r="FK47" s="1"/>
      <c r="FL47" s="3"/>
      <c r="FM47" s="1"/>
      <c r="FN47" s="3"/>
      <c r="FO47" s="1"/>
      <c r="FP47" s="3"/>
      <c r="FQ47" s="1"/>
      <c r="FR47" s="3"/>
      <c r="FS47" s="1"/>
      <c r="FT47" s="3"/>
      <c r="FU47" s="1"/>
      <c r="FV47" s="3"/>
      <c r="FW47" s="1"/>
      <c r="FX47" s="3"/>
      <c r="FY47" s="1"/>
      <c r="FZ47" s="3"/>
      <c r="GA47" s="1"/>
      <c r="GB47" s="3"/>
      <c r="GC47" s="1"/>
      <c r="GD47" s="3"/>
      <c r="GE47" s="1"/>
      <c r="GF47" s="3"/>
      <c r="GG47" s="1"/>
      <c r="GH47" s="3"/>
      <c r="GI47" s="1"/>
      <c r="GJ47" s="3"/>
      <c r="GK47" s="1"/>
      <c r="GL47" s="3"/>
      <c r="GM47" s="1"/>
      <c r="GN47" s="3"/>
      <c r="GO47" s="1"/>
      <c r="GP47" s="3"/>
      <c r="GQ47" s="1"/>
      <c r="GR47" s="3"/>
      <c r="GS47" s="1"/>
      <c r="GT47" s="3"/>
      <c r="GU47" s="1"/>
      <c r="GV47" s="3"/>
      <c r="GW47" s="1"/>
      <c r="GX47" s="3"/>
      <c r="GY47" s="1"/>
    </row>
    <row r="48" spans="3:207" x14ac:dyDescent="0.25">
      <c r="C48">
        <f t="shared" si="8"/>
        <v>18</v>
      </c>
      <c r="D48" s="3"/>
      <c r="F48" s="3"/>
      <c r="G48" s="1"/>
      <c r="H48" s="3"/>
      <c r="I48" s="1"/>
      <c r="J48" s="3"/>
      <c r="K48" s="1"/>
      <c r="L48" s="3"/>
      <c r="M48" s="1"/>
      <c r="N48" s="3"/>
      <c r="O48" s="1"/>
      <c r="P48" s="3"/>
      <c r="Q48" s="1"/>
      <c r="R48" s="3"/>
      <c r="S48" s="1"/>
      <c r="T48" s="3"/>
      <c r="U48" s="1"/>
      <c r="V48" s="3"/>
      <c r="W48" s="1"/>
      <c r="X48" s="3"/>
      <c r="Y48" s="1"/>
      <c r="Z48" s="3"/>
      <c r="AA48" s="1"/>
      <c r="AB48" s="3"/>
      <c r="AC48" s="1"/>
      <c r="AD48" s="3"/>
      <c r="AE48" s="1"/>
      <c r="AF48" s="3"/>
      <c r="AG48" s="1"/>
      <c r="AH48" s="3"/>
      <c r="AI48" s="1"/>
      <c r="AJ48" s="3"/>
      <c r="AK48" s="1"/>
      <c r="AL48" s="3"/>
      <c r="AM48" s="1"/>
      <c r="AN48" s="3"/>
      <c r="AO48" s="1"/>
      <c r="AP48" s="3"/>
      <c r="AQ48" s="1"/>
      <c r="AR48" s="3"/>
      <c r="AS48" s="1"/>
      <c r="AT48" s="3"/>
      <c r="AU48" s="1"/>
      <c r="AV48" s="3"/>
      <c r="AW48" s="1"/>
      <c r="AX48" s="3"/>
      <c r="AY48" s="1"/>
      <c r="AZ48" s="3"/>
      <c r="BA48" s="1"/>
      <c r="BB48" s="3"/>
      <c r="BC48" s="1"/>
      <c r="BD48" s="3"/>
      <c r="BE48" s="1"/>
      <c r="BF48" s="3"/>
      <c r="BG48" s="1"/>
      <c r="BH48" s="3"/>
      <c r="BI48" s="1"/>
      <c r="BJ48" s="3"/>
      <c r="BK48" s="1"/>
      <c r="BL48" s="3"/>
      <c r="BM48" s="1"/>
      <c r="BN48" s="3"/>
      <c r="BO48" s="1"/>
      <c r="BP48" s="3"/>
      <c r="BQ48" s="1"/>
      <c r="BR48" s="3"/>
      <c r="BS48" s="1"/>
      <c r="BT48" s="3"/>
      <c r="BU48" s="1"/>
      <c r="BV48" s="3"/>
      <c r="BW48" s="1"/>
      <c r="BX48" s="3"/>
      <c r="BY48" s="1"/>
      <c r="BZ48" s="3"/>
      <c r="CA48" s="1"/>
      <c r="CB48" s="3"/>
      <c r="CC48" s="1"/>
      <c r="CD48" s="3"/>
      <c r="CE48" s="1"/>
      <c r="CF48" s="3"/>
      <c r="CG48" s="1"/>
      <c r="CH48" s="3"/>
      <c r="CI48" s="1"/>
      <c r="CJ48" s="3"/>
      <c r="CK48" s="1"/>
      <c r="CL48" s="3"/>
      <c r="CM48" s="1"/>
      <c r="CN48" s="3"/>
      <c r="CO48" s="1"/>
      <c r="CP48" s="3"/>
      <c r="CQ48" s="1"/>
      <c r="CR48" s="3"/>
      <c r="CS48" s="1"/>
      <c r="CT48" s="3"/>
      <c r="CU48" s="1"/>
      <c r="CV48" s="3"/>
      <c r="CW48" s="1"/>
      <c r="CX48" s="3"/>
      <c r="CY48" s="1"/>
      <c r="CZ48" s="3"/>
      <c r="DA48" s="1"/>
      <c r="DB48" s="3"/>
      <c r="DC48" s="1"/>
      <c r="DD48" s="3"/>
      <c r="DE48" s="1"/>
      <c r="DF48" s="3"/>
      <c r="DG48" s="1"/>
      <c r="DH48" s="3"/>
      <c r="DI48" s="1"/>
      <c r="DJ48" s="3"/>
      <c r="DK48" s="1"/>
      <c r="DL48" s="3"/>
      <c r="DM48" s="1"/>
      <c r="DN48" s="3"/>
      <c r="DO48" s="1"/>
      <c r="DP48" s="3"/>
      <c r="DQ48" s="1"/>
      <c r="DR48" s="3"/>
      <c r="DS48" s="1"/>
      <c r="DT48" s="3"/>
      <c r="DU48" s="1"/>
      <c r="DV48" s="3"/>
      <c r="DW48" s="1"/>
      <c r="DX48" s="3"/>
      <c r="DY48" s="1"/>
      <c r="DZ48" s="3"/>
      <c r="EA48" s="1"/>
      <c r="EB48" s="3"/>
      <c r="EC48" s="1"/>
      <c r="ED48" s="3"/>
      <c r="EE48" s="1"/>
      <c r="EF48" s="3"/>
      <c r="EG48" s="1"/>
      <c r="EH48" s="3"/>
      <c r="EI48" s="1"/>
      <c r="EJ48" s="3"/>
      <c r="EK48" s="1"/>
      <c r="EL48" s="3"/>
      <c r="EM48" s="1"/>
      <c r="EN48" s="3"/>
      <c r="EO48" s="1"/>
      <c r="EP48" s="3"/>
      <c r="EQ48" s="1"/>
      <c r="ER48" s="3"/>
      <c r="ES48" s="1"/>
      <c r="ET48" s="3"/>
      <c r="EU48" s="1"/>
      <c r="EV48" s="3"/>
      <c r="EW48" s="1"/>
      <c r="EX48" s="3"/>
      <c r="EY48" s="1"/>
      <c r="EZ48" s="3"/>
      <c r="FA48" s="1"/>
      <c r="FB48" s="3"/>
      <c r="FC48" s="1"/>
      <c r="FD48" s="3"/>
      <c r="FE48" s="1"/>
      <c r="FF48" s="3"/>
      <c r="FG48" s="1"/>
      <c r="FH48" s="3"/>
      <c r="FI48" s="1"/>
      <c r="FJ48" s="3"/>
      <c r="FK48" s="1"/>
      <c r="FL48" s="3"/>
      <c r="FM48" s="1"/>
      <c r="FN48" s="3"/>
      <c r="FO48" s="1"/>
      <c r="FP48" s="3"/>
      <c r="FQ48" s="1"/>
      <c r="FR48" s="3"/>
      <c r="FS48" s="1"/>
      <c r="FT48" s="3"/>
      <c r="FU48" s="1"/>
      <c r="FV48" s="3"/>
      <c r="FW48" s="1"/>
      <c r="FX48" s="3"/>
      <c r="FY48" s="1"/>
      <c r="FZ48" s="3"/>
      <c r="GA48" s="1"/>
      <c r="GB48" s="3"/>
      <c r="GC48" s="1"/>
      <c r="GD48" s="3"/>
      <c r="GE48" s="1"/>
      <c r="GF48" s="3"/>
      <c r="GG48" s="1"/>
      <c r="GH48" s="3"/>
      <c r="GI48" s="1"/>
      <c r="GJ48" s="3"/>
      <c r="GK48" s="1"/>
      <c r="GL48" s="3"/>
      <c r="GM48" s="1"/>
      <c r="GN48" s="3"/>
      <c r="GO48" s="1"/>
      <c r="GP48" s="3"/>
      <c r="GQ48" s="1"/>
      <c r="GR48" s="3"/>
      <c r="GS48" s="1"/>
      <c r="GT48" s="3"/>
      <c r="GU48" s="1"/>
      <c r="GV48" s="3"/>
      <c r="GW48" s="1"/>
      <c r="GX48" s="3"/>
      <c r="GY48" s="1"/>
    </row>
    <row r="49" spans="3:207" x14ac:dyDescent="0.25">
      <c r="C49">
        <f t="shared" si="8"/>
        <v>18.5</v>
      </c>
      <c r="D49" s="3"/>
      <c r="F49" s="3"/>
      <c r="G49" s="1"/>
      <c r="H49" s="3"/>
      <c r="I49" s="1"/>
      <c r="J49" s="3"/>
      <c r="K49" s="1"/>
      <c r="L49" s="3"/>
      <c r="M49" s="1"/>
      <c r="N49" s="3"/>
      <c r="O49" s="1"/>
      <c r="P49" s="3"/>
      <c r="Q49" s="1"/>
      <c r="R49" s="3"/>
      <c r="S49" s="1"/>
      <c r="T49" s="3"/>
      <c r="U49" s="1"/>
      <c r="V49" s="3"/>
      <c r="W49" s="1"/>
      <c r="X49" s="3"/>
      <c r="Y49" s="1"/>
      <c r="Z49" s="3"/>
      <c r="AA49" s="1"/>
      <c r="AB49" s="3"/>
      <c r="AC49" s="1"/>
      <c r="AD49" s="3"/>
      <c r="AE49" s="1"/>
      <c r="AF49" s="3"/>
      <c r="AG49" s="1"/>
      <c r="AH49" s="3"/>
      <c r="AI49" s="1"/>
      <c r="AJ49" s="3"/>
      <c r="AK49" s="1"/>
      <c r="AL49" s="3"/>
      <c r="AM49" s="1"/>
      <c r="AN49" s="3"/>
      <c r="AO49" s="1"/>
      <c r="AP49" s="3"/>
      <c r="AQ49" s="1"/>
      <c r="AR49" s="3"/>
      <c r="AS49" s="1"/>
      <c r="AT49" s="3"/>
      <c r="AU49" s="1"/>
      <c r="AV49" s="3"/>
      <c r="AW49" s="1"/>
      <c r="AX49" s="3"/>
      <c r="AY49" s="1"/>
      <c r="AZ49" s="3"/>
      <c r="BA49" s="1"/>
      <c r="BB49" s="3"/>
      <c r="BC49" s="1"/>
      <c r="BD49" s="3"/>
      <c r="BE49" s="1"/>
      <c r="BF49" s="3"/>
      <c r="BG49" s="1"/>
      <c r="BH49" s="3"/>
      <c r="BI49" s="1"/>
      <c r="BJ49" s="3"/>
      <c r="BK49" s="1"/>
      <c r="BL49" s="3"/>
      <c r="BM49" s="1"/>
      <c r="BN49" s="3"/>
      <c r="BO49" s="1"/>
      <c r="BP49" s="3"/>
      <c r="BQ49" s="1"/>
      <c r="BR49" s="3"/>
      <c r="BS49" s="1"/>
      <c r="BT49" s="3"/>
      <c r="BU49" s="1"/>
      <c r="BV49" s="3"/>
      <c r="BW49" s="1"/>
      <c r="BX49" s="3"/>
      <c r="BY49" s="1"/>
      <c r="BZ49" s="3"/>
      <c r="CA49" s="1"/>
      <c r="CB49" s="3"/>
      <c r="CC49" s="1"/>
      <c r="CD49" s="3"/>
      <c r="CE49" s="1"/>
      <c r="CF49" s="3"/>
      <c r="CG49" s="1"/>
      <c r="CH49" s="3"/>
      <c r="CI49" s="1"/>
      <c r="CJ49" s="3"/>
      <c r="CK49" s="1"/>
      <c r="CL49" s="3"/>
      <c r="CM49" s="1"/>
      <c r="CN49" s="3"/>
      <c r="CO49" s="1"/>
      <c r="CP49" s="3"/>
      <c r="CQ49" s="1"/>
      <c r="CR49" s="3"/>
      <c r="CS49" s="1"/>
      <c r="CT49" s="3"/>
      <c r="CU49" s="1"/>
      <c r="CV49" s="3"/>
      <c r="CW49" s="1"/>
      <c r="CX49" s="3"/>
      <c r="CY49" s="1"/>
      <c r="CZ49" s="3"/>
      <c r="DA49" s="1"/>
      <c r="DB49" s="3"/>
      <c r="DC49" s="1"/>
      <c r="DD49" s="3"/>
      <c r="DE49" s="1"/>
      <c r="DF49" s="3"/>
      <c r="DG49" s="1"/>
      <c r="DH49" s="3"/>
      <c r="DI49" s="1"/>
      <c r="DJ49" s="3"/>
      <c r="DK49" s="1"/>
      <c r="DL49" s="3"/>
      <c r="DM49" s="1"/>
      <c r="DN49" s="3"/>
      <c r="DO49" s="1"/>
      <c r="DP49" s="3"/>
      <c r="DQ49" s="1"/>
      <c r="DR49" s="3"/>
      <c r="DS49" s="1"/>
      <c r="DT49" s="3"/>
      <c r="DU49" s="1"/>
      <c r="DV49" s="3"/>
      <c r="DW49" s="1"/>
      <c r="DX49" s="3"/>
      <c r="DY49" s="1"/>
      <c r="DZ49" s="3"/>
      <c r="EA49" s="1"/>
      <c r="EB49" s="3"/>
      <c r="EC49" s="1"/>
      <c r="ED49" s="3"/>
      <c r="EE49" s="1"/>
      <c r="EF49" s="3"/>
      <c r="EG49" s="1"/>
      <c r="EH49" s="3"/>
      <c r="EI49" s="1"/>
      <c r="EJ49" s="3"/>
      <c r="EK49" s="1"/>
      <c r="EL49" s="3"/>
      <c r="EM49" s="1"/>
      <c r="EN49" s="3"/>
      <c r="EO49" s="1"/>
      <c r="EP49" s="3"/>
      <c r="EQ49" s="1"/>
      <c r="ER49" s="3"/>
      <c r="ES49" s="1"/>
      <c r="ET49" s="3"/>
      <c r="EU49" s="1"/>
      <c r="EV49" s="3"/>
      <c r="EW49" s="1"/>
      <c r="EX49" s="3"/>
      <c r="EY49" s="1"/>
      <c r="EZ49" s="3"/>
      <c r="FA49" s="1"/>
      <c r="FB49" s="3"/>
      <c r="FC49" s="1"/>
      <c r="FD49" s="3"/>
      <c r="FE49" s="1"/>
      <c r="FF49" s="3"/>
      <c r="FG49" s="1"/>
      <c r="FH49" s="3"/>
      <c r="FI49" s="1"/>
      <c r="FJ49" s="3"/>
      <c r="FK49" s="1"/>
      <c r="FL49" s="3"/>
      <c r="FM49" s="1"/>
      <c r="FN49" s="3"/>
      <c r="FO49" s="1"/>
      <c r="FP49" s="3"/>
      <c r="FQ49" s="1"/>
      <c r="FR49" s="3"/>
      <c r="FS49" s="1"/>
      <c r="FT49" s="3"/>
      <c r="FU49" s="1"/>
      <c r="FV49" s="3"/>
      <c r="FW49" s="1"/>
      <c r="FX49" s="3"/>
      <c r="FY49" s="1"/>
      <c r="FZ49" s="3"/>
      <c r="GA49" s="1"/>
      <c r="GB49" s="3"/>
      <c r="GC49" s="1"/>
      <c r="GD49" s="3"/>
      <c r="GE49" s="1"/>
      <c r="GF49" s="3"/>
      <c r="GG49" s="1"/>
      <c r="GH49" s="3"/>
      <c r="GI49" s="1"/>
      <c r="GJ49" s="3"/>
      <c r="GK49" s="1"/>
      <c r="GL49" s="3"/>
      <c r="GM49" s="1"/>
      <c r="GN49" s="3"/>
      <c r="GO49" s="1"/>
      <c r="GP49" s="3"/>
      <c r="GQ49" s="1"/>
      <c r="GR49" s="3"/>
      <c r="GS49" s="1"/>
      <c r="GT49" s="3"/>
      <c r="GU49" s="1"/>
      <c r="GV49" s="3"/>
      <c r="GW49" s="1"/>
      <c r="GX49" s="3"/>
      <c r="GY49" s="1"/>
    </row>
    <row r="50" spans="3:207" x14ac:dyDescent="0.25">
      <c r="C50">
        <f t="shared" si="8"/>
        <v>19</v>
      </c>
      <c r="D50" s="3"/>
      <c r="F50" s="3"/>
      <c r="G50" s="1"/>
      <c r="H50" s="3"/>
      <c r="I50" s="1"/>
      <c r="J50" s="3"/>
      <c r="K50" s="1"/>
      <c r="L50" s="3"/>
      <c r="M50" s="1"/>
      <c r="N50" s="3"/>
      <c r="O50" s="1"/>
      <c r="P50" s="3"/>
      <c r="Q50" s="1"/>
      <c r="R50" s="3"/>
      <c r="S50" s="1"/>
      <c r="T50" s="3"/>
      <c r="U50" s="1"/>
      <c r="V50" s="3"/>
      <c r="W50" s="1"/>
      <c r="X50" s="3"/>
      <c r="Y50" s="1"/>
      <c r="Z50" s="3"/>
      <c r="AA50" s="1"/>
      <c r="AB50" s="3"/>
      <c r="AC50" s="1"/>
      <c r="AD50" s="3"/>
      <c r="AE50" s="1"/>
      <c r="AF50" s="3"/>
      <c r="AG50" s="1"/>
      <c r="AH50" s="3"/>
      <c r="AI50" s="1"/>
      <c r="AJ50" s="3"/>
      <c r="AK50" s="1"/>
      <c r="AL50" s="3"/>
      <c r="AM50" s="1"/>
      <c r="AN50" s="3"/>
      <c r="AO50" s="1"/>
      <c r="AP50" s="3"/>
      <c r="AQ50" s="1"/>
      <c r="AR50" s="3"/>
      <c r="AS50" s="1"/>
      <c r="AT50" s="3"/>
      <c r="AU50" s="1"/>
      <c r="AV50" s="3"/>
      <c r="AW50" s="1"/>
      <c r="AX50" s="3"/>
      <c r="AY50" s="1"/>
      <c r="AZ50" s="3"/>
      <c r="BA50" s="1"/>
      <c r="BB50" s="3"/>
      <c r="BC50" s="1"/>
      <c r="BD50" s="3"/>
      <c r="BE50" s="1"/>
      <c r="BF50" s="3"/>
      <c r="BG50" s="1"/>
      <c r="BH50" s="3"/>
      <c r="BI50" s="1"/>
      <c r="BJ50" s="3"/>
      <c r="BK50" s="1"/>
      <c r="BL50" s="3"/>
      <c r="BM50" s="1"/>
      <c r="BN50" s="3"/>
      <c r="BO50" s="1"/>
      <c r="BP50" s="3"/>
      <c r="BQ50" s="1"/>
      <c r="BR50" s="3"/>
      <c r="BS50" s="1"/>
      <c r="BT50" s="3"/>
      <c r="BU50" s="1"/>
      <c r="BV50" s="3"/>
      <c r="BW50" s="1"/>
      <c r="BX50" s="3"/>
      <c r="BY50" s="1"/>
      <c r="BZ50" s="3"/>
      <c r="CA50" s="1"/>
      <c r="CB50" s="3"/>
      <c r="CC50" s="1"/>
      <c r="CD50" s="3"/>
      <c r="CE50" s="1"/>
      <c r="CF50" s="3"/>
      <c r="CG50" s="1"/>
      <c r="CH50" s="3"/>
      <c r="CI50" s="1"/>
      <c r="CJ50" s="3"/>
      <c r="CK50" s="1"/>
      <c r="CL50" s="3"/>
      <c r="CM50" s="1"/>
      <c r="CN50" s="3"/>
      <c r="CO50" s="1"/>
      <c r="CP50" s="3"/>
      <c r="CQ50" s="1"/>
      <c r="CR50" s="3"/>
      <c r="CS50" s="1"/>
      <c r="CT50" s="3"/>
      <c r="CU50" s="1"/>
      <c r="CV50" s="3"/>
      <c r="CW50" s="1"/>
      <c r="CX50" s="3"/>
      <c r="CY50" s="1"/>
      <c r="CZ50" s="3"/>
      <c r="DA50" s="1"/>
      <c r="DB50" s="3"/>
      <c r="DC50" s="1"/>
      <c r="DD50" s="3"/>
      <c r="DE50" s="1"/>
      <c r="DF50" s="3"/>
      <c r="DG50" s="1"/>
      <c r="DH50" s="3"/>
      <c r="DI50" s="1"/>
      <c r="DJ50" s="3"/>
      <c r="DK50" s="1"/>
      <c r="DL50" s="3"/>
      <c r="DM50" s="1"/>
      <c r="DN50" s="3"/>
      <c r="DO50" s="1"/>
      <c r="DP50" s="3"/>
      <c r="DQ50" s="1"/>
      <c r="DR50" s="3"/>
      <c r="DS50" s="1"/>
      <c r="DT50" s="3"/>
      <c r="DU50" s="1"/>
      <c r="DV50" s="3"/>
      <c r="DW50" s="1"/>
      <c r="DX50" s="3"/>
      <c r="DY50" s="1"/>
      <c r="DZ50" s="3"/>
      <c r="EA50" s="1"/>
      <c r="EB50" s="3"/>
      <c r="EC50" s="1"/>
      <c r="ED50" s="3"/>
      <c r="EE50" s="1"/>
      <c r="EF50" s="3"/>
      <c r="EG50" s="1"/>
      <c r="EH50" s="3"/>
      <c r="EI50" s="1"/>
      <c r="EJ50" s="3"/>
      <c r="EK50" s="1"/>
      <c r="EL50" s="3"/>
      <c r="EM50" s="1"/>
      <c r="EN50" s="3"/>
      <c r="EO50" s="1"/>
      <c r="EP50" s="3"/>
      <c r="EQ50" s="1"/>
      <c r="ER50" s="3"/>
      <c r="ES50" s="1"/>
      <c r="ET50" s="3"/>
      <c r="EU50" s="1"/>
      <c r="EV50" s="3"/>
      <c r="EW50" s="1"/>
      <c r="EX50" s="3"/>
      <c r="EY50" s="1"/>
      <c r="EZ50" s="3"/>
      <c r="FA50" s="1"/>
      <c r="FB50" s="3"/>
      <c r="FC50" s="1"/>
      <c r="FD50" s="3"/>
      <c r="FE50" s="1"/>
      <c r="FF50" s="3"/>
      <c r="FG50" s="1"/>
      <c r="FH50" s="3"/>
      <c r="FI50" s="1"/>
      <c r="FJ50" s="3"/>
      <c r="FK50" s="1"/>
      <c r="FL50" s="3"/>
      <c r="FM50" s="1"/>
      <c r="FN50" s="3"/>
      <c r="FO50" s="1"/>
      <c r="FP50" s="3"/>
      <c r="FQ50" s="1"/>
      <c r="FR50" s="3"/>
      <c r="FS50" s="1"/>
      <c r="FT50" s="3"/>
      <c r="FU50" s="1"/>
      <c r="FV50" s="3"/>
      <c r="FW50" s="1"/>
      <c r="FX50" s="3"/>
      <c r="FY50" s="1"/>
      <c r="FZ50" s="3"/>
      <c r="GA50" s="1"/>
      <c r="GB50" s="3"/>
      <c r="GC50" s="1"/>
      <c r="GD50" s="3"/>
      <c r="GE50" s="1"/>
      <c r="GF50" s="3"/>
      <c r="GG50" s="1"/>
      <c r="GH50" s="3"/>
      <c r="GI50" s="1"/>
      <c r="GJ50" s="3"/>
      <c r="GK50" s="1"/>
      <c r="GL50" s="3"/>
      <c r="GM50" s="1"/>
      <c r="GN50" s="3"/>
      <c r="GO50" s="1"/>
      <c r="GP50" s="3"/>
      <c r="GQ50" s="1"/>
      <c r="GR50" s="3"/>
      <c r="GS50" s="1"/>
      <c r="GT50" s="3"/>
      <c r="GU50" s="1"/>
      <c r="GV50" s="3"/>
      <c r="GW50" s="1"/>
      <c r="GX50" s="3"/>
      <c r="GY50" s="1"/>
    </row>
    <row r="51" spans="3:207" x14ac:dyDescent="0.25">
      <c r="C51">
        <f t="shared" si="8"/>
        <v>19.5</v>
      </c>
      <c r="D51" s="3"/>
      <c r="F51" s="3"/>
      <c r="G51" s="1"/>
      <c r="H51" s="3"/>
      <c r="I51" s="1"/>
      <c r="J51" s="3"/>
      <c r="K51" s="1"/>
      <c r="L51" s="3"/>
      <c r="M51" s="1"/>
      <c r="N51" s="3"/>
      <c r="O51" s="1"/>
      <c r="P51" s="3"/>
      <c r="Q51" s="1"/>
      <c r="R51" s="3"/>
      <c r="S51" s="1"/>
      <c r="T51" s="3"/>
      <c r="U51" s="1"/>
      <c r="V51" s="3"/>
      <c r="W51" s="1"/>
      <c r="X51" s="3"/>
      <c r="Y51" s="1"/>
      <c r="Z51" s="3"/>
      <c r="AA51" s="1"/>
      <c r="AB51" s="3"/>
      <c r="AC51" s="1"/>
      <c r="AD51" s="3"/>
      <c r="AE51" s="1"/>
      <c r="AF51" s="3"/>
      <c r="AG51" s="1"/>
      <c r="AH51" s="3"/>
      <c r="AI51" s="1"/>
      <c r="AJ51" s="3"/>
      <c r="AK51" s="1"/>
      <c r="AL51" s="3"/>
      <c r="AM51" s="1"/>
      <c r="AN51" s="3"/>
      <c r="AO51" s="1"/>
      <c r="AP51" s="3"/>
      <c r="AQ51" s="1"/>
      <c r="AR51" s="3"/>
      <c r="AS51" s="1"/>
      <c r="AT51" s="3"/>
      <c r="AU51" s="1"/>
      <c r="AV51" s="3"/>
      <c r="AW51" s="1"/>
      <c r="AX51" s="3"/>
      <c r="AY51" s="1"/>
      <c r="AZ51" s="3"/>
      <c r="BA51" s="1"/>
      <c r="BB51" s="3"/>
      <c r="BC51" s="1"/>
      <c r="BD51" s="3"/>
      <c r="BE51" s="1"/>
      <c r="BF51" s="3"/>
      <c r="BG51" s="1"/>
      <c r="BH51" s="3"/>
      <c r="BI51" s="1"/>
      <c r="BJ51" s="3"/>
      <c r="BK51" s="1"/>
      <c r="BL51" s="3"/>
      <c r="BM51" s="1"/>
      <c r="BN51" s="3"/>
      <c r="BO51" s="1"/>
      <c r="BP51" s="3"/>
      <c r="BQ51" s="1"/>
      <c r="BR51" s="3"/>
      <c r="BS51" s="1"/>
      <c r="BT51" s="3"/>
      <c r="BU51" s="1"/>
      <c r="BV51" s="3"/>
      <c r="BW51" s="1"/>
      <c r="BX51" s="3"/>
      <c r="BY51" s="1"/>
      <c r="BZ51" s="3"/>
      <c r="CA51" s="1"/>
      <c r="CB51" s="3"/>
      <c r="CC51" s="1"/>
      <c r="CD51" s="3"/>
      <c r="CE51" s="1"/>
      <c r="CF51" s="3"/>
      <c r="CG51" s="1"/>
      <c r="CH51" s="3"/>
      <c r="CI51" s="1"/>
      <c r="CJ51" s="3"/>
      <c r="CK51" s="1"/>
      <c r="CL51" s="3"/>
      <c r="CM51" s="1"/>
      <c r="CN51" s="3"/>
      <c r="CO51" s="1"/>
      <c r="CP51" s="3"/>
      <c r="CQ51" s="1"/>
      <c r="CR51" s="3"/>
      <c r="CS51" s="1"/>
      <c r="CT51" s="3"/>
      <c r="CU51" s="1"/>
      <c r="CV51" s="3"/>
      <c r="CW51" s="1"/>
      <c r="CX51" s="3"/>
      <c r="CY51" s="1"/>
      <c r="CZ51" s="3"/>
      <c r="DA51" s="1"/>
      <c r="DB51" s="3"/>
      <c r="DC51" s="1"/>
      <c r="DD51" s="3"/>
      <c r="DE51" s="1"/>
      <c r="DF51" s="3"/>
      <c r="DG51" s="1"/>
      <c r="DH51" s="3"/>
      <c r="DI51" s="1"/>
      <c r="DJ51" s="3"/>
      <c r="DK51" s="1"/>
      <c r="DL51" s="3"/>
      <c r="DM51" s="1"/>
      <c r="DN51" s="3"/>
      <c r="DO51" s="1"/>
      <c r="DP51" s="3"/>
      <c r="DQ51" s="1"/>
      <c r="DR51" s="3"/>
      <c r="DS51" s="1"/>
      <c r="DT51" s="3"/>
      <c r="DU51" s="1"/>
      <c r="DV51" s="3"/>
      <c r="DW51" s="1"/>
      <c r="DX51" s="3"/>
      <c r="DY51" s="1"/>
      <c r="DZ51" s="3"/>
      <c r="EA51" s="1"/>
      <c r="EB51" s="3"/>
      <c r="EC51" s="1"/>
      <c r="ED51" s="3"/>
      <c r="EE51" s="1"/>
      <c r="EF51" s="3"/>
      <c r="EG51" s="1"/>
      <c r="EH51" s="3"/>
      <c r="EI51" s="1"/>
      <c r="EJ51" s="3"/>
      <c r="EK51" s="1"/>
      <c r="EL51" s="3"/>
      <c r="EM51" s="1"/>
      <c r="EN51" s="3"/>
      <c r="EO51" s="1"/>
      <c r="EP51" s="3"/>
      <c r="EQ51" s="1"/>
      <c r="ER51" s="3"/>
      <c r="ES51" s="1"/>
      <c r="ET51" s="3"/>
      <c r="EU51" s="1"/>
      <c r="EV51" s="3"/>
      <c r="EW51" s="1"/>
      <c r="EX51" s="3"/>
      <c r="EY51" s="1"/>
      <c r="EZ51" s="3"/>
      <c r="FA51" s="1"/>
      <c r="FB51" s="3"/>
      <c r="FC51" s="1"/>
      <c r="FD51" s="3"/>
      <c r="FE51" s="1"/>
      <c r="FF51" s="3"/>
      <c r="FG51" s="1"/>
      <c r="FH51" s="3"/>
      <c r="FI51" s="1"/>
      <c r="FJ51" s="3"/>
      <c r="FK51" s="1"/>
      <c r="FL51" s="3"/>
      <c r="FM51" s="1"/>
      <c r="FN51" s="3"/>
      <c r="FO51" s="1"/>
      <c r="FP51" s="3"/>
      <c r="FQ51" s="1"/>
      <c r="FR51" s="3"/>
      <c r="FS51" s="1"/>
      <c r="FT51" s="3"/>
      <c r="FU51" s="1"/>
      <c r="FV51" s="3"/>
      <c r="FW51" s="1"/>
      <c r="FX51" s="3"/>
      <c r="FY51" s="1"/>
      <c r="FZ51" s="3"/>
      <c r="GA51" s="1"/>
      <c r="GB51" s="3"/>
      <c r="GC51" s="1"/>
      <c r="GD51" s="3"/>
      <c r="GE51" s="1"/>
      <c r="GF51" s="3"/>
      <c r="GG51" s="1"/>
      <c r="GH51" s="3"/>
      <c r="GI51" s="1"/>
      <c r="GJ51" s="3"/>
      <c r="GK51" s="1"/>
      <c r="GL51" s="3"/>
      <c r="GM51" s="1"/>
      <c r="GN51" s="3"/>
      <c r="GO51" s="1"/>
      <c r="GP51" s="3"/>
      <c r="GQ51" s="1"/>
      <c r="GR51" s="3"/>
      <c r="GS51" s="1"/>
      <c r="GT51" s="3"/>
      <c r="GU51" s="1"/>
      <c r="GV51" s="3"/>
      <c r="GW51" s="1"/>
      <c r="GX51" s="3"/>
      <c r="GY51" s="1"/>
    </row>
    <row r="52" spans="3:207" x14ac:dyDescent="0.25">
      <c r="C52">
        <f t="shared" si="8"/>
        <v>20</v>
      </c>
      <c r="D52" s="3"/>
      <c r="F52" s="3"/>
      <c r="G52" s="1"/>
      <c r="H52" s="3"/>
      <c r="I52" s="1"/>
      <c r="J52" s="3"/>
      <c r="K52" s="1"/>
      <c r="L52" s="3"/>
      <c r="M52" s="1"/>
      <c r="N52" s="3"/>
      <c r="O52" s="1"/>
      <c r="P52" s="3"/>
      <c r="Q52" s="1"/>
      <c r="R52" s="3"/>
      <c r="S52" s="1"/>
      <c r="T52" s="3"/>
      <c r="U52" s="1"/>
      <c r="V52" s="3"/>
      <c r="W52" s="1"/>
      <c r="X52" s="3"/>
      <c r="Y52" s="1"/>
      <c r="Z52" s="3"/>
      <c r="AA52" s="1"/>
      <c r="AB52" s="3"/>
      <c r="AC52" s="1"/>
      <c r="AD52" s="3"/>
      <c r="AE52" s="1"/>
      <c r="AF52" s="3"/>
      <c r="AG52" s="1"/>
      <c r="AH52" s="3"/>
      <c r="AI52" s="1"/>
      <c r="AJ52" s="3"/>
      <c r="AK52" s="1"/>
      <c r="AL52" s="3"/>
      <c r="AM52" s="1"/>
      <c r="AN52" s="3"/>
      <c r="AO52" s="1"/>
      <c r="AP52" s="3"/>
      <c r="AQ52" s="1"/>
      <c r="AR52" s="3"/>
      <c r="AS52" s="1"/>
      <c r="AT52" s="3"/>
      <c r="AU52" s="1"/>
      <c r="AV52" s="3"/>
      <c r="AW52" s="1"/>
      <c r="AX52" s="3"/>
      <c r="AY52" s="1"/>
      <c r="AZ52" s="3"/>
      <c r="BA52" s="1"/>
      <c r="BB52" s="3"/>
      <c r="BC52" s="1"/>
      <c r="BD52" s="3"/>
      <c r="BE52" s="1"/>
      <c r="BF52" s="3"/>
      <c r="BG52" s="1"/>
      <c r="BH52" s="3"/>
      <c r="BI52" s="1"/>
      <c r="BJ52" s="3"/>
      <c r="BK52" s="1"/>
      <c r="BL52" s="3"/>
      <c r="BM52" s="1"/>
      <c r="BN52" s="3"/>
      <c r="BO52" s="1"/>
      <c r="BP52" s="3"/>
      <c r="BQ52" s="1"/>
      <c r="BR52" s="3"/>
      <c r="BS52" s="1"/>
      <c r="BT52" s="3"/>
      <c r="BU52" s="1"/>
      <c r="BV52" s="3"/>
      <c r="BW52" s="1"/>
      <c r="BX52" s="3"/>
      <c r="BY52" s="1"/>
      <c r="BZ52" s="3"/>
      <c r="CA52" s="1"/>
      <c r="CB52" s="3"/>
      <c r="CC52" s="1"/>
      <c r="CD52" s="3"/>
      <c r="CE52" s="1"/>
      <c r="CF52" s="3"/>
      <c r="CG52" s="1"/>
      <c r="CH52" s="3"/>
      <c r="CI52" s="1"/>
      <c r="CJ52" s="3"/>
      <c r="CK52" s="1"/>
      <c r="CL52" s="3"/>
      <c r="CM52" s="1"/>
      <c r="CN52" s="3"/>
      <c r="CO52" s="1"/>
      <c r="CP52" s="3"/>
      <c r="CQ52" s="1"/>
      <c r="CR52" s="3"/>
      <c r="CS52" s="1"/>
      <c r="CT52" s="3"/>
      <c r="CU52" s="1"/>
      <c r="CV52" s="3"/>
      <c r="CW52" s="1"/>
      <c r="CX52" s="3"/>
      <c r="CY52" s="1"/>
      <c r="CZ52" s="3"/>
      <c r="DA52" s="1"/>
      <c r="DB52" s="3"/>
      <c r="DC52" s="1"/>
      <c r="DD52" s="3"/>
      <c r="DE52" s="1"/>
      <c r="DF52" s="3"/>
      <c r="DG52" s="1"/>
      <c r="DH52" s="3"/>
      <c r="DI52" s="1"/>
      <c r="DJ52" s="3"/>
      <c r="DK52" s="1"/>
      <c r="DL52" s="3"/>
      <c r="DM52" s="1"/>
      <c r="DN52" s="3"/>
      <c r="DO52" s="1"/>
      <c r="DP52" s="3"/>
      <c r="DQ52" s="1"/>
      <c r="DR52" s="3"/>
      <c r="DS52" s="1"/>
      <c r="DT52" s="3"/>
      <c r="DU52" s="1"/>
      <c r="DV52" s="3"/>
      <c r="DW52" s="1"/>
      <c r="DX52" s="3"/>
      <c r="DY52" s="1"/>
      <c r="DZ52" s="3"/>
      <c r="EA52" s="1"/>
      <c r="EB52" s="3"/>
      <c r="EC52" s="1"/>
      <c r="ED52" s="3"/>
      <c r="EE52" s="1"/>
      <c r="EF52" s="3"/>
      <c r="EG52" s="1"/>
      <c r="EH52" s="3"/>
      <c r="EI52" s="1"/>
      <c r="EJ52" s="3"/>
      <c r="EK52" s="1"/>
      <c r="EL52" s="3"/>
      <c r="EM52" s="1"/>
      <c r="EN52" s="3"/>
      <c r="EO52" s="1"/>
      <c r="EP52" s="3"/>
      <c r="EQ52" s="1"/>
      <c r="ER52" s="3"/>
      <c r="ES52" s="1"/>
      <c r="ET52" s="3"/>
      <c r="EU52" s="1"/>
      <c r="EV52" s="3"/>
      <c r="EW52" s="1"/>
      <c r="EX52" s="3"/>
      <c r="EY52" s="1"/>
      <c r="EZ52" s="3"/>
      <c r="FA52" s="1"/>
      <c r="FB52" s="3"/>
      <c r="FC52" s="1"/>
      <c r="FD52" s="3"/>
      <c r="FE52" s="1"/>
      <c r="FF52" s="3"/>
      <c r="FG52" s="1"/>
      <c r="FH52" s="3"/>
      <c r="FI52" s="1"/>
      <c r="FJ52" s="3"/>
      <c r="FK52" s="1"/>
      <c r="FL52" s="3"/>
      <c r="FM52" s="1"/>
      <c r="FN52" s="3"/>
      <c r="FO52" s="1"/>
      <c r="FP52" s="3"/>
      <c r="FQ52" s="1"/>
      <c r="FR52" s="3"/>
      <c r="FS52" s="1"/>
      <c r="FT52" s="3"/>
      <c r="FU52" s="1"/>
      <c r="FV52" s="3"/>
      <c r="FW52" s="1"/>
      <c r="FX52" s="3"/>
      <c r="FY52" s="1"/>
      <c r="FZ52" s="3"/>
      <c r="GA52" s="1"/>
      <c r="GB52" s="3"/>
      <c r="GC52" s="1"/>
      <c r="GD52" s="3"/>
      <c r="GE52" s="1"/>
      <c r="GF52" s="3"/>
      <c r="GG52" s="1"/>
      <c r="GH52" s="3"/>
      <c r="GI52" s="1"/>
      <c r="GJ52" s="3"/>
      <c r="GK52" s="1"/>
      <c r="GL52" s="3"/>
      <c r="GM52" s="1"/>
      <c r="GN52" s="3"/>
      <c r="GO52" s="1"/>
      <c r="GP52" s="3"/>
      <c r="GQ52" s="1"/>
      <c r="GR52" s="3"/>
      <c r="GS52" s="1"/>
      <c r="GT52" s="3"/>
      <c r="GU52" s="1"/>
      <c r="GV52" s="3"/>
      <c r="GW52" s="1"/>
      <c r="GX52" s="3"/>
      <c r="GY52" s="1"/>
    </row>
    <row r="53" spans="3:207" x14ac:dyDescent="0.25">
      <c r="C53">
        <f t="shared" si="8"/>
        <v>20.5</v>
      </c>
      <c r="D53" s="3"/>
      <c r="F53" s="3"/>
      <c r="G53" s="1"/>
      <c r="H53" s="3"/>
      <c r="I53" s="1"/>
      <c r="J53" s="3"/>
      <c r="K53" s="1"/>
      <c r="L53" s="3"/>
      <c r="M53" s="1"/>
      <c r="N53" s="3"/>
      <c r="O53" s="1"/>
      <c r="P53" s="3"/>
      <c r="Q53" s="1"/>
      <c r="R53" s="3"/>
      <c r="S53" s="1"/>
      <c r="T53" s="3"/>
      <c r="U53" s="1"/>
      <c r="V53" s="3"/>
      <c r="W53" s="1"/>
      <c r="X53" s="3"/>
      <c r="Y53" s="1"/>
      <c r="Z53" s="3"/>
      <c r="AA53" s="1"/>
      <c r="AB53" s="3"/>
      <c r="AC53" s="1"/>
      <c r="AD53" s="3"/>
      <c r="AE53" s="1"/>
      <c r="AF53" s="3"/>
      <c r="AG53" s="1"/>
      <c r="AH53" s="3"/>
      <c r="AI53" s="1"/>
      <c r="AJ53" s="3"/>
      <c r="AK53" s="1"/>
      <c r="AL53" s="3"/>
      <c r="AM53" s="1"/>
      <c r="AN53" s="3"/>
      <c r="AO53" s="1"/>
      <c r="AP53" s="3"/>
      <c r="AQ53" s="1"/>
      <c r="AR53" s="3"/>
      <c r="AS53" s="1"/>
      <c r="AT53" s="3"/>
      <c r="AU53" s="1"/>
      <c r="AV53" s="3"/>
      <c r="AW53" s="1"/>
      <c r="AX53" s="3"/>
      <c r="AY53" s="1"/>
      <c r="AZ53" s="3"/>
      <c r="BA53" s="1"/>
      <c r="BB53" s="3"/>
      <c r="BC53" s="1"/>
      <c r="BD53" s="3"/>
      <c r="BE53" s="1"/>
      <c r="BF53" s="3"/>
      <c r="BG53" s="1"/>
      <c r="BH53" s="3"/>
      <c r="BI53" s="1"/>
      <c r="BJ53" s="3"/>
      <c r="BK53" s="1"/>
      <c r="BL53" s="3"/>
      <c r="BM53" s="1"/>
      <c r="BN53" s="3"/>
      <c r="BO53" s="1"/>
      <c r="BP53" s="3"/>
      <c r="BQ53" s="1"/>
      <c r="BR53" s="3"/>
      <c r="BS53" s="1"/>
      <c r="BT53" s="3"/>
      <c r="BU53" s="1"/>
      <c r="BV53" s="3"/>
      <c r="BW53" s="1"/>
      <c r="BX53" s="3"/>
      <c r="BY53" s="1"/>
      <c r="BZ53" s="3"/>
      <c r="CA53" s="1"/>
      <c r="CB53" s="3"/>
      <c r="CC53" s="1"/>
      <c r="CD53" s="3"/>
      <c r="CE53" s="1"/>
      <c r="CF53" s="3"/>
      <c r="CG53" s="1"/>
      <c r="CH53" s="3"/>
      <c r="CI53" s="1"/>
      <c r="CJ53" s="3"/>
      <c r="CK53" s="1"/>
      <c r="CL53" s="3"/>
      <c r="CM53" s="1"/>
      <c r="CN53" s="3"/>
      <c r="CO53" s="1"/>
      <c r="CP53" s="3"/>
      <c r="CQ53" s="1"/>
      <c r="CR53" s="3"/>
      <c r="CS53" s="1"/>
      <c r="CT53" s="3"/>
      <c r="CU53" s="1"/>
      <c r="CV53" s="3"/>
      <c r="CW53" s="1"/>
      <c r="CX53" s="3"/>
      <c r="CY53" s="1"/>
      <c r="CZ53" s="3"/>
      <c r="DA53" s="1"/>
      <c r="DB53" s="3"/>
      <c r="DC53" s="1"/>
      <c r="DD53" s="3"/>
      <c r="DE53" s="1"/>
      <c r="DF53" s="3"/>
      <c r="DG53" s="1"/>
      <c r="DH53" s="3"/>
      <c r="DI53" s="1"/>
      <c r="DJ53" s="3"/>
      <c r="DK53" s="1"/>
      <c r="DL53" s="3"/>
      <c r="DM53" s="1"/>
      <c r="DN53" s="3"/>
      <c r="DO53" s="1"/>
      <c r="DP53" s="3"/>
      <c r="DQ53" s="1"/>
      <c r="DR53" s="3"/>
      <c r="DS53" s="1"/>
      <c r="DT53" s="3"/>
      <c r="DU53" s="1"/>
      <c r="DV53" s="3"/>
      <c r="DW53" s="1"/>
      <c r="DX53" s="3"/>
      <c r="DY53" s="1"/>
      <c r="DZ53" s="3"/>
      <c r="EA53" s="1"/>
      <c r="EB53" s="3"/>
      <c r="EC53" s="1"/>
      <c r="ED53" s="3"/>
      <c r="EE53" s="1"/>
      <c r="EF53" s="3"/>
      <c r="EG53" s="1"/>
      <c r="EH53" s="3"/>
      <c r="EI53" s="1"/>
      <c r="EJ53" s="3"/>
      <c r="EK53" s="1"/>
      <c r="EL53" s="3"/>
      <c r="EM53" s="1"/>
      <c r="EN53" s="3"/>
      <c r="EO53" s="1"/>
      <c r="EP53" s="3"/>
      <c r="EQ53" s="1"/>
      <c r="ER53" s="3"/>
      <c r="ES53" s="1"/>
      <c r="ET53" s="3"/>
      <c r="EU53" s="1"/>
      <c r="EV53" s="3"/>
      <c r="EW53" s="1"/>
      <c r="EX53" s="3"/>
      <c r="EY53" s="1"/>
      <c r="EZ53" s="3"/>
      <c r="FA53" s="1"/>
      <c r="FB53" s="3"/>
      <c r="FC53" s="1"/>
      <c r="FD53" s="3"/>
      <c r="FE53" s="1"/>
      <c r="FF53" s="3"/>
      <c r="FG53" s="1"/>
      <c r="FH53" s="3"/>
      <c r="FI53" s="1"/>
      <c r="FJ53" s="3"/>
      <c r="FK53" s="1"/>
      <c r="FL53" s="3"/>
      <c r="FM53" s="1"/>
      <c r="FN53" s="3"/>
      <c r="FO53" s="1"/>
      <c r="FP53" s="3"/>
      <c r="FQ53" s="1"/>
      <c r="FR53" s="3"/>
      <c r="FS53" s="1"/>
      <c r="FT53" s="3"/>
      <c r="FU53" s="1"/>
      <c r="FV53" s="3"/>
      <c r="FW53" s="1"/>
      <c r="FX53" s="3"/>
      <c r="FY53" s="1"/>
      <c r="FZ53" s="3"/>
      <c r="GA53" s="1"/>
      <c r="GB53" s="3"/>
      <c r="GC53" s="1"/>
      <c r="GD53" s="3"/>
      <c r="GE53" s="1"/>
      <c r="GF53" s="3"/>
      <c r="GG53" s="1"/>
      <c r="GH53" s="3"/>
      <c r="GI53" s="1"/>
      <c r="GJ53" s="3"/>
      <c r="GK53" s="1"/>
      <c r="GL53" s="3"/>
      <c r="GM53" s="1"/>
      <c r="GN53" s="3"/>
      <c r="GO53" s="1"/>
      <c r="GP53" s="3"/>
      <c r="GQ53" s="1"/>
      <c r="GR53" s="3"/>
      <c r="GS53" s="1"/>
      <c r="GT53" s="3"/>
      <c r="GU53" s="1"/>
      <c r="GV53" s="3"/>
      <c r="GW53" s="1"/>
      <c r="GX53" s="3"/>
      <c r="GY53" s="1"/>
    </row>
    <row r="54" spans="3:207" x14ac:dyDescent="0.25">
      <c r="C54">
        <f t="shared" si="8"/>
        <v>21</v>
      </c>
      <c r="D54" s="3"/>
      <c r="F54" s="3"/>
      <c r="G54" s="1"/>
      <c r="H54" s="3"/>
      <c r="I54" s="1"/>
      <c r="J54" s="3"/>
      <c r="K54" s="1"/>
      <c r="L54" s="3"/>
      <c r="M54" s="1"/>
      <c r="N54" s="3"/>
      <c r="O54" s="1"/>
      <c r="P54" s="3"/>
      <c r="Q54" s="1"/>
      <c r="R54" s="3"/>
      <c r="S54" s="1"/>
      <c r="T54" s="3"/>
      <c r="U54" s="1"/>
      <c r="V54" s="3"/>
      <c r="W54" s="1"/>
      <c r="X54" s="3"/>
      <c r="Y54" s="1"/>
      <c r="Z54" s="3"/>
      <c r="AA54" s="1"/>
      <c r="AB54" s="3"/>
      <c r="AC54" s="1"/>
      <c r="AD54" s="3"/>
      <c r="AE54" s="1"/>
      <c r="AF54" s="3"/>
      <c r="AG54" s="1"/>
      <c r="AH54" s="3"/>
      <c r="AI54" s="1"/>
      <c r="AJ54" s="3"/>
      <c r="AK54" s="1"/>
      <c r="AL54" s="3"/>
      <c r="AM54" s="1"/>
      <c r="AN54" s="3"/>
      <c r="AO54" s="1"/>
      <c r="AP54" s="3"/>
      <c r="AQ54" s="1"/>
      <c r="AR54" s="3"/>
      <c r="AS54" s="1"/>
      <c r="AT54" s="3"/>
      <c r="AU54" s="1"/>
      <c r="AV54" s="3"/>
      <c r="AW54" s="1"/>
      <c r="AX54" s="3"/>
      <c r="AY54" s="1"/>
      <c r="AZ54" s="3"/>
      <c r="BA54" s="1"/>
      <c r="BB54" s="3"/>
      <c r="BC54" s="1"/>
      <c r="BD54" s="3"/>
      <c r="BE54" s="1"/>
      <c r="BF54" s="3"/>
      <c r="BG54" s="1"/>
      <c r="BH54" s="3"/>
      <c r="BI54" s="1"/>
      <c r="BJ54" s="3"/>
      <c r="BK54" s="1"/>
      <c r="BL54" s="3"/>
      <c r="BM54" s="1"/>
      <c r="BN54" s="3"/>
      <c r="BO54" s="1"/>
      <c r="BP54" s="3"/>
      <c r="BQ54" s="1"/>
      <c r="BR54" s="3"/>
      <c r="BS54" s="1"/>
      <c r="BT54" s="3"/>
      <c r="BU54" s="1"/>
      <c r="BV54" s="3"/>
      <c r="BW54" s="1"/>
      <c r="BX54" s="3"/>
      <c r="BY54" s="1"/>
      <c r="BZ54" s="3"/>
      <c r="CA54" s="1"/>
      <c r="CB54" s="3"/>
      <c r="CC54" s="1"/>
      <c r="CD54" s="3"/>
      <c r="CE54" s="1"/>
      <c r="CF54" s="3"/>
      <c r="CG54" s="1"/>
      <c r="CH54" s="3"/>
      <c r="CI54" s="1"/>
      <c r="CJ54" s="3"/>
      <c r="CK54" s="1"/>
      <c r="CL54" s="3"/>
      <c r="CM54" s="1"/>
      <c r="CN54" s="3"/>
      <c r="CO54" s="1"/>
      <c r="CP54" s="3"/>
      <c r="CQ54" s="1"/>
      <c r="CR54" s="3"/>
      <c r="CS54" s="1"/>
      <c r="CT54" s="3"/>
      <c r="CU54" s="1"/>
      <c r="CV54" s="3"/>
      <c r="CW54" s="1"/>
      <c r="CX54" s="3"/>
      <c r="CY54" s="1"/>
      <c r="CZ54" s="3"/>
      <c r="DA54" s="1"/>
      <c r="DB54" s="3"/>
      <c r="DC54" s="1"/>
      <c r="DD54" s="3"/>
      <c r="DE54" s="1"/>
      <c r="DF54" s="3"/>
      <c r="DG54" s="1"/>
      <c r="DH54" s="3"/>
      <c r="DI54" s="1"/>
      <c r="DJ54" s="3"/>
      <c r="DK54" s="1"/>
      <c r="DL54" s="3"/>
      <c r="DM54" s="1"/>
      <c r="DN54" s="3"/>
      <c r="DO54" s="1"/>
      <c r="DP54" s="3"/>
      <c r="DQ54" s="1"/>
      <c r="DR54" s="3"/>
      <c r="DS54" s="1"/>
      <c r="DT54" s="3"/>
      <c r="DU54" s="1"/>
      <c r="DV54" s="3"/>
      <c r="DW54" s="1"/>
      <c r="DX54" s="3"/>
      <c r="DY54" s="1"/>
      <c r="DZ54" s="3"/>
      <c r="EA54" s="1"/>
      <c r="EB54" s="3"/>
      <c r="EC54" s="1"/>
      <c r="ED54" s="3"/>
      <c r="EE54" s="1"/>
      <c r="EF54" s="3"/>
      <c r="EG54" s="1"/>
      <c r="EH54" s="3"/>
      <c r="EI54" s="1"/>
      <c r="EJ54" s="3"/>
      <c r="EK54" s="1"/>
      <c r="EL54" s="3"/>
      <c r="EM54" s="1"/>
      <c r="EN54" s="3"/>
      <c r="EO54" s="1"/>
      <c r="EP54" s="3"/>
      <c r="EQ54" s="1"/>
      <c r="ER54" s="3"/>
      <c r="ES54" s="1"/>
      <c r="ET54" s="3"/>
      <c r="EU54" s="1"/>
      <c r="EV54" s="3"/>
      <c r="EW54" s="1"/>
      <c r="EX54" s="3"/>
      <c r="EY54" s="1"/>
      <c r="EZ54" s="3"/>
      <c r="FA54" s="1"/>
      <c r="FB54" s="3"/>
      <c r="FC54" s="1"/>
      <c r="FD54" s="3"/>
      <c r="FE54" s="1"/>
      <c r="FF54" s="3"/>
      <c r="FG54" s="1"/>
      <c r="FH54" s="3"/>
      <c r="FI54" s="1"/>
      <c r="FJ54" s="3"/>
      <c r="FK54" s="1"/>
      <c r="FL54" s="3"/>
      <c r="FM54" s="1"/>
      <c r="FN54" s="3"/>
      <c r="FO54" s="1"/>
      <c r="FP54" s="3"/>
      <c r="FQ54" s="1"/>
      <c r="FR54" s="3"/>
      <c r="FS54" s="1"/>
      <c r="FT54" s="3"/>
      <c r="FU54" s="1"/>
      <c r="FV54" s="3"/>
      <c r="FW54" s="1"/>
      <c r="FX54" s="3"/>
      <c r="FY54" s="1"/>
      <c r="FZ54" s="3"/>
      <c r="GA54" s="1"/>
      <c r="GB54" s="3"/>
      <c r="GC54" s="1"/>
      <c r="GD54" s="3"/>
      <c r="GE54" s="1"/>
      <c r="GF54" s="3"/>
      <c r="GG54" s="1"/>
      <c r="GH54" s="3"/>
      <c r="GI54" s="1"/>
      <c r="GJ54" s="3"/>
      <c r="GK54" s="1"/>
      <c r="GL54" s="3"/>
      <c r="GM54" s="1"/>
      <c r="GN54" s="3"/>
      <c r="GO54" s="1"/>
      <c r="GP54" s="3"/>
      <c r="GQ54" s="1"/>
      <c r="GR54" s="3"/>
      <c r="GS54" s="1"/>
      <c r="GT54" s="3"/>
      <c r="GU54" s="1"/>
      <c r="GV54" s="3"/>
      <c r="GW54" s="1"/>
      <c r="GX54" s="3"/>
      <c r="GY54" s="1"/>
    </row>
    <row r="55" spans="3:207" x14ac:dyDescent="0.25">
      <c r="C55">
        <f t="shared" si="8"/>
        <v>21.5</v>
      </c>
      <c r="D55" s="3"/>
      <c r="F55" s="3"/>
      <c r="G55" s="1"/>
      <c r="H55" s="3"/>
      <c r="I55" s="1"/>
      <c r="J55" s="3"/>
      <c r="K55" s="1"/>
      <c r="L55" s="3"/>
      <c r="M55" s="1"/>
      <c r="N55" s="3"/>
      <c r="O55" s="1"/>
      <c r="P55" s="3"/>
      <c r="Q55" s="1"/>
      <c r="R55" s="3"/>
      <c r="S55" s="1"/>
      <c r="T55" s="3"/>
      <c r="U55" s="1"/>
      <c r="V55" s="3"/>
      <c r="W55" s="1"/>
      <c r="X55" s="3"/>
      <c r="Y55" s="1"/>
      <c r="Z55" s="3"/>
      <c r="AA55" s="1"/>
      <c r="AB55" s="3"/>
      <c r="AC55" s="1"/>
      <c r="AD55" s="3"/>
      <c r="AE55" s="1"/>
      <c r="AF55" s="3"/>
      <c r="AG55" s="1"/>
      <c r="AH55" s="3"/>
      <c r="AI55" s="1"/>
      <c r="AJ55" s="3"/>
      <c r="AK55" s="1"/>
      <c r="AL55" s="3"/>
      <c r="AM55" s="1"/>
      <c r="AN55" s="3"/>
      <c r="AO55" s="1"/>
      <c r="AP55" s="3"/>
      <c r="AQ55" s="1"/>
      <c r="AR55" s="3"/>
      <c r="AS55" s="1"/>
      <c r="AT55" s="3"/>
      <c r="AU55" s="1"/>
      <c r="AV55" s="3"/>
      <c r="AW55" s="1"/>
      <c r="AX55" s="3"/>
      <c r="AY55" s="1"/>
      <c r="AZ55" s="3"/>
      <c r="BA55" s="1"/>
      <c r="BB55" s="3"/>
      <c r="BC55" s="1"/>
      <c r="BD55" s="3"/>
      <c r="BE55" s="1"/>
      <c r="BF55" s="3"/>
      <c r="BG55" s="1"/>
      <c r="BH55" s="3"/>
      <c r="BI55" s="1"/>
      <c r="BJ55" s="3"/>
      <c r="BK55" s="1"/>
      <c r="BL55" s="3"/>
      <c r="BM55" s="1"/>
      <c r="BN55" s="3"/>
      <c r="BO55" s="1"/>
      <c r="BP55" s="3"/>
      <c r="BQ55" s="1"/>
      <c r="BR55" s="3"/>
      <c r="BS55" s="1"/>
      <c r="BT55" s="3"/>
      <c r="BU55" s="1"/>
      <c r="BV55" s="3"/>
      <c r="BW55" s="1"/>
      <c r="BX55" s="3"/>
      <c r="BY55" s="1"/>
      <c r="BZ55" s="3"/>
      <c r="CA55" s="1"/>
      <c r="CB55" s="3"/>
      <c r="CC55" s="1"/>
      <c r="CD55" s="3"/>
      <c r="CE55" s="1"/>
      <c r="CF55" s="3"/>
      <c r="CG55" s="1"/>
      <c r="CH55" s="3"/>
      <c r="CI55" s="1"/>
      <c r="CJ55" s="3"/>
      <c r="CK55" s="1"/>
      <c r="CL55" s="3"/>
      <c r="CM55" s="1"/>
      <c r="CN55" s="3"/>
      <c r="CO55" s="1"/>
      <c r="CP55" s="3"/>
      <c r="CQ55" s="1"/>
      <c r="CR55" s="3"/>
      <c r="CS55" s="1"/>
      <c r="CT55" s="3"/>
      <c r="CU55" s="1"/>
      <c r="CV55" s="3"/>
      <c r="CW55" s="1"/>
      <c r="CX55" s="3"/>
      <c r="CY55" s="1"/>
      <c r="CZ55" s="3"/>
      <c r="DA55" s="1"/>
      <c r="DB55" s="3"/>
      <c r="DC55" s="1"/>
      <c r="DD55" s="3"/>
      <c r="DE55" s="1"/>
      <c r="DF55" s="3"/>
      <c r="DG55" s="1"/>
      <c r="DH55" s="3"/>
      <c r="DI55" s="1"/>
      <c r="DJ55" s="3"/>
      <c r="DK55" s="1"/>
      <c r="DL55" s="3"/>
      <c r="DM55" s="1"/>
      <c r="DN55" s="3"/>
      <c r="DO55" s="1"/>
      <c r="DP55" s="3"/>
      <c r="DQ55" s="1"/>
      <c r="DR55" s="3"/>
      <c r="DS55" s="1"/>
      <c r="DT55" s="3"/>
      <c r="DU55" s="1"/>
      <c r="DV55" s="3"/>
      <c r="DW55" s="1"/>
      <c r="DX55" s="3"/>
      <c r="DY55" s="1"/>
      <c r="DZ55" s="3"/>
      <c r="EA55" s="1"/>
      <c r="EB55" s="3"/>
      <c r="EC55" s="1"/>
      <c r="ED55" s="3"/>
      <c r="EE55" s="1"/>
      <c r="EF55" s="3"/>
      <c r="EG55" s="1"/>
      <c r="EH55" s="3"/>
      <c r="EI55" s="1"/>
      <c r="EJ55" s="3"/>
      <c r="EK55" s="1"/>
      <c r="EL55" s="3"/>
      <c r="EM55" s="1"/>
      <c r="EN55" s="3"/>
      <c r="EO55" s="1"/>
      <c r="EP55" s="3"/>
      <c r="EQ55" s="1"/>
      <c r="ER55" s="3"/>
      <c r="ES55" s="1"/>
      <c r="ET55" s="3"/>
      <c r="EU55" s="1"/>
      <c r="EV55" s="3"/>
      <c r="EW55" s="1"/>
      <c r="EX55" s="3"/>
      <c r="EY55" s="1"/>
      <c r="EZ55" s="3"/>
      <c r="FA55" s="1"/>
      <c r="FB55" s="3"/>
      <c r="FC55" s="1"/>
      <c r="FD55" s="3"/>
      <c r="FE55" s="1"/>
      <c r="FF55" s="3"/>
      <c r="FG55" s="1"/>
      <c r="FH55" s="3"/>
      <c r="FI55" s="1"/>
      <c r="FJ55" s="3"/>
      <c r="FK55" s="1"/>
      <c r="FL55" s="3"/>
      <c r="FM55" s="1"/>
      <c r="FN55" s="3"/>
      <c r="FO55" s="1"/>
      <c r="FP55" s="3"/>
      <c r="FQ55" s="1"/>
      <c r="FR55" s="3"/>
      <c r="FS55" s="1"/>
      <c r="FT55" s="3"/>
      <c r="FU55" s="1"/>
      <c r="FV55" s="3"/>
      <c r="FW55" s="1"/>
      <c r="FX55" s="3"/>
      <c r="FY55" s="1"/>
      <c r="FZ55" s="3"/>
      <c r="GA55" s="1"/>
      <c r="GB55" s="3"/>
      <c r="GC55" s="1"/>
      <c r="GD55" s="3"/>
      <c r="GE55" s="1"/>
      <c r="GF55" s="3"/>
      <c r="GG55" s="1"/>
      <c r="GH55" s="3"/>
      <c r="GI55" s="1"/>
      <c r="GJ55" s="3"/>
      <c r="GK55" s="1"/>
      <c r="GL55" s="3"/>
      <c r="GM55" s="1"/>
      <c r="GN55" s="3"/>
      <c r="GO55" s="1"/>
      <c r="GP55" s="3"/>
      <c r="GQ55" s="1"/>
      <c r="GR55" s="3"/>
      <c r="GS55" s="1"/>
      <c r="GT55" s="3"/>
      <c r="GU55" s="1"/>
      <c r="GV55" s="3"/>
      <c r="GW55" s="1"/>
      <c r="GX55" s="3"/>
      <c r="GY55" s="1"/>
    </row>
    <row r="56" spans="3:207" x14ac:dyDescent="0.25">
      <c r="C56">
        <f t="shared" si="8"/>
        <v>22</v>
      </c>
      <c r="D56" s="3"/>
      <c r="F56" s="3"/>
      <c r="G56" s="1"/>
      <c r="H56" s="3"/>
      <c r="I56" s="1"/>
      <c r="J56" s="3"/>
      <c r="K56" s="1"/>
      <c r="L56" s="3"/>
      <c r="M56" s="1"/>
      <c r="N56" s="3"/>
      <c r="O56" s="1"/>
      <c r="P56" s="3"/>
      <c r="Q56" s="1"/>
      <c r="R56" s="3"/>
      <c r="S56" s="1"/>
      <c r="T56" s="3"/>
      <c r="U56" s="1"/>
      <c r="V56" s="3"/>
      <c r="W56" s="1"/>
      <c r="X56" s="3"/>
      <c r="Y56" s="1"/>
      <c r="Z56" s="3"/>
      <c r="AA56" s="1"/>
      <c r="AB56" s="3"/>
      <c r="AC56" s="1"/>
      <c r="AD56" s="3"/>
      <c r="AE56" s="1"/>
      <c r="AF56" s="3"/>
      <c r="AG56" s="1"/>
      <c r="AH56" s="3"/>
      <c r="AI56" s="1"/>
      <c r="AJ56" s="3"/>
      <c r="AK56" s="1"/>
      <c r="AL56" s="3"/>
      <c r="AM56" s="1"/>
      <c r="AN56" s="3"/>
      <c r="AO56" s="1"/>
      <c r="AP56" s="3"/>
      <c r="AQ56" s="1"/>
      <c r="AR56" s="3"/>
      <c r="AS56" s="1"/>
      <c r="AT56" s="3"/>
      <c r="AU56" s="1"/>
      <c r="AV56" s="3"/>
      <c r="AW56" s="1"/>
      <c r="AX56" s="3"/>
      <c r="AY56" s="1"/>
      <c r="AZ56" s="3"/>
      <c r="BA56" s="1"/>
      <c r="BB56" s="3"/>
      <c r="BC56" s="1"/>
      <c r="BD56" s="3"/>
      <c r="BE56" s="1"/>
      <c r="BF56" s="3"/>
      <c r="BG56" s="1"/>
      <c r="BH56" s="3"/>
      <c r="BI56" s="1"/>
      <c r="BJ56" s="3"/>
      <c r="BK56" s="1"/>
      <c r="BL56" s="3"/>
      <c r="BM56" s="1"/>
      <c r="BN56" s="3"/>
      <c r="BO56" s="1"/>
      <c r="BP56" s="3"/>
      <c r="BQ56" s="1"/>
      <c r="BR56" s="3"/>
      <c r="BS56" s="1"/>
      <c r="BT56" s="3"/>
      <c r="BU56" s="1"/>
      <c r="BV56" s="3"/>
      <c r="BW56" s="1"/>
      <c r="BX56" s="3"/>
      <c r="BY56" s="1"/>
      <c r="BZ56" s="3"/>
      <c r="CA56" s="1"/>
      <c r="CB56" s="3"/>
      <c r="CC56" s="1"/>
      <c r="CD56" s="3"/>
      <c r="CE56" s="1"/>
      <c r="CF56" s="3"/>
      <c r="CG56" s="1"/>
      <c r="CH56" s="3"/>
      <c r="CI56" s="1"/>
      <c r="CJ56" s="3"/>
      <c r="CK56" s="1"/>
      <c r="CL56" s="3"/>
      <c r="CM56" s="1"/>
      <c r="CN56" s="3"/>
      <c r="CO56" s="1"/>
      <c r="CP56" s="3"/>
      <c r="CQ56" s="1"/>
      <c r="CR56" s="3"/>
      <c r="CS56" s="1"/>
      <c r="CT56" s="3"/>
      <c r="CU56" s="1"/>
      <c r="CV56" s="3"/>
      <c r="CW56" s="1"/>
      <c r="CX56" s="3"/>
      <c r="CY56" s="1"/>
      <c r="CZ56" s="3"/>
      <c r="DA56" s="1"/>
      <c r="DB56" s="3"/>
      <c r="DC56" s="1"/>
      <c r="DD56" s="3"/>
      <c r="DE56" s="1"/>
      <c r="DF56" s="3"/>
      <c r="DG56" s="1"/>
      <c r="DH56" s="3"/>
      <c r="DI56" s="1"/>
      <c r="DJ56" s="3"/>
      <c r="DK56" s="1"/>
      <c r="DL56" s="3"/>
      <c r="DM56" s="1"/>
      <c r="DN56" s="3"/>
      <c r="DO56" s="1"/>
      <c r="DP56" s="3"/>
      <c r="DQ56" s="1"/>
      <c r="DR56" s="3"/>
      <c r="DS56" s="1"/>
      <c r="DT56" s="3"/>
      <c r="DU56" s="1"/>
      <c r="DV56" s="3"/>
      <c r="DW56" s="1"/>
      <c r="DX56" s="3"/>
      <c r="DY56" s="1"/>
      <c r="DZ56" s="3"/>
      <c r="EA56" s="1"/>
      <c r="EB56" s="3"/>
      <c r="EC56" s="1"/>
      <c r="ED56" s="3"/>
      <c r="EE56" s="1"/>
      <c r="EF56" s="3"/>
      <c r="EG56" s="1"/>
      <c r="EH56" s="3"/>
      <c r="EI56" s="1"/>
      <c r="EJ56" s="3"/>
      <c r="EK56" s="1"/>
      <c r="EL56" s="3"/>
      <c r="EM56" s="1"/>
      <c r="EN56" s="3"/>
      <c r="EO56" s="1"/>
      <c r="EP56" s="3"/>
      <c r="EQ56" s="1"/>
      <c r="ER56" s="3"/>
      <c r="ES56" s="1"/>
      <c r="ET56" s="3"/>
      <c r="EU56" s="1"/>
      <c r="EV56" s="3"/>
      <c r="EW56" s="1"/>
      <c r="EX56" s="3"/>
      <c r="EY56" s="1"/>
      <c r="EZ56" s="3"/>
      <c r="FA56" s="1"/>
      <c r="FB56" s="3"/>
      <c r="FC56" s="1"/>
      <c r="FD56" s="3"/>
      <c r="FE56" s="1"/>
      <c r="FF56" s="3"/>
      <c r="FG56" s="1"/>
      <c r="FH56" s="3"/>
      <c r="FI56" s="1"/>
      <c r="FJ56" s="3"/>
      <c r="FK56" s="1"/>
      <c r="FL56" s="3"/>
      <c r="FM56" s="1"/>
      <c r="FN56" s="3"/>
      <c r="FO56" s="1"/>
      <c r="FP56" s="3"/>
      <c r="FQ56" s="1"/>
      <c r="FR56" s="3"/>
      <c r="FS56" s="1"/>
      <c r="FT56" s="3"/>
      <c r="FU56" s="1"/>
      <c r="FV56" s="3"/>
      <c r="FW56" s="1"/>
      <c r="FX56" s="3"/>
      <c r="FY56" s="1"/>
      <c r="FZ56" s="3"/>
      <c r="GA56" s="1"/>
      <c r="GB56" s="3"/>
      <c r="GC56" s="1"/>
      <c r="GD56" s="3"/>
      <c r="GE56" s="1"/>
      <c r="GF56" s="3"/>
      <c r="GG56" s="1"/>
      <c r="GH56" s="3"/>
      <c r="GI56" s="1"/>
      <c r="GJ56" s="3"/>
      <c r="GK56" s="1"/>
      <c r="GL56" s="3"/>
      <c r="GM56" s="1"/>
      <c r="GN56" s="3"/>
      <c r="GO56" s="1"/>
      <c r="GP56" s="3"/>
      <c r="GQ56" s="1"/>
      <c r="GR56" s="3"/>
      <c r="GS56" s="1"/>
      <c r="GT56" s="3"/>
      <c r="GU56" s="1"/>
      <c r="GV56" s="3"/>
      <c r="GW56" s="1"/>
      <c r="GX56" s="3"/>
      <c r="GY56" s="1"/>
    </row>
    <row r="57" spans="3:207" x14ac:dyDescent="0.25">
      <c r="C57">
        <f t="shared" si="8"/>
        <v>22.5</v>
      </c>
      <c r="D57" s="3"/>
      <c r="F57" s="3"/>
      <c r="G57" s="1"/>
      <c r="H57" s="3"/>
      <c r="I57" s="1"/>
      <c r="J57" s="3"/>
      <c r="K57" s="1"/>
      <c r="L57" s="3"/>
      <c r="M57" s="1"/>
      <c r="N57" s="3"/>
      <c r="O57" s="1"/>
      <c r="P57" s="3"/>
      <c r="Q57" s="1"/>
      <c r="R57" s="3"/>
      <c r="S57" s="1"/>
      <c r="T57" s="3"/>
      <c r="U57" s="1"/>
      <c r="V57" s="3"/>
      <c r="W57" s="1"/>
      <c r="X57" s="3"/>
      <c r="Y57" s="1"/>
      <c r="Z57" s="3"/>
      <c r="AA57" s="1"/>
      <c r="AB57" s="3"/>
      <c r="AC57" s="1"/>
      <c r="AD57" s="3"/>
      <c r="AE57" s="1"/>
      <c r="AF57" s="3"/>
      <c r="AG57" s="1"/>
      <c r="AH57" s="3"/>
      <c r="AI57" s="1"/>
      <c r="AJ57" s="3"/>
      <c r="AK57" s="1"/>
      <c r="AL57" s="3"/>
      <c r="AM57" s="1"/>
      <c r="AN57" s="3"/>
      <c r="AO57" s="1"/>
      <c r="AP57" s="3"/>
      <c r="AQ57" s="1"/>
      <c r="AR57" s="3"/>
      <c r="AS57" s="1"/>
      <c r="AT57" s="3"/>
      <c r="AU57" s="1"/>
      <c r="AV57" s="3"/>
      <c r="AW57" s="1"/>
      <c r="AX57" s="3"/>
      <c r="AY57" s="1"/>
      <c r="AZ57" s="3"/>
      <c r="BA57" s="1"/>
      <c r="BB57" s="3"/>
      <c r="BC57" s="1"/>
      <c r="BD57" s="3"/>
      <c r="BE57" s="1"/>
      <c r="BF57" s="3"/>
      <c r="BG57" s="1"/>
      <c r="BH57" s="3"/>
      <c r="BI57" s="1"/>
      <c r="BJ57" s="3"/>
      <c r="BK57" s="1"/>
      <c r="BL57" s="3"/>
      <c r="BM57" s="1"/>
      <c r="BN57" s="3"/>
      <c r="BO57" s="1"/>
      <c r="BP57" s="3"/>
      <c r="BQ57" s="1"/>
      <c r="BR57" s="3"/>
      <c r="BS57" s="1"/>
      <c r="BT57" s="3"/>
      <c r="BU57" s="1"/>
      <c r="BV57" s="3"/>
      <c r="BW57" s="1"/>
      <c r="BX57" s="3"/>
      <c r="BY57" s="1"/>
      <c r="BZ57" s="3"/>
      <c r="CA57" s="1"/>
      <c r="CB57" s="3"/>
      <c r="CC57" s="1"/>
      <c r="CD57" s="3"/>
      <c r="CE57" s="1"/>
      <c r="CF57" s="3"/>
      <c r="CG57" s="1"/>
      <c r="CH57" s="3"/>
      <c r="CI57" s="1"/>
      <c r="CJ57" s="3"/>
      <c r="CK57" s="1"/>
      <c r="CL57" s="3"/>
      <c r="CM57" s="1"/>
      <c r="CN57" s="3"/>
      <c r="CO57" s="1"/>
      <c r="CP57" s="3"/>
      <c r="CQ57" s="1"/>
      <c r="CR57" s="3"/>
      <c r="CS57" s="1"/>
      <c r="CT57" s="3"/>
      <c r="CU57" s="1"/>
      <c r="CV57" s="3"/>
      <c r="CW57" s="1"/>
      <c r="CX57" s="3"/>
      <c r="CY57" s="1"/>
      <c r="CZ57" s="3"/>
      <c r="DA57" s="1"/>
      <c r="DB57" s="3"/>
      <c r="DC57" s="1"/>
      <c r="DD57" s="3"/>
      <c r="DE57" s="1"/>
      <c r="DF57" s="3"/>
      <c r="DG57" s="1"/>
      <c r="DH57" s="3"/>
      <c r="DI57" s="1"/>
      <c r="DJ57" s="3"/>
      <c r="DK57" s="1"/>
      <c r="DL57" s="3"/>
      <c r="DM57" s="1"/>
      <c r="DN57" s="3"/>
      <c r="DO57" s="1"/>
      <c r="DP57" s="3"/>
      <c r="DQ57" s="1"/>
      <c r="DR57" s="3"/>
      <c r="DS57" s="1"/>
      <c r="DT57" s="3"/>
      <c r="DU57" s="1"/>
      <c r="DV57" s="3"/>
      <c r="DW57" s="1"/>
      <c r="DX57" s="3"/>
      <c r="DY57" s="1"/>
      <c r="DZ57" s="3"/>
      <c r="EA57" s="1"/>
      <c r="EB57" s="3"/>
      <c r="EC57" s="1"/>
      <c r="ED57" s="3"/>
      <c r="EE57" s="1"/>
      <c r="EF57" s="3"/>
      <c r="EG57" s="1"/>
      <c r="EH57" s="3"/>
      <c r="EI57" s="1"/>
      <c r="EJ57" s="3"/>
      <c r="EK57" s="1"/>
      <c r="EL57" s="3"/>
      <c r="EM57" s="1"/>
      <c r="EN57" s="3"/>
      <c r="EO57" s="1"/>
      <c r="EP57" s="3"/>
      <c r="EQ57" s="1"/>
      <c r="ER57" s="3"/>
      <c r="ES57" s="1"/>
      <c r="ET57" s="3"/>
      <c r="EU57" s="1"/>
      <c r="EV57" s="3"/>
      <c r="EW57" s="1"/>
      <c r="EX57" s="3"/>
      <c r="EY57" s="1"/>
      <c r="EZ57" s="3"/>
      <c r="FA57" s="1"/>
      <c r="FB57" s="3"/>
      <c r="FC57" s="1"/>
      <c r="FD57" s="3"/>
      <c r="FE57" s="1"/>
      <c r="FF57" s="3"/>
      <c r="FG57" s="1"/>
      <c r="FH57" s="3"/>
      <c r="FI57" s="1"/>
      <c r="FJ57" s="3"/>
      <c r="FK57" s="1"/>
      <c r="FL57" s="3"/>
      <c r="FM57" s="1"/>
      <c r="FN57" s="3"/>
      <c r="FO57" s="1"/>
      <c r="FP57" s="3"/>
      <c r="FQ57" s="1"/>
      <c r="FR57" s="3"/>
      <c r="FS57" s="1"/>
      <c r="FT57" s="3"/>
      <c r="FU57" s="1"/>
      <c r="FV57" s="3"/>
      <c r="FW57" s="1"/>
      <c r="FX57" s="3"/>
      <c r="FY57" s="1"/>
      <c r="FZ57" s="3"/>
      <c r="GA57" s="1"/>
      <c r="GB57" s="3"/>
      <c r="GC57" s="1"/>
      <c r="GD57" s="3"/>
      <c r="GE57" s="1"/>
      <c r="GF57" s="3"/>
      <c r="GG57" s="1"/>
      <c r="GH57" s="3"/>
      <c r="GI57" s="1"/>
      <c r="GJ57" s="3"/>
      <c r="GK57" s="1"/>
      <c r="GL57" s="3"/>
      <c r="GM57" s="1"/>
      <c r="GN57" s="3"/>
      <c r="GO57" s="1"/>
      <c r="GP57" s="3"/>
      <c r="GQ57" s="1"/>
      <c r="GR57" s="3"/>
      <c r="GS57" s="1"/>
      <c r="GT57" s="3"/>
      <c r="GU57" s="1"/>
      <c r="GV57" s="3"/>
      <c r="GW57" s="1"/>
      <c r="GX57" s="3"/>
      <c r="GY57" s="1"/>
    </row>
    <row r="58" spans="3:207" x14ac:dyDescent="0.25">
      <c r="C58">
        <f t="shared" si="8"/>
        <v>23</v>
      </c>
      <c r="D58" s="3"/>
      <c r="F58" s="3"/>
      <c r="G58" s="1"/>
      <c r="H58" s="3"/>
      <c r="I58" s="1"/>
      <c r="J58" s="3"/>
      <c r="K58" s="1"/>
      <c r="L58" s="3"/>
      <c r="M58" s="1"/>
      <c r="N58" s="3"/>
      <c r="O58" s="1"/>
      <c r="P58" s="3"/>
      <c r="Q58" s="1"/>
      <c r="R58" s="3"/>
      <c r="S58" s="1"/>
      <c r="T58" s="3"/>
      <c r="U58" s="1"/>
      <c r="V58" s="3"/>
      <c r="W58" s="1"/>
      <c r="X58" s="3"/>
      <c r="Y58" s="1"/>
      <c r="Z58" s="3"/>
      <c r="AA58" s="1"/>
      <c r="AB58" s="3"/>
      <c r="AC58" s="1"/>
      <c r="AD58" s="3"/>
      <c r="AE58" s="1"/>
      <c r="AF58" s="3"/>
      <c r="AG58" s="1"/>
      <c r="AH58" s="3"/>
      <c r="AI58" s="1"/>
      <c r="AJ58" s="3"/>
      <c r="AK58" s="1"/>
      <c r="AL58" s="3"/>
      <c r="AM58" s="1"/>
      <c r="AN58" s="3"/>
      <c r="AO58" s="1"/>
      <c r="AP58" s="3"/>
      <c r="AQ58" s="1"/>
      <c r="AR58" s="3"/>
      <c r="AS58" s="1"/>
      <c r="AT58" s="3"/>
      <c r="AU58" s="1"/>
      <c r="AV58" s="3"/>
      <c r="AW58" s="1"/>
      <c r="AX58" s="3"/>
      <c r="AY58" s="1"/>
      <c r="AZ58" s="3"/>
      <c r="BA58" s="1"/>
      <c r="BB58" s="3"/>
      <c r="BC58" s="1"/>
      <c r="BD58" s="3"/>
      <c r="BE58" s="1"/>
      <c r="BF58" s="3"/>
      <c r="BG58" s="1"/>
      <c r="BH58" s="3"/>
      <c r="BI58" s="1"/>
      <c r="BJ58" s="3"/>
      <c r="BK58" s="1"/>
      <c r="BL58" s="3"/>
      <c r="BM58" s="1"/>
      <c r="BN58" s="3"/>
      <c r="BO58" s="1"/>
      <c r="BP58" s="3"/>
      <c r="BQ58" s="1"/>
      <c r="BR58" s="3"/>
      <c r="BS58" s="1"/>
      <c r="BT58" s="3"/>
      <c r="BU58" s="1"/>
      <c r="BV58" s="3"/>
      <c r="BW58" s="1"/>
      <c r="BX58" s="3"/>
      <c r="BY58" s="1"/>
      <c r="BZ58" s="3"/>
      <c r="CA58" s="1"/>
      <c r="CB58" s="3"/>
      <c r="CC58" s="1"/>
      <c r="CD58" s="3"/>
      <c r="CE58" s="1"/>
      <c r="CF58" s="3"/>
      <c r="CG58" s="1"/>
      <c r="CH58" s="3"/>
      <c r="CI58" s="1"/>
      <c r="CJ58" s="3"/>
      <c r="CK58" s="1"/>
      <c r="CL58" s="3"/>
      <c r="CM58" s="1"/>
      <c r="CN58" s="3"/>
      <c r="CO58" s="1"/>
      <c r="CP58" s="3"/>
      <c r="CQ58" s="1"/>
      <c r="CR58" s="3"/>
      <c r="CS58" s="1"/>
      <c r="CT58" s="3"/>
      <c r="CU58" s="1"/>
      <c r="CV58" s="3"/>
      <c r="CW58" s="1"/>
      <c r="CX58" s="3"/>
      <c r="CY58" s="1"/>
      <c r="CZ58" s="3"/>
      <c r="DA58" s="1"/>
      <c r="DB58" s="3"/>
      <c r="DC58" s="1"/>
      <c r="DD58" s="3"/>
      <c r="DE58" s="1"/>
      <c r="DF58" s="3"/>
      <c r="DG58" s="1"/>
      <c r="DH58" s="3"/>
      <c r="DI58" s="1"/>
      <c r="DJ58" s="3"/>
      <c r="DK58" s="1"/>
      <c r="DL58" s="3"/>
      <c r="DM58" s="1"/>
      <c r="DN58" s="3"/>
      <c r="DO58" s="1"/>
      <c r="DP58" s="3"/>
      <c r="DQ58" s="1"/>
      <c r="DR58" s="3"/>
      <c r="DS58" s="1"/>
      <c r="DT58" s="3"/>
      <c r="DU58" s="1"/>
      <c r="DV58" s="3"/>
      <c r="DW58" s="1"/>
      <c r="DX58" s="3"/>
      <c r="DY58" s="1"/>
      <c r="DZ58" s="3"/>
      <c r="EA58" s="1"/>
      <c r="EB58" s="3"/>
      <c r="EC58" s="1"/>
      <c r="ED58" s="3"/>
      <c r="EE58" s="1"/>
      <c r="EF58" s="3"/>
      <c r="EG58" s="1"/>
      <c r="EH58" s="3"/>
      <c r="EI58" s="1"/>
      <c r="EJ58" s="3"/>
      <c r="EK58" s="1"/>
      <c r="EL58" s="3"/>
      <c r="EM58" s="1"/>
      <c r="EN58" s="3"/>
      <c r="EO58" s="1"/>
      <c r="EP58" s="3"/>
      <c r="EQ58" s="1"/>
      <c r="ER58" s="3"/>
      <c r="ES58" s="1"/>
      <c r="ET58" s="3"/>
      <c r="EU58" s="1"/>
      <c r="EV58" s="3"/>
      <c r="EW58" s="1"/>
      <c r="EX58" s="3"/>
      <c r="EY58" s="1"/>
      <c r="EZ58" s="3"/>
      <c r="FA58" s="1"/>
      <c r="FB58" s="3"/>
      <c r="FC58" s="1"/>
      <c r="FD58" s="3"/>
      <c r="FE58" s="1"/>
      <c r="FF58" s="3"/>
      <c r="FG58" s="1"/>
      <c r="FH58" s="3"/>
      <c r="FI58" s="1"/>
      <c r="FJ58" s="3"/>
      <c r="FK58" s="1"/>
      <c r="FL58" s="3"/>
      <c r="FM58" s="1"/>
      <c r="FN58" s="3"/>
      <c r="FO58" s="1"/>
      <c r="FP58" s="3"/>
      <c r="FQ58" s="1"/>
      <c r="FR58" s="3"/>
      <c r="FS58" s="1"/>
      <c r="FT58" s="3"/>
      <c r="FU58" s="1"/>
      <c r="FV58" s="3"/>
      <c r="FW58" s="1"/>
      <c r="FX58" s="3"/>
      <c r="FY58" s="1"/>
      <c r="FZ58" s="3"/>
      <c r="GA58" s="1"/>
      <c r="GB58" s="3"/>
      <c r="GC58" s="1"/>
      <c r="GD58" s="3"/>
      <c r="GE58" s="1"/>
      <c r="GF58" s="3"/>
      <c r="GG58" s="1"/>
      <c r="GH58" s="3"/>
      <c r="GI58" s="1"/>
      <c r="GJ58" s="3"/>
      <c r="GK58" s="1"/>
      <c r="GL58" s="3"/>
      <c r="GM58" s="1"/>
      <c r="GN58" s="3"/>
      <c r="GO58" s="1"/>
      <c r="GP58" s="3"/>
      <c r="GQ58" s="1"/>
      <c r="GR58" s="3"/>
      <c r="GS58" s="1"/>
      <c r="GT58" s="3"/>
      <c r="GU58" s="1"/>
      <c r="GV58" s="3"/>
      <c r="GW58" s="1"/>
      <c r="GX58" s="3"/>
      <c r="GY58" s="1"/>
    </row>
    <row r="59" spans="3:207" x14ac:dyDescent="0.25">
      <c r="C59">
        <f t="shared" si="8"/>
        <v>23.5</v>
      </c>
      <c r="D59" s="3"/>
      <c r="F59" s="3"/>
      <c r="G59" s="1"/>
      <c r="H59" s="3"/>
      <c r="I59" s="1"/>
      <c r="J59" s="3"/>
      <c r="K59" s="1"/>
      <c r="L59" s="3"/>
      <c r="M59" s="1"/>
      <c r="N59" s="3"/>
      <c r="O59" s="1"/>
      <c r="P59" s="3"/>
      <c r="Q59" s="1"/>
      <c r="R59" s="3"/>
      <c r="S59" s="1"/>
      <c r="T59" s="3"/>
      <c r="U59" s="1"/>
      <c r="V59" s="3"/>
      <c r="W59" s="1"/>
      <c r="X59" s="3"/>
      <c r="Y59" s="1"/>
      <c r="Z59" s="3"/>
      <c r="AA59" s="1"/>
      <c r="AB59" s="3"/>
      <c r="AC59" s="1"/>
      <c r="AD59" s="3"/>
      <c r="AE59" s="1"/>
      <c r="AF59" s="3"/>
      <c r="AG59" s="1"/>
      <c r="AH59" s="3"/>
      <c r="AI59" s="1"/>
      <c r="AJ59" s="3"/>
      <c r="AK59" s="1"/>
      <c r="AL59" s="3"/>
      <c r="AM59" s="1"/>
      <c r="AN59" s="3"/>
      <c r="AO59" s="1"/>
      <c r="AP59" s="3"/>
      <c r="AQ59" s="1"/>
      <c r="AR59" s="3"/>
      <c r="AS59" s="1"/>
      <c r="AT59" s="3"/>
      <c r="AU59" s="1"/>
      <c r="AV59" s="3"/>
      <c r="AW59" s="1"/>
      <c r="AX59" s="3"/>
      <c r="AY59" s="1"/>
      <c r="AZ59" s="3"/>
      <c r="BA59" s="1"/>
      <c r="BB59" s="3"/>
      <c r="BC59" s="1"/>
      <c r="BD59" s="3"/>
      <c r="BE59" s="1"/>
      <c r="BF59" s="3"/>
      <c r="BG59" s="1"/>
      <c r="BH59" s="3"/>
      <c r="BI59" s="1"/>
      <c r="BJ59" s="3"/>
      <c r="BK59" s="1"/>
      <c r="BL59" s="3"/>
      <c r="BM59" s="1"/>
      <c r="BN59" s="3"/>
      <c r="BO59" s="1"/>
      <c r="BP59" s="3"/>
      <c r="BQ59" s="1"/>
      <c r="BR59" s="3"/>
      <c r="BS59" s="1"/>
      <c r="BT59" s="3"/>
      <c r="BU59" s="1"/>
      <c r="BV59" s="3"/>
      <c r="BW59" s="1"/>
      <c r="BX59" s="3"/>
      <c r="BY59" s="1"/>
      <c r="BZ59" s="3"/>
      <c r="CA59" s="1"/>
      <c r="CB59" s="3"/>
      <c r="CC59" s="1"/>
      <c r="CD59" s="3"/>
      <c r="CE59" s="1"/>
      <c r="CF59" s="3"/>
      <c r="CG59" s="1"/>
      <c r="CH59" s="3"/>
      <c r="CI59" s="1"/>
      <c r="CJ59" s="3"/>
      <c r="CK59" s="1"/>
      <c r="CL59" s="3"/>
      <c r="CM59" s="1"/>
      <c r="CN59" s="3"/>
      <c r="CO59" s="1"/>
      <c r="CP59" s="3"/>
      <c r="CQ59" s="1"/>
      <c r="CR59" s="3"/>
      <c r="CS59" s="1"/>
      <c r="CT59" s="3"/>
      <c r="CU59" s="1"/>
      <c r="CV59" s="3"/>
      <c r="CW59" s="1"/>
      <c r="CX59" s="3"/>
      <c r="CY59" s="1"/>
      <c r="CZ59" s="3"/>
      <c r="DA59" s="1"/>
      <c r="DB59" s="3"/>
      <c r="DC59" s="1"/>
      <c r="DD59" s="3"/>
      <c r="DE59" s="1"/>
      <c r="DF59" s="3"/>
      <c r="DG59" s="1"/>
      <c r="DH59" s="3"/>
      <c r="DI59" s="1"/>
      <c r="DJ59" s="3"/>
      <c r="DK59" s="1"/>
      <c r="DL59" s="3"/>
      <c r="DM59" s="1"/>
      <c r="DN59" s="3"/>
      <c r="DO59" s="1"/>
      <c r="DP59" s="3"/>
      <c r="DQ59" s="1"/>
      <c r="DR59" s="3"/>
      <c r="DS59" s="1"/>
      <c r="DT59" s="3"/>
      <c r="DU59" s="1"/>
      <c r="DV59" s="3"/>
      <c r="DW59" s="1"/>
      <c r="DX59" s="3"/>
      <c r="DY59" s="1"/>
      <c r="DZ59" s="3"/>
      <c r="EA59" s="1"/>
      <c r="EB59" s="3"/>
      <c r="EC59" s="1"/>
      <c r="ED59" s="3"/>
      <c r="EE59" s="1"/>
      <c r="EF59" s="3"/>
      <c r="EG59" s="1"/>
      <c r="EH59" s="3"/>
      <c r="EI59" s="1"/>
      <c r="EJ59" s="3"/>
      <c r="EK59" s="1"/>
      <c r="EL59" s="3"/>
      <c r="EM59" s="1"/>
      <c r="EN59" s="3"/>
      <c r="EO59" s="1"/>
      <c r="EP59" s="3"/>
      <c r="EQ59" s="1"/>
      <c r="ER59" s="3"/>
      <c r="ES59" s="1"/>
      <c r="ET59" s="3"/>
      <c r="EU59" s="1"/>
      <c r="EV59" s="3"/>
      <c r="EW59" s="1"/>
      <c r="EX59" s="3"/>
      <c r="EY59" s="1"/>
      <c r="EZ59" s="3"/>
      <c r="FA59" s="1"/>
      <c r="FB59" s="3"/>
      <c r="FC59" s="1"/>
      <c r="FD59" s="3"/>
      <c r="FE59" s="1"/>
      <c r="FF59" s="3"/>
      <c r="FG59" s="1"/>
      <c r="FH59" s="3"/>
      <c r="FI59" s="1"/>
      <c r="FJ59" s="3"/>
      <c r="FK59" s="1"/>
      <c r="FL59" s="3"/>
      <c r="FM59" s="1"/>
      <c r="FN59" s="3"/>
      <c r="FO59" s="1"/>
      <c r="FP59" s="3"/>
      <c r="FQ59" s="1"/>
      <c r="FR59" s="3"/>
      <c r="FS59" s="1"/>
      <c r="FT59" s="3"/>
      <c r="FU59" s="1"/>
      <c r="FV59" s="3"/>
      <c r="FW59" s="1"/>
      <c r="FX59" s="3"/>
      <c r="FY59" s="1"/>
      <c r="FZ59" s="3"/>
      <c r="GA59" s="1"/>
      <c r="GB59" s="3"/>
      <c r="GC59" s="1"/>
      <c r="GD59" s="3"/>
      <c r="GE59" s="1"/>
      <c r="GF59" s="3"/>
      <c r="GG59" s="1"/>
      <c r="GH59" s="3"/>
      <c r="GI59" s="1"/>
      <c r="GJ59" s="3"/>
      <c r="GK59" s="1"/>
      <c r="GL59" s="3"/>
      <c r="GM59" s="1"/>
      <c r="GN59" s="3"/>
      <c r="GO59" s="1"/>
      <c r="GP59" s="3"/>
      <c r="GQ59" s="1"/>
      <c r="GR59" s="3"/>
      <c r="GS59" s="1"/>
      <c r="GT59" s="3"/>
      <c r="GU59" s="1"/>
      <c r="GV59" s="3"/>
      <c r="GW59" s="1"/>
      <c r="GX59" s="3"/>
      <c r="GY59" s="1"/>
    </row>
    <row r="60" spans="3:207" x14ac:dyDescent="0.25">
      <c r="C60">
        <f t="shared" si="8"/>
        <v>24</v>
      </c>
      <c r="D60" s="3"/>
      <c r="F60" s="3"/>
      <c r="G60" s="1"/>
      <c r="H60" s="3"/>
      <c r="I60" s="1"/>
      <c r="J60" s="3"/>
      <c r="K60" s="1"/>
      <c r="L60" s="3"/>
      <c r="M60" s="1"/>
      <c r="N60" s="3"/>
      <c r="O60" s="1"/>
      <c r="P60" s="3"/>
      <c r="Q60" s="1"/>
      <c r="R60" s="3"/>
      <c r="S60" s="1"/>
      <c r="T60" s="3"/>
      <c r="U60" s="1"/>
      <c r="V60" s="3"/>
      <c r="W60" s="1"/>
      <c r="X60" s="3"/>
      <c r="Y60" s="1"/>
      <c r="Z60" s="3"/>
      <c r="AA60" s="1"/>
      <c r="AB60" s="3"/>
      <c r="AC60" s="1"/>
      <c r="AD60" s="3"/>
      <c r="AE60" s="1"/>
      <c r="AF60" s="3"/>
      <c r="AG60" s="1"/>
      <c r="AH60" s="3"/>
      <c r="AI60" s="1"/>
      <c r="AJ60" s="3"/>
      <c r="AK60" s="1"/>
      <c r="AL60" s="3"/>
      <c r="AM60" s="1"/>
      <c r="AN60" s="3"/>
      <c r="AO60" s="1"/>
      <c r="AP60" s="3"/>
      <c r="AQ60" s="1"/>
      <c r="AR60" s="3"/>
      <c r="AS60" s="1"/>
      <c r="AT60" s="3"/>
      <c r="AU60" s="1"/>
      <c r="AV60" s="3"/>
      <c r="AW60" s="1"/>
      <c r="AX60" s="3"/>
      <c r="AY60" s="1"/>
      <c r="AZ60" s="3"/>
      <c r="BA60" s="1"/>
      <c r="BB60" s="3"/>
      <c r="BC60" s="1"/>
      <c r="BD60" s="3"/>
      <c r="BE60" s="1"/>
      <c r="BF60" s="3"/>
      <c r="BG60" s="1"/>
      <c r="BH60" s="3"/>
      <c r="BI60" s="1"/>
      <c r="BJ60" s="3"/>
      <c r="BK60" s="1"/>
      <c r="BL60" s="3"/>
      <c r="BM60" s="1"/>
      <c r="BN60" s="3"/>
      <c r="BO60" s="1"/>
      <c r="BP60" s="3"/>
      <c r="BQ60" s="1"/>
      <c r="BR60" s="3"/>
      <c r="BS60" s="1"/>
      <c r="BT60" s="3"/>
      <c r="BU60" s="1"/>
      <c r="BV60" s="3"/>
      <c r="BW60" s="1"/>
      <c r="BX60" s="3"/>
      <c r="BY60" s="1"/>
      <c r="BZ60" s="3"/>
      <c r="CA60" s="1"/>
      <c r="CB60" s="3"/>
      <c r="CC60" s="1"/>
      <c r="CD60" s="3"/>
      <c r="CE60" s="1"/>
      <c r="CF60" s="3"/>
      <c r="CG60" s="1"/>
      <c r="CH60" s="3"/>
      <c r="CI60" s="1"/>
      <c r="CJ60" s="3"/>
      <c r="CK60" s="1"/>
      <c r="CL60" s="3"/>
      <c r="CM60" s="1"/>
      <c r="CN60" s="3"/>
      <c r="CO60" s="1"/>
      <c r="CP60" s="3"/>
      <c r="CQ60" s="1"/>
      <c r="CR60" s="3"/>
      <c r="CS60" s="1"/>
      <c r="CT60" s="3"/>
      <c r="CU60" s="1"/>
      <c r="CV60" s="3"/>
      <c r="CW60" s="1"/>
      <c r="CX60" s="3"/>
      <c r="CY60" s="1"/>
      <c r="CZ60" s="3"/>
      <c r="DA60" s="1"/>
      <c r="DB60" s="3"/>
      <c r="DC60" s="1"/>
      <c r="DD60" s="3"/>
      <c r="DE60" s="1"/>
      <c r="DF60" s="3"/>
      <c r="DG60" s="1"/>
      <c r="DH60" s="3"/>
      <c r="DI60" s="1"/>
      <c r="DJ60" s="3"/>
      <c r="DK60" s="1"/>
      <c r="DL60" s="3"/>
      <c r="DM60" s="1"/>
      <c r="DN60" s="3"/>
      <c r="DO60" s="1"/>
      <c r="DP60" s="3"/>
      <c r="DQ60" s="1"/>
      <c r="DR60" s="3"/>
      <c r="DS60" s="1"/>
      <c r="DT60" s="3"/>
      <c r="DU60" s="1"/>
      <c r="DV60" s="3"/>
      <c r="DW60" s="1"/>
      <c r="DX60" s="3"/>
      <c r="DY60" s="1"/>
      <c r="DZ60" s="3"/>
      <c r="EA60" s="1"/>
      <c r="EB60" s="3"/>
      <c r="EC60" s="1"/>
      <c r="ED60" s="3"/>
      <c r="EE60" s="1"/>
      <c r="EF60" s="3"/>
      <c r="EG60" s="1"/>
      <c r="EH60" s="3"/>
      <c r="EI60" s="1"/>
      <c r="EJ60" s="3"/>
      <c r="EK60" s="1"/>
      <c r="EL60" s="3"/>
      <c r="EM60" s="1"/>
      <c r="EN60" s="3"/>
      <c r="EO60" s="1"/>
      <c r="EP60" s="3"/>
      <c r="EQ60" s="1"/>
      <c r="ER60" s="3"/>
      <c r="ES60" s="1"/>
      <c r="ET60" s="3"/>
      <c r="EU60" s="1"/>
      <c r="EV60" s="3"/>
      <c r="EW60" s="1"/>
      <c r="EX60" s="3"/>
      <c r="EY60" s="1"/>
      <c r="EZ60" s="3"/>
      <c r="FA60" s="1"/>
      <c r="FB60" s="3"/>
      <c r="FC60" s="1"/>
      <c r="FD60" s="3"/>
      <c r="FE60" s="1"/>
      <c r="FF60" s="3"/>
      <c r="FG60" s="1"/>
      <c r="FH60" s="3"/>
      <c r="FI60" s="1"/>
      <c r="FJ60" s="3"/>
      <c r="FK60" s="1"/>
      <c r="FL60" s="3"/>
      <c r="FM60" s="1"/>
      <c r="FN60" s="3"/>
      <c r="FO60" s="1"/>
      <c r="FP60" s="3"/>
      <c r="FQ60" s="1"/>
      <c r="FR60" s="3"/>
      <c r="FS60" s="1"/>
      <c r="FT60" s="3"/>
      <c r="FU60" s="1"/>
      <c r="FV60" s="3"/>
      <c r="FW60" s="1"/>
      <c r="FX60" s="3"/>
      <c r="FY60" s="1"/>
      <c r="FZ60" s="3"/>
      <c r="GA60" s="1"/>
      <c r="GB60" s="3"/>
      <c r="GC60" s="1"/>
      <c r="GD60" s="3"/>
      <c r="GE60" s="1"/>
      <c r="GF60" s="3"/>
      <c r="GG60" s="1"/>
      <c r="GH60" s="3"/>
      <c r="GI60" s="1"/>
      <c r="GJ60" s="3"/>
      <c r="GK60" s="1"/>
      <c r="GL60" s="3"/>
      <c r="GM60" s="1"/>
      <c r="GN60" s="3"/>
      <c r="GO60" s="1"/>
      <c r="GP60" s="3"/>
      <c r="GQ60" s="1"/>
      <c r="GR60" s="3"/>
      <c r="GS60" s="1"/>
      <c r="GT60" s="3"/>
      <c r="GU60" s="1"/>
      <c r="GV60" s="3"/>
      <c r="GW60" s="1"/>
      <c r="GX60" s="3"/>
      <c r="GY60" s="1"/>
    </row>
    <row r="61" spans="3:207" x14ac:dyDescent="0.25">
      <c r="C61">
        <f t="shared" si="8"/>
        <v>24.5</v>
      </c>
      <c r="D61" s="3"/>
      <c r="F61" s="3"/>
      <c r="G61" s="1"/>
      <c r="H61" s="3"/>
      <c r="I61" s="1"/>
      <c r="J61" s="3"/>
      <c r="K61" s="1"/>
      <c r="L61" s="3"/>
      <c r="M61" s="1"/>
      <c r="N61" s="3"/>
      <c r="O61" s="1"/>
      <c r="P61" s="3"/>
      <c r="Q61" s="1"/>
      <c r="R61" s="3"/>
      <c r="S61" s="1"/>
      <c r="T61" s="3"/>
      <c r="U61" s="1"/>
      <c r="V61" s="3"/>
      <c r="W61" s="1"/>
      <c r="X61" s="3"/>
      <c r="Y61" s="1"/>
      <c r="Z61" s="3"/>
      <c r="AA61" s="1"/>
      <c r="AB61" s="3"/>
      <c r="AC61" s="1"/>
      <c r="AD61" s="3"/>
      <c r="AE61" s="1"/>
      <c r="AF61" s="3"/>
      <c r="AG61" s="1"/>
      <c r="AH61" s="3"/>
      <c r="AI61" s="1"/>
      <c r="AJ61" s="3"/>
      <c r="AK61" s="1"/>
      <c r="AL61" s="3"/>
      <c r="AM61" s="1"/>
      <c r="AN61" s="3"/>
      <c r="AO61" s="1"/>
      <c r="AP61" s="3"/>
      <c r="AQ61" s="1"/>
      <c r="AR61" s="3"/>
      <c r="AS61" s="1"/>
      <c r="AT61" s="3"/>
      <c r="AU61" s="1"/>
      <c r="AV61" s="3"/>
      <c r="AW61" s="1"/>
      <c r="AX61" s="3"/>
      <c r="AY61" s="1"/>
      <c r="AZ61" s="3"/>
      <c r="BA61" s="1"/>
      <c r="BB61" s="3"/>
      <c r="BC61" s="1"/>
      <c r="BD61" s="3"/>
      <c r="BE61" s="1"/>
      <c r="BF61" s="3"/>
      <c r="BG61" s="1"/>
      <c r="BH61" s="3"/>
      <c r="BI61" s="1"/>
      <c r="BJ61" s="3"/>
      <c r="BK61" s="1"/>
      <c r="BL61" s="3"/>
      <c r="BM61" s="1"/>
      <c r="BN61" s="3"/>
      <c r="BO61" s="1"/>
      <c r="BP61" s="3"/>
      <c r="BQ61" s="1"/>
      <c r="BR61" s="3"/>
      <c r="BS61" s="1"/>
      <c r="BT61" s="3"/>
      <c r="BU61" s="1"/>
      <c r="BV61" s="3"/>
      <c r="BW61" s="1"/>
      <c r="BX61" s="3"/>
      <c r="BY61" s="1"/>
      <c r="BZ61" s="3"/>
      <c r="CA61" s="1"/>
      <c r="CB61" s="3"/>
      <c r="CC61" s="1"/>
      <c r="CD61" s="3"/>
      <c r="CE61" s="1"/>
      <c r="CF61" s="3"/>
      <c r="CG61" s="1"/>
      <c r="CH61" s="3"/>
      <c r="CI61" s="1"/>
      <c r="CJ61" s="3"/>
      <c r="CK61" s="1"/>
      <c r="CL61" s="3"/>
      <c r="CM61" s="1"/>
      <c r="CN61" s="3"/>
      <c r="CO61" s="1"/>
      <c r="CP61" s="3"/>
      <c r="CQ61" s="1"/>
      <c r="CR61" s="3"/>
      <c r="CS61" s="1"/>
      <c r="CT61" s="3"/>
      <c r="CU61" s="1"/>
      <c r="CV61" s="3"/>
      <c r="CW61" s="1"/>
      <c r="CX61" s="3"/>
      <c r="CY61" s="1"/>
      <c r="CZ61" s="3"/>
      <c r="DA61" s="1"/>
      <c r="DB61" s="3"/>
      <c r="DC61" s="1"/>
      <c r="DD61" s="3"/>
      <c r="DE61" s="1"/>
      <c r="DF61" s="3"/>
      <c r="DG61" s="1"/>
      <c r="DH61" s="3"/>
      <c r="DI61" s="1"/>
      <c r="DJ61" s="3"/>
      <c r="DK61" s="1"/>
      <c r="DL61" s="3"/>
      <c r="DM61" s="1"/>
      <c r="DN61" s="3"/>
      <c r="DO61" s="1"/>
      <c r="DP61" s="3"/>
      <c r="DQ61" s="1"/>
      <c r="DR61" s="3"/>
      <c r="DS61" s="1"/>
      <c r="DT61" s="3"/>
      <c r="DU61" s="1"/>
      <c r="DV61" s="3"/>
      <c r="DW61" s="1"/>
      <c r="DX61" s="3"/>
      <c r="DY61" s="1"/>
      <c r="DZ61" s="3"/>
      <c r="EA61" s="1"/>
      <c r="EB61" s="3"/>
      <c r="EC61" s="1"/>
      <c r="ED61" s="3"/>
      <c r="EE61" s="1"/>
      <c r="EF61" s="3"/>
      <c r="EG61" s="1"/>
      <c r="EH61" s="3"/>
      <c r="EI61" s="1"/>
      <c r="EJ61" s="3"/>
      <c r="EK61" s="1"/>
      <c r="EL61" s="3"/>
      <c r="EM61" s="1"/>
      <c r="EN61" s="3"/>
      <c r="EO61" s="1"/>
      <c r="EP61" s="3"/>
      <c r="EQ61" s="1"/>
      <c r="ER61" s="3"/>
      <c r="ES61" s="1"/>
      <c r="ET61" s="3"/>
      <c r="EU61" s="1"/>
      <c r="EV61" s="3"/>
      <c r="EW61" s="1"/>
      <c r="EX61" s="3"/>
      <c r="EY61" s="1"/>
      <c r="EZ61" s="3"/>
      <c r="FA61" s="1"/>
      <c r="FB61" s="3"/>
      <c r="FC61" s="1"/>
      <c r="FD61" s="3"/>
      <c r="FE61" s="1"/>
      <c r="FF61" s="3"/>
      <c r="FG61" s="1"/>
      <c r="FH61" s="3"/>
      <c r="FI61" s="1"/>
      <c r="FJ61" s="3"/>
      <c r="FK61" s="1"/>
      <c r="FL61" s="3"/>
      <c r="FM61" s="1"/>
      <c r="FN61" s="3"/>
      <c r="FO61" s="1"/>
      <c r="FP61" s="3"/>
      <c r="FQ61" s="1"/>
      <c r="FR61" s="3"/>
      <c r="FS61" s="1"/>
      <c r="FT61" s="3"/>
      <c r="FU61" s="1"/>
      <c r="FV61" s="3"/>
      <c r="FW61" s="1"/>
      <c r="FX61" s="3"/>
      <c r="FY61" s="1"/>
      <c r="FZ61" s="3"/>
      <c r="GA61" s="1"/>
      <c r="GB61" s="3"/>
      <c r="GC61" s="1"/>
      <c r="GD61" s="3"/>
      <c r="GE61" s="1"/>
      <c r="GF61" s="3"/>
      <c r="GG61" s="1"/>
      <c r="GH61" s="3"/>
      <c r="GI61" s="1"/>
      <c r="GJ61" s="3"/>
      <c r="GK61" s="1"/>
      <c r="GL61" s="3"/>
      <c r="GM61" s="1"/>
      <c r="GN61" s="3"/>
      <c r="GO61" s="1"/>
      <c r="GP61" s="3"/>
      <c r="GQ61" s="1"/>
      <c r="GR61" s="3"/>
      <c r="GS61" s="1"/>
      <c r="GT61" s="3"/>
      <c r="GU61" s="1"/>
      <c r="GV61" s="3"/>
      <c r="GW61" s="1"/>
      <c r="GX61" s="3"/>
      <c r="GY61" s="1"/>
    </row>
    <row r="62" spans="3:207" x14ac:dyDescent="0.25">
      <c r="C62">
        <f t="shared" si="8"/>
        <v>25</v>
      </c>
      <c r="D62" s="3"/>
      <c r="F62" s="3"/>
      <c r="G62" s="1"/>
      <c r="H62" s="3"/>
      <c r="I62" s="1"/>
      <c r="J62" s="3"/>
      <c r="K62" s="1"/>
      <c r="L62" s="3"/>
      <c r="M62" s="1"/>
      <c r="N62" s="3"/>
      <c r="O62" s="1"/>
      <c r="P62" s="3"/>
      <c r="Q62" s="1"/>
      <c r="R62" s="3"/>
      <c r="S62" s="1"/>
      <c r="T62" s="3"/>
      <c r="U62" s="1"/>
      <c r="V62" s="3"/>
      <c r="W62" s="1"/>
      <c r="X62" s="3"/>
      <c r="Y62" s="1"/>
      <c r="Z62" s="3"/>
      <c r="AA62" s="1"/>
      <c r="AB62" s="3"/>
      <c r="AC62" s="1"/>
      <c r="AD62" s="3"/>
      <c r="AE62" s="1"/>
      <c r="AF62" s="3"/>
      <c r="AG62" s="1"/>
      <c r="AH62" s="3"/>
      <c r="AI62" s="1"/>
      <c r="AJ62" s="3"/>
      <c r="AK62" s="1"/>
      <c r="AL62" s="3"/>
      <c r="AM62" s="1"/>
      <c r="AN62" s="3"/>
      <c r="AO62" s="1"/>
      <c r="AP62" s="3"/>
      <c r="AQ62" s="1"/>
      <c r="AR62" s="3"/>
      <c r="AS62" s="1"/>
      <c r="AT62" s="3"/>
      <c r="AU62" s="1"/>
      <c r="AV62" s="3"/>
      <c r="AW62" s="1"/>
      <c r="AX62" s="3"/>
      <c r="AY62" s="1"/>
      <c r="AZ62" s="3"/>
      <c r="BA62" s="1"/>
      <c r="BB62" s="3"/>
      <c r="BC62" s="1"/>
      <c r="BD62" s="3"/>
      <c r="BE62" s="1"/>
      <c r="BF62" s="3"/>
      <c r="BG62" s="1"/>
      <c r="BH62" s="3"/>
      <c r="BI62" s="1"/>
      <c r="BJ62" s="3"/>
      <c r="BK62" s="1"/>
      <c r="BL62" s="3"/>
      <c r="BM62" s="1"/>
      <c r="BN62" s="3"/>
      <c r="BO62" s="1"/>
      <c r="BP62" s="3"/>
      <c r="BQ62" s="1"/>
      <c r="BR62" s="3"/>
      <c r="BS62" s="1"/>
      <c r="BT62" s="3"/>
      <c r="BU62" s="1"/>
      <c r="BV62" s="3"/>
      <c r="BW62" s="1"/>
      <c r="BX62" s="3"/>
      <c r="BY62" s="1"/>
      <c r="BZ62" s="3"/>
      <c r="CA62" s="1"/>
      <c r="CB62" s="3"/>
      <c r="CC62" s="1"/>
      <c r="CD62" s="3"/>
      <c r="CE62" s="1"/>
      <c r="CF62" s="3"/>
      <c r="CG62" s="1"/>
      <c r="CH62" s="3"/>
      <c r="CI62" s="1"/>
      <c r="CJ62" s="3"/>
      <c r="CK62" s="1"/>
      <c r="CL62" s="3"/>
      <c r="CM62" s="1"/>
      <c r="CN62" s="3"/>
      <c r="CO62" s="1"/>
      <c r="CP62" s="3"/>
      <c r="CQ62" s="1"/>
      <c r="CR62" s="3"/>
      <c r="CS62" s="1"/>
      <c r="CT62" s="3"/>
      <c r="CU62" s="1"/>
      <c r="CV62" s="3"/>
      <c r="CW62" s="1"/>
      <c r="CX62" s="3"/>
      <c r="CY62" s="1"/>
      <c r="CZ62" s="3"/>
      <c r="DA62" s="1"/>
      <c r="DB62" s="3"/>
      <c r="DC62" s="1"/>
      <c r="DD62" s="3"/>
      <c r="DE62" s="1"/>
      <c r="DF62" s="3"/>
      <c r="DG62" s="1"/>
      <c r="DH62" s="3"/>
      <c r="DI62" s="1"/>
      <c r="DJ62" s="3"/>
      <c r="DK62" s="1"/>
      <c r="DL62" s="3"/>
      <c r="DM62" s="1"/>
      <c r="DN62" s="3"/>
      <c r="DO62" s="1"/>
      <c r="DP62" s="3"/>
      <c r="DQ62" s="1"/>
      <c r="DR62" s="3"/>
      <c r="DS62" s="1"/>
      <c r="DT62" s="3"/>
      <c r="DU62" s="1"/>
      <c r="DV62" s="3"/>
      <c r="DW62" s="1"/>
      <c r="DX62" s="3"/>
      <c r="DY62" s="1"/>
      <c r="DZ62" s="3"/>
      <c r="EA62" s="1"/>
      <c r="EB62" s="3"/>
      <c r="EC62" s="1"/>
      <c r="ED62" s="3"/>
      <c r="EE62" s="1"/>
      <c r="EF62" s="3"/>
      <c r="EG62" s="1"/>
      <c r="EH62" s="3"/>
      <c r="EI62" s="1"/>
      <c r="EJ62" s="3"/>
      <c r="EK62" s="1"/>
      <c r="EL62" s="3"/>
      <c r="EM62" s="1"/>
      <c r="EN62" s="3"/>
      <c r="EO62" s="1"/>
      <c r="EP62" s="3"/>
      <c r="EQ62" s="1"/>
      <c r="ER62" s="3"/>
      <c r="ES62" s="1"/>
      <c r="ET62" s="3"/>
      <c r="EU62" s="1"/>
      <c r="EV62" s="3"/>
      <c r="EW62" s="1"/>
      <c r="EX62" s="3"/>
      <c r="EY62" s="1"/>
      <c r="EZ62" s="3"/>
      <c r="FA62" s="1"/>
      <c r="FB62" s="3"/>
      <c r="FC62" s="1"/>
      <c r="FD62" s="3"/>
      <c r="FE62" s="1"/>
      <c r="FF62" s="3"/>
      <c r="FG62" s="1"/>
      <c r="FH62" s="3"/>
      <c r="FI62" s="1"/>
      <c r="FJ62" s="3"/>
      <c r="FK62" s="1"/>
      <c r="FL62" s="3"/>
      <c r="FM62" s="1"/>
      <c r="FN62" s="3"/>
      <c r="FO62" s="1"/>
      <c r="FP62" s="3"/>
      <c r="FQ62" s="1"/>
      <c r="FR62" s="3"/>
      <c r="FS62" s="1"/>
      <c r="FT62" s="3"/>
      <c r="FU62" s="1"/>
      <c r="FV62" s="3"/>
      <c r="FW62" s="1"/>
      <c r="FX62" s="3"/>
      <c r="FY62" s="1"/>
      <c r="FZ62" s="3"/>
      <c r="GA62" s="1"/>
      <c r="GB62" s="3"/>
      <c r="GC62" s="1"/>
      <c r="GD62" s="3"/>
      <c r="GE62" s="1"/>
      <c r="GF62" s="3"/>
      <c r="GG62" s="1"/>
      <c r="GH62" s="3"/>
      <c r="GI62" s="1"/>
      <c r="GJ62" s="3"/>
      <c r="GK62" s="1"/>
      <c r="GL62" s="3"/>
      <c r="GM62" s="1"/>
      <c r="GN62" s="3"/>
      <c r="GO62" s="1"/>
      <c r="GP62" s="3"/>
      <c r="GQ62" s="1"/>
      <c r="GR62" s="3"/>
      <c r="GS62" s="1"/>
      <c r="GT62" s="3"/>
      <c r="GU62" s="1"/>
      <c r="GV62" s="3"/>
      <c r="GW62" s="1"/>
      <c r="GX62" s="3"/>
      <c r="GY62" s="1"/>
    </row>
    <row r="63" spans="3:207" x14ac:dyDescent="0.25">
      <c r="C63">
        <f t="shared" si="8"/>
        <v>25.5</v>
      </c>
      <c r="D63" s="3"/>
      <c r="F63" s="3"/>
      <c r="G63" s="1"/>
      <c r="H63" s="3"/>
      <c r="I63" s="1"/>
      <c r="J63" s="3"/>
      <c r="K63" s="1"/>
      <c r="L63" s="3"/>
      <c r="M63" s="1"/>
      <c r="N63" s="3"/>
      <c r="O63" s="1"/>
      <c r="P63" s="3"/>
      <c r="Q63" s="1"/>
      <c r="R63" s="3"/>
      <c r="S63" s="1"/>
      <c r="T63" s="3"/>
      <c r="U63" s="1"/>
      <c r="V63" s="3"/>
      <c r="W63" s="1"/>
      <c r="X63" s="3"/>
      <c r="Y63" s="1"/>
      <c r="Z63" s="3"/>
      <c r="AA63" s="1"/>
      <c r="AB63" s="3"/>
      <c r="AC63" s="1"/>
      <c r="AD63" s="3"/>
      <c r="AE63" s="1"/>
      <c r="AF63" s="3"/>
      <c r="AG63" s="1"/>
      <c r="AH63" s="3"/>
      <c r="AI63" s="1"/>
      <c r="AJ63" s="3"/>
      <c r="AK63" s="1"/>
      <c r="AL63" s="3"/>
      <c r="AM63" s="1"/>
      <c r="AN63" s="3"/>
      <c r="AO63" s="1"/>
      <c r="AP63" s="3"/>
      <c r="AQ63" s="1"/>
      <c r="AR63" s="3"/>
      <c r="AS63" s="1"/>
      <c r="AT63" s="3"/>
      <c r="AU63" s="1"/>
      <c r="AV63" s="3"/>
      <c r="AW63" s="1"/>
      <c r="AX63" s="3"/>
      <c r="AY63" s="1"/>
      <c r="AZ63" s="3"/>
      <c r="BA63" s="1"/>
      <c r="BB63" s="3"/>
      <c r="BC63" s="1"/>
      <c r="BD63" s="3"/>
      <c r="BE63" s="1"/>
      <c r="BF63" s="3"/>
      <c r="BG63" s="1"/>
      <c r="BH63" s="3"/>
      <c r="BI63" s="1"/>
      <c r="BJ63" s="3"/>
      <c r="BK63" s="1"/>
      <c r="BL63" s="3"/>
      <c r="BM63" s="1"/>
      <c r="BN63" s="3"/>
      <c r="BO63" s="1"/>
      <c r="BP63" s="3"/>
      <c r="BQ63" s="1"/>
      <c r="BR63" s="3"/>
      <c r="BS63" s="1"/>
      <c r="BT63" s="3"/>
      <c r="BU63" s="1"/>
      <c r="BV63" s="3"/>
      <c r="BW63" s="1"/>
      <c r="BX63" s="3"/>
      <c r="BY63" s="1"/>
      <c r="BZ63" s="3"/>
      <c r="CA63" s="1"/>
      <c r="CB63" s="3"/>
      <c r="CC63" s="1"/>
      <c r="CD63" s="3"/>
      <c r="CE63" s="1"/>
      <c r="CF63" s="3"/>
      <c r="CG63" s="1"/>
      <c r="CH63" s="3"/>
      <c r="CI63" s="1"/>
      <c r="CJ63" s="3"/>
      <c r="CK63" s="1"/>
      <c r="CL63" s="3"/>
      <c r="CM63" s="1"/>
      <c r="CN63" s="3"/>
      <c r="CO63" s="1"/>
      <c r="CP63" s="3"/>
      <c r="CQ63" s="1"/>
      <c r="CR63" s="3"/>
      <c r="CS63" s="1"/>
      <c r="CT63" s="3"/>
      <c r="CU63" s="1"/>
      <c r="CV63" s="3"/>
      <c r="CW63" s="1"/>
      <c r="CX63" s="3"/>
      <c r="CY63" s="1"/>
      <c r="CZ63" s="3"/>
      <c r="DA63" s="1"/>
      <c r="DB63" s="3"/>
      <c r="DC63" s="1"/>
      <c r="DD63" s="3"/>
      <c r="DE63" s="1"/>
      <c r="DF63" s="3"/>
      <c r="DG63" s="1"/>
      <c r="DH63" s="3"/>
      <c r="DI63" s="1"/>
      <c r="DJ63" s="3"/>
      <c r="DK63" s="1"/>
      <c r="DL63" s="3"/>
      <c r="DM63" s="1"/>
      <c r="DN63" s="3"/>
      <c r="DO63" s="1"/>
      <c r="DP63" s="3"/>
      <c r="DQ63" s="1"/>
      <c r="DR63" s="3"/>
      <c r="DS63" s="1"/>
      <c r="DT63" s="3"/>
      <c r="DU63" s="1"/>
      <c r="DV63" s="3"/>
      <c r="DW63" s="1"/>
      <c r="DX63" s="3"/>
      <c r="DY63" s="1"/>
      <c r="DZ63" s="3"/>
      <c r="EA63" s="1"/>
      <c r="EB63" s="3"/>
      <c r="EC63" s="1"/>
      <c r="ED63" s="3"/>
      <c r="EE63" s="1"/>
      <c r="EF63" s="3"/>
      <c r="EG63" s="1"/>
      <c r="EH63" s="3"/>
      <c r="EI63" s="1"/>
      <c r="EJ63" s="3"/>
      <c r="EK63" s="1"/>
      <c r="EL63" s="3"/>
      <c r="EM63" s="1"/>
      <c r="EN63" s="3"/>
      <c r="EO63" s="1"/>
      <c r="EP63" s="3"/>
      <c r="EQ63" s="1"/>
      <c r="ER63" s="3"/>
      <c r="ES63" s="1"/>
      <c r="ET63" s="3"/>
      <c r="EU63" s="1"/>
      <c r="EV63" s="3"/>
      <c r="EW63" s="1"/>
      <c r="EX63" s="3"/>
      <c r="EY63" s="1"/>
      <c r="EZ63" s="3"/>
      <c r="FA63" s="1"/>
      <c r="FB63" s="3"/>
      <c r="FC63" s="1"/>
      <c r="FD63" s="3"/>
      <c r="FE63" s="1"/>
      <c r="FF63" s="3"/>
      <c r="FG63" s="1"/>
      <c r="FH63" s="3"/>
      <c r="FI63" s="1"/>
      <c r="FJ63" s="3"/>
      <c r="FK63" s="1"/>
      <c r="FL63" s="3"/>
      <c r="FM63" s="1"/>
      <c r="FN63" s="3"/>
      <c r="FO63" s="1"/>
      <c r="FP63" s="3"/>
      <c r="FQ63" s="1"/>
      <c r="FR63" s="3"/>
      <c r="FS63" s="1"/>
      <c r="FT63" s="3"/>
      <c r="FU63" s="1"/>
      <c r="FV63" s="3"/>
      <c r="FW63" s="1"/>
      <c r="FX63" s="3"/>
      <c r="FY63" s="1"/>
      <c r="FZ63" s="3"/>
      <c r="GA63" s="1"/>
      <c r="GB63" s="3"/>
      <c r="GC63" s="1"/>
      <c r="GD63" s="3"/>
      <c r="GE63" s="1"/>
      <c r="GF63" s="3"/>
      <c r="GG63" s="1"/>
      <c r="GH63" s="3"/>
      <c r="GI63" s="1"/>
      <c r="GJ63" s="3"/>
      <c r="GK63" s="1"/>
      <c r="GL63" s="3"/>
      <c r="GM63" s="1"/>
      <c r="GN63" s="3"/>
      <c r="GO63" s="1"/>
      <c r="GP63" s="3"/>
      <c r="GQ63" s="1"/>
      <c r="GR63" s="3"/>
      <c r="GS63" s="1"/>
      <c r="GT63" s="3"/>
      <c r="GU63" s="1"/>
      <c r="GV63" s="3"/>
      <c r="GW63" s="1"/>
      <c r="GX63" s="3"/>
      <c r="GY63" s="1"/>
    </row>
    <row r="64" spans="3:207" x14ac:dyDescent="0.25">
      <c r="C64">
        <f t="shared" si="8"/>
        <v>26</v>
      </c>
      <c r="D64" s="3"/>
      <c r="F64" s="3"/>
      <c r="G64" s="1"/>
      <c r="H64" s="3"/>
      <c r="I64" s="1"/>
      <c r="J64" s="3"/>
      <c r="K64" s="1"/>
      <c r="L64" s="3"/>
      <c r="M64" s="1"/>
      <c r="N64" s="3"/>
      <c r="O64" s="1"/>
      <c r="P64" s="3"/>
      <c r="Q64" s="1"/>
      <c r="R64" s="3"/>
      <c r="S64" s="1"/>
      <c r="T64" s="3"/>
      <c r="U64" s="1"/>
      <c r="V64" s="3"/>
      <c r="W64" s="1"/>
      <c r="X64" s="3"/>
      <c r="Y64" s="1"/>
      <c r="Z64" s="3"/>
      <c r="AA64" s="1"/>
      <c r="AB64" s="3"/>
      <c r="AC64" s="1"/>
      <c r="AD64" s="3"/>
      <c r="AE64" s="1"/>
      <c r="AF64" s="3"/>
      <c r="AG64" s="1"/>
      <c r="AH64" s="3"/>
      <c r="AI64" s="1"/>
      <c r="AJ64" s="3"/>
      <c r="AK64" s="1"/>
      <c r="AL64" s="3"/>
      <c r="AM64" s="1"/>
      <c r="AN64" s="3"/>
      <c r="AO64" s="1"/>
      <c r="AP64" s="3"/>
      <c r="AQ64" s="1"/>
      <c r="AR64" s="3"/>
      <c r="AS64" s="1"/>
      <c r="AT64" s="3"/>
      <c r="AU64" s="1"/>
      <c r="AV64" s="3"/>
      <c r="AW64" s="1"/>
      <c r="AX64" s="3"/>
      <c r="AY64" s="1"/>
      <c r="AZ64" s="3"/>
      <c r="BA64" s="1"/>
      <c r="BB64" s="3"/>
      <c r="BC64" s="1"/>
      <c r="BD64" s="3"/>
      <c r="BE64" s="1"/>
      <c r="BF64" s="3"/>
      <c r="BG64" s="1"/>
      <c r="BH64" s="3"/>
      <c r="BI64" s="1"/>
      <c r="BJ64" s="3"/>
      <c r="BK64" s="1"/>
      <c r="BL64" s="3"/>
      <c r="BM64" s="1"/>
      <c r="BN64" s="3"/>
      <c r="BO64" s="1"/>
      <c r="BP64" s="3"/>
      <c r="BQ64" s="1"/>
      <c r="BR64" s="3"/>
      <c r="BS64" s="1"/>
      <c r="BT64" s="3"/>
      <c r="BU64" s="1"/>
      <c r="BV64" s="3"/>
      <c r="BW64" s="1"/>
      <c r="BX64" s="3"/>
      <c r="BY64" s="1"/>
      <c r="BZ64" s="3"/>
      <c r="CA64" s="1"/>
      <c r="CB64" s="3"/>
      <c r="CC64" s="1"/>
      <c r="CD64" s="3"/>
      <c r="CE64" s="1"/>
      <c r="CF64" s="3"/>
      <c r="CG64" s="1"/>
      <c r="CH64" s="3"/>
      <c r="CI64" s="1"/>
      <c r="CJ64" s="3"/>
      <c r="CK64" s="1"/>
      <c r="CL64" s="3"/>
      <c r="CM64" s="1"/>
      <c r="CN64" s="3"/>
      <c r="CO64" s="1"/>
      <c r="CP64" s="3"/>
      <c r="CQ64" s="1"/>
      <c r="CR64" s="3"/>
      <c r="CS64" s="1"/>
      <c r="CT64" s="3"/>
      <c r="CU64" s="1"/>
      <c r="CV64" s="3"/>
      <c r="CW64" s="1"/>
      <c r="CX64" s="3"/>
      <c r="CY64" s="1"/>
      <c r="CZ64" s="3"/>
      <c r="DA64" s="1"/>
      <c r="DB64" s="3"/>
      <c r="DC64" s="1"/>
      <c r="DD64" s="3"/>
      <c r="DE64" s="1"/>
      <c r="DF64" s="3"/>
      <c r="DG64" s="1"/>
      <c r="DH64" s="3"/>
      <c r="DI64" s="1"/>
      <c r="DJ64" s="3"/>
      <c r="DK64" s="1"/>
      <c r="DL64" s="3"/>
      <c r="DM64" s="1"/>
      <c r="DN64" s="3"/>
      <c r="DO64" s="1"/>
      <c r="DP64" s="3"/>
      <c r="DQ64" s="1"/>
      <c r="DR64" s="3"/>
      <c r="DS64" s="1"/>
      <c r="DT64" s="3"/>
      <c r="DU64" s="1"/>
      <c r="DV64" s="3"/>
      <c r="DW64" s="1"/>
      <c r="DX64" s="3"/>
      <c r="DY64" s="1"/>
      <c r="DZ64" s="3"/>
      <c r="EA64" s="1"/>
      <c r="EB64" s="3"/>
      <c r="EC64" s="1"/>
      <c r="ED64" s="3"/>
      <c r="EE64" s="1"/>
      <c r="EF64" s="3"/>
      <c r="EG64" s="1"/>
      <c r="EH64" s="3"/>
      <c r="EI64" s="1"/>
      <c r="EJ64" s="3"/>
      <c r="EK64" s="1"/>
      <c r="EL64" s="3"/>
      <c r="EM64" s="1"/>
      <c r="EN64" s="3"/>
      <c r="EO64" s="1"/>
      <c r="EP64" s="3"/>
      <c r="EQ64" s="1"/>
      <c r="ER64" s="3"/>
      <c r="ES64" s="1"/>
      <c r="ET64" s="3"/>
      <c r="EU64" s="1"/>
      <c r="EV64" s="3"/>
      <c r="EW64" s="1"/>
      <c r="EX64" s="3"/>
      <c r="EY64" s="1"/>
      <c r="EZ64" s="3"/>
      <c r="FA64" s="1"/>
      <c r="FB64" s="3"/>
      <c r="FC64" s="1"/>
      <c r="FD64" s="3"/>
      <c r="FE64" s="1"/>
      <c r="FF64" s="3"/>
      <c r="FG64" s="1"/>
      <c r="FH64" s="3"/>
      <c r="FI64" s="1"/>
      <c r="FJ64" s="3"/>
      <c r="FK64" s="1"/>
      <c r="FL64" s="3"/>
      <c r="FM64" s="1"/>
      <c r="FN64" s="3"/>
      <c r="FO64" s="1"/>
      <c r="FP64" s="3"/>
      <c r="FQ64" s="1"/>
      <c r="FR64" s="3"/>
      <c r="FS64" s="1"/>
      <c r="FT64" s="3"/>
      <c r="FU64" s="1"/>
      <c r="FV64" s="3"/>
      <c r="FW64" s="1"/>
      <c r="FX64" s="3"/>
      <c r="FY64" s="1"/>
      <c r="FZ64" s="3"/>
      <c r="GA64" s="1"/>
      <c r="GB64" s="3"/>
      <c r="GC64" s="1"/>
      <c r="GD64" s="3"/>
      <c r="GE64" s="1"/>
      <c r="GF64" s="3"/>
      <c r="GG64" s="1"/>
      <c r="GH64" s="3"/>
      <c r="GI64" s="1"/>
      <c r="GJ64" s="3"/>
      <c r="GK64" s="1"/>
      <c r="GL64" s="3"/>
      <c r="GM64" s="1"/>
      <c r="GN64" s="3"/>
      <c r="GO64" s="1"/>
      <c r="GP64" s="3"/>
      <c r="GQ64" s="1"/>
      <c r="GR64" s="3"/>
      <c r="GS64" s="1"/>
      <c r="GT64" s="3"/>
      <c r="GU64" s="1"/>
      <c r="GV64" s="3"/>
      <c r="GW64" s="1"/>
      <c r="GX64" s="3"/>
      <c r="GY64" s="1"/>
    </row>
    <row r="65" spans="3:207" x14ac:dyDescent="0.25">
      <c r="C65">
        <f t="shared" si="8"/>
        <v>26.5</v>
      </c>
      <c r="D65" s="3"/>
      <c r="F65" s="3"/>
      <c r="G65" s="1"/>
      <c r="H65" s="3"/>
      <c r="I65" s="1"/>
      <c r="J65" s="3"/>
      <c r="K65" s="1"/>
      <c r="L65" s="3"/>
      <c r="M65" s="1"/>
      <c r="N65" s="3"/>
      <c r="O65" s="1"/>
      <c r="P65" s="3"/>
      <c r="Q65" s="1"/>
      <c r="R65" s="3"/>
      <c r="S65" s="1"/>
      <c r="T65" s="3"/>
      <c r="U65" s="1"/>
      <c r="V65" s="3"/>
      <c r="W65" s="1"/>
      <c r="X65" s="3"/>
      <c r="Y65" s="1"/>
      <c r="Z65" s="3"/>
      <c r="AA65" s="1"/>
      <c r="AB65" s="3"/>
      <c r="AC65" s="1"/>
      <c r="AD65" s="3"/>
      <c r="AE65" s="1"/>
      <c r="AF65" s="3"/>
      <c r="AG65" s="1"/>
      <c r="AH65" s="3"/>
      <c r="AI65" s="1"/>
      <c r="AJ65" s="3"/>
      <c r="AK65" s="1"/>
      <c r="AL65" s="3"/>
      <c r="AM65" s="1"/>
      <c r="AN65" s="3"/>
      <c r="AO65" s="1"/>
      <c r="AP65" s="3"/>
      <c r="AQ65" s="1"/>
      <c r="AR65" s="3"/>
      <c r="AS65" s="1"/>
      <c r="AT65" s="3"/>
      <c r="AU65" s="1"/>
      <c r="AV65" s="3"/>
      <c r="AW65" s="1"/>
      <c r="AX65" s="3"/>
      <c r="AY65" s="1"/>
      <c r="AZ65" s="3"/>
      <c r="BA65" s="1"/>
      <c r="BB65" s="3"/>
      <c r="BC65" s="1"/>
      <c r="BD65" s="3"/>
      <c r="BE65" s="1"/>
      <c r="BF65" s="3"/>
      <c r="BG65" s="1"/>
      <c r="BH65" s="3"/>
      <c r="BI65" s="1"/>
      <c r="BJ65" s="3"/>
      <c r="BK65" s="1"/>
      <c r="BL65" s="3"/>
      <c r="BM65" s="1"/>
      <c r="BN65" s="3"/>
      <c r="BO65" s="1"/>
      <c r="BP65" s="3"/>
      <c r="BQ65" s="1"/>
      <c r="BR65" s="3"/>
      <c r="BS65" s="1"/>
      <c r="BT65" s="3"/>
      <c r="BU65" s="1"/>
      <c r="BV65" s="3"/>
      <c r="BW65" s="1"/>
      <c r="BX65" s="3"/>
      <c r="BY65" s="1"/>
      <c r="BZ65" s="3"/>
      <c r="CA65" s="1"/>
      <c r="CB65" s="3"/>
      <c r="CC65" s="1"/>
      <c r="CD65" s="3"/>
      <c r="CE65" s="1"/>
      <c r="CF65" s="3"/>
      <c r="CG65" s="1"/>
      <c r="CH65" s="3"/>
      <c r="CI65" s="1"/>
      <c r="CJ65" s="3"/>
      <c r="CK65" s="1"/>
      <c r="CL65" s="3"/>
      <c r="CM65" s="1"/>
      <c r="CN65" s="3"/>
      <c r="CO65" s="1"/>
      <c r="CP65" s="3"/>
      <c r="CQ65" s="1"/>
      <c r="CR65" s="3"/>
      <c r="CS65" s="1"/>
      <c r="CT65" s="3"/>
      <c r="CU65" s="1"/>
      <c r="CV65" s="3"/>
      <c r="CW65" s="1"/>
      <c r="CX65" s="3"/>
      <c r="CY65" s="1"/>
      <c r="CZ65" s="3"/>
      <c r="DA65" s="1"/>
      <c r="DB65" s="3"/>
      <c r="DC65" s="1"/>
      <c r="DD65" s="3"/>
      <c r="DE65" s="1"/>
      <c r="DF65" s="3"/>
      <c r="DG65" s="1"/>
      <c r="DH65" s="3"/>
      <c r="DI65" s="1"/>
      <c r="DJ65" s="3"/>
      <c r="DK65" s="1"/>
      <c r="DL65" s="3"/>
      <c r="DM65" s="1"/>
      <c r="DN65" s="3"/>
      <c r="DO65" s="1"/>
      <c r="DP65" s="3"/>
      <c r="DQ65" s="1"/>
      <c r="DR65" s="3"/>
      <c r="DS65" s="1"/>
      <c r="DT65" s="3"/>
      <c r="DU65" s="1"/>
      <c r="DV65" s="3"/>
      <c r="DW65" s="1"/>
      <c r="DX65" s="3"/>
      <c r="DY65" s="1"/>
      <c r="DZ65" s="3"/>
      <c r="EA65" s="1"/>
      <c r="EB65" s="3"/>
      <c r="EC65" s="1"/>
      <c r="ED65" s="3"/>
      <c r="EE65" s="1"/>
      <c r="EF65" s="3"/>
      <c r="EG65" s="1"/>
      <c r="EH65" s="3"/>
      <c r="EI65" s="1"/>
      <c r="EJ65" s="3"/>
      <c r="EK65" s="1"/>
      <c r="EL65" s="3"/>
      <c r="EM65" s="1"/>
      <c r="EN65" s="3"/>
      <c r="EO65" s="1"/>
      <c r="EP65" s="3"/>
      <c r="EQ65" s="1"/>
      <c r="ER65" s="3"/>
      <c r="ES65" s="1"/>
      <c r="ET65" s="3"/>
      <c r="EU65" s="1"/>
      <c r="EV65" s="3"/>
      <c r="EW65" s="1"/>
      <c r="EX65" s="3"/>
      <c r="EY65" s="1"/>
      <c r="EZ65" s="3"/>
      <c r="FA65" s="1"/>
      <c r="FB65" s="3"/>
      <c r="FC65" s="1"/>
      <c r="FD65" s="3"/>
      <c r="FE65" s="1"/>
      <c r="FF65" s="3"/>
      <c r="FG65" s="1"/>
      <c r="FH65" s="3"/>
      <c r="FI65" s="1"/>
      <c r="FJ65" s="3"/>
      <c r="FK65" s="1"/>
      <c r="FL65" s="3"/>
      <c r="FM65" s="1"/>
      <c r="FN65" s="3"/>
      <c r="FO65" s="1"/>
      <c r="FP65" s="3"/>
      <c r="FQ65" s="1"/>
      <c r="FR65" s="3"/>
      <c r="FS65" s="1"/>
      <c r="FT65" s="3"/>
      <c r="FU65" s="1"/>
      <c r="FV65" s="3"/>
      <c r="FW65" s="1"/>
      <c r="FX65" s="3"/>
      <c r="FY65" s="1"/>
      <c r="FZ65" s="3"/>
      <c r="GA65" s="1"/>
      <c r="GB65" s="3"/>
      <c r="GC65" s="1"/>
      <c r="GD65" s="3"/>
      <c r="GE65" s="1"/>
      <c r="GF65" s="3"/>
      <c r="GG65" s="1"/>
      <c r="GH65" s="3"/>
      <c r="GI65" s="1"/>
      <c r="GJ65" s="3"/>
      <c r="GK65" s="1"/>
      <c r="GL65" s="3"/>
      <c r="GM65" s="1"/>
      <c r="GN65" s="3"/>
      <c r="GO65" s="1"/>
      <c r="GP65" s="3"/>
      <c r="GQ65" s="1"/>
      <c r="GR65" s="3"/>
      <c r="GS65" s="1"/>
      <c r="GT65" s="3"/>
      <c r="GU65" s="1"/>
      <c r="GV65" s="3"/>
      <c r="GW65" s="1"/>
      <c r="GX65" s="3"/>
      <c r="GY65" s="1"/>
    </row>
    <row r="66" spans="3:207" x14ac:dyDescent="0.25">
      <c r="C66">
        <f t="shared" si="8"/>
        <v>27</v>
      </c>
      <c r="D66" s="3"/>
      <c r="F66" s="3"/>
      <c r="G66" s="1"/>
      <c r="H66" s="3"/>
      <c r="I66" s="1"/>
      <c r="J66" s="3"/>
      <c r="K66" s="1"/>
      <c r="L66" s="3"/>
      <c r="M66" s="1"/>
      <c r="N66" s="3"/>
      <c r="O66" s="1"/>
      <c r="P66" s="3"/>
      <c r="Q66" s="1"/>
      <c r="R66" s="3"/>
      <c r="S66" s="1"/>
      <c r="T66" s="3"/>
      <c r="U66" s="1"/>
      <c r="V66" s="3"/>
      <c r="W66" s="1"/>
      <c r="X66" s="3"/>
      <c r="Y66" s="1"/>
      <c r="Z66" s="3"/>
      <c r="AA66" s="1"/>
      <c r="AB66" s="3"/>
      <c r="AC66" s="1"/>
      <c r="AD66" s="3"/>
      <c r="AE66" s="1"/>
      <c r="AF66" s="3"/>
      <c r="AG66" s="1"/>
      <c r="AH66" s="3"/>
      <c r="AI66" s="1"/>
      <c r="AJ66" s="3"/>
      <c r="AK66" s="1"/>
      <c r="AL66" s="3"/>
      <c r="AM66" s="1"/>
      <c r="AN66" s="3"/>
      <c r="AO66" s="1"/>
      <c r="AP66" s="3"/>
      <c r="AQ66" s="1"/>
      <c r="AR66" s="3"/>
      <c r="AS66" s="1"/>
      <c r="AT66" s="3"/>
      <c r="AU66" s="1"/>
      <c r="AV66" s="3"/>
      <c r="AW66" s="1"/>
      <c r="AX66" s="3"/>
      <c r="AY66" s="1"/>
      <c r="AZ66" s="3"/>
      <c r="BA66" s="1"/>
      <c r="BB66" s="3"/>
      <c r="BC66" s="1"/>
      <c r="BD66" s="3"/>
      <c r="BE66" s="1"/>
      <c r="BF66" s="3"/>
      <c r="BG66" s="1"/>
      <c r="BH66" s="3"/>
      <c r="BI66" s="1"/>
      <c r="BJ66" s="3"/>
      <c r="BK66" s="1"/>
      <c r="BL66" s="3"/>
      <c r="BM66" s="1"/>
      <c r="BN66" s="3"/>
      <c r="BO66" s="1"/>
      <c r="BP66" s="3"/>
      <c r="BQ66" s="1"/>
      <c r="BR66" s="3"/>
      <c r="BS66" s="1"/>
      <c r="BT66" s="3"/>
      <c r="BU66" s="1"/>
      <c r="BV66" s="3"/>
      <c r="BW66" s="1"/>
      <c r="BX66" s="3"/>
      <c r="BY66" s="1"/>
      <c r="BZ66" s="3"/>
      <c r="CA66" s="1"/>
      <c r="CB66" s="3"/>
      <c r="CC66" s="1"/>
      <c r="CD66" s="3"/>
      <c r="CE66" s="1"/>
      <c r="CF66" s="3"/>
      <c r="CG66" s="1"/>
      <c r="CH66" s="3"/>
      <c r="CI66" s="1"/>
      <c r="CJ66" s="3"/>
      <c r="CK66" s="1"/>
      <c r="CL66" s="3"/>
      <c r="CM66" s="1"/>
      <c r="CN66" s="3"/>
      <c r="CO66" s="1"/>
      <c r="CP66" s="3"/>
      <c r="CQ66" s="1"/>
      <c r="CR66" s="3"/>
      <c r="CS66" s="1"/>
      <c r="CT66" s="3"/>
      <c r="CU66" s="1"/>
      <c r="CV66" s="3"/>
      <c r="CW66" s="1"/>
      <c r="CX66" s="3"/>
      <c r="CY66" s="1"/>
      <c r="CZ66" s="3"/>
      <c r="DA66" s="1"/>
      <c r="DB66" s="3"/>
      <c r="DC66" s="1"/>
      <c r="DD66" s="3"/>
      <c r="DE66" s="1"/>
      <c r="DF66" s="3"/>
      <c r="DG66" s="1"/>
      <c r="DH66" s="3"/>
      <c r="DI66" s="1"/>
      <c r="DJ66" s="3"/>
      <c r="DK66" s="1"/>
      <c r="DL66" s="3"/>
      <c r="DM66" s="1"/>
      <c r="DN66" s="3"/>
      <c r="DO66" s="1"/>
      <c r="DP66" s="3"/>
      <c r="DQ66" s="1"/>
      <c r="DR66" s="3"/>
      <c r="DS66" s="1"/>
      <c r="DT66" s="3"/>
      <c r="DU66" s="1"/>
      <c r="DV66" s="3"/>
      <c r="DW66" s="1"/>
      <c r="DX66" s="3"/>
      <c r="DY66" s="1"/>
      <c r="DZ66" s="3"/>
      <c r="EA66" s="1"/>
      <c r="EB66" s="3"/>
      <c r="EC66" s="1"/>
      <c r="ED66" s="3"/>
      <c r="EE66" s="1"/>
      <c r="EF66" s="3"/>
      <c r="EG66" s="1"/>
      <c r="EH66" s="3"/>
      <c r="EI66" s="1"/>
      <c r="EJ66" s="3"/>
      <c r="EK66" s="1"/>
      <c r="EL66" s="3"/>
      <c r="EM66" s="1"/>
      <c r="EN66" s="3"/>
      <c r="EO66" s="1"/>
      <c r="EP66" s="3"/>
      <c r="EQ66" s="1"/>
      <c r="ER66" s="3"/>
      <c r="ES66" s="1"/>
      <c r="ET66" s="3"/>
      <c r="EU66" s="1"/>
      <c r="EV66" s="3"/>
      <c r="EW66" s="1"/>
      <c r="EX66" s="3"/>
      <c r="EY66" s="1"/>
      <c r="EZ66" s="3"/>
      <c r="FA66" s="1"/>
      <c r="FB66" s="3"/>
      <c r="FC66" s="1"/>
      <c r="FD66" s="3"/>
      <c r="FE66" s="1"/>
      <c r="FF66" s="3"/>
      <c r="FG66" s="1"/>
      <c r="FH66" s="3"/>
      <c r="FI66" s="1"/>
      <c r="FJ66" s="3"/>
      <c r="FK66" s="1"/>
      <c r="FL66" s="3"/>
      <c r="FM66" s="1"/>
      <c r="FN66" s="3"/>
      <c r="FO66" s="1"/>
      <c r="FP66" s="3"/>
      <c r="FQ66" s="1"/>
      <c r="FR66" s="3"/>
      <c r="FS66" s="1"/>
      <c r="FT66" s="3"/>
      <c r="FU66" s="1"/>
      <c r="FV66" s="3"/>
      <c r="FW66" s="1"/>
      <c r="FX66" s="3"/>
      <c r="FY66" s="1"/>
      <c r="FZ66" s="3"/>
      <c r="GA66" s="1"/>
      <c r="GB66" s="3"/>
      <c r="GC66" s="1"/>
      <c r="GD66" s="3"/>
      <c r="GE66" s="1"/>
      <c r="GF66" s="3"/>
      <c r="GG66" s="1"/>
      <c r="GH66" s="3"/>
      <c r="GI66" s="1"/>
      <c r="GJ66" s="3"/>
      <c r="GK66" s="1"/>
      <c r="GL66" s="3"/>
      <c r="GM66" s="1"/>
      <c r="GN66" s="3"/>
      <c r="GO66" s="1"/>
      <c r="GP66" s="3"/>
      <c r="GQ66" s="1"/>
      <c r="GR66" s="3"/>
      <c r="GS66" s="1"/>
      <c r="GT66" s="3"/>
      <c r="GU66" s="1"/>
      <c r="GV66" s="3"/>
      <c r="GW66" s="1"/>
      <c r="GX66" s="3"/>
      <c r="GY66" s="1"/>
    </row>
    <row r="67" spans="3:207" x14ac:dyDescent="0.25">
      <c r="C67">
        <f t="shared" si="8"/>
        <v>27.5</v>
      </c>
      <c r="D67" s="3"/>
      <c r="F67" s="3"/>
      <c r="G67" s="1"/>
      <c r="H67" s="3"/>
      <c r="I67" s="1"/>
      <c r="J67" s="3"/>
      <c r="K67" s="1"/>
      <c r="L67" s="3"/>
      <c r="M67" s="1"/>
      <c r="N67" s="3"/>
      <c r="O67" s="1"/>
      <c r="P67" s="3"/>
      <c r="Q67" s="1"/>
      <c r="R67" s="3"/>
      <c r="S67" s="1"/>
      <c r="T67" s="3"/>
      <c r="U67" s="1"/>
      <c r="V67" s="3"/>
      <c r="W67" s="1"/>
      <c r="X67" s="3"/>
      <c r="Y67" s="1"/>
      <c r="Z67" s="3"/>
      <c r="AA67" s="1"/>
      <c r="AB67" s="3"/>
      <c r="AC67" s="1"/>
      <c r="AD67" s="3"/>
      <c r="AE67" s="1"/>
      <c r="AF67" s="3"/>
      <c r="AG67" s="1"/>
      <c r="AH67" s="3"/>
      <c r="AI67" s="1"/>
      <c r="AJ67" s="3"/>
      <c r="AK67" s="1"/>
      <c r="AL67" s="3"/>
      <c r="AM67" s="1"/>
      <c r="AN67" s="3"/>
      <c r="AO67" s="1"/>
      <c r="AP67" s="3"/>
      <c r="AQ67" s="1"/>
      <c r="AR67" s="3"/>
      <c r="AS67" s="1"/>
      <c r="AT67" s="3"/>
      <c r="AU67" s="1"/>
      <c r="AV67" s="3"/>
      <c r="AW67" s="1"/>
      <c r="AX67" s="3"/>
      <c r="AY67" s="1"/>
      <c r="AZ67" s="3"/>
      <c r="BA67" s="1"/>
      <c r="BB67" s="3"/>
      <c r="BC67" s="1"/>
      <c r="BD67" s="3"/>
      <c r="BE67" s="1"/>
      <c r="BF67" s="3"/>
      <c r="BG67" s="1"/>
      <c r="BH67" s="3"/>
      <c r="BI67" s="1"/>
      <c r="BJ67" s="3"/>
      <c r="BK67" s="1"/>
      <c r="BL67" s="3"/>
      <c r="BM67" s="1"/>
      <c r="BN67" s="3"/>
      <c r="BO67" s="1"/>
      <c r="BP67" s="3"/>
      <c r="BQ67" s="1"/>
      <c r="BR67" s="3"/>
      <c r="BS67" s="1"/>
      <c r="BT67" s="3"/>
      <c r="BU67" s="1"/>
      <c r="BV67" s="3"/>
      <c r="BW67" s="1"/>
      <c r="BX67" s="3"/>
      <c r="BY67" s="1"/>
      <c r="BZ67" s="3"/>
      <c r="CA67" s="1"/>
      <c r="CB67" s="3"/>
      <c r="CC67" s="1"/>
      <c r="CD67" s="3"/>
      <c r="CE67" s="1"/>
      <c r="CF67" s="3"/>
      <c r="CG67" s="1"/>
      <c r="CH67" s="3"/>
      <c r="CI67" s="1"/>
      <c r="CJ67" s="3"/>
      <c r="CK67" s="1"/>
      <c r="CL67" s="3"/>
      <c r="CM67" s="1"/>
      <c r="CN67" s="3"/>
      <c r="CO67" s="1"/>
      <c r="CP67" s="3"/>
      <c r="CQ67" s="1"/>
      <c r="CR67" s="3"/>
      <c r="CS67" s="1"/>
      <c r="CT67" s="3"/>
      <c r="CU67" s="1"/>
      <c r="CV67" s="3"/>
      <c r="CW67" s="1"/>
      <c r="CX67" s="3"/>
      <c r="CY67" s="1"/>
      <c r="CZ67" s="3"/>
      <c r="DA67" s="1"/>
      <c r="DB67" s="3"/>
      <c r="DC67" s="1"/>
      <c r="DD67" s="3"/>
      <c r="DE67" s="1"/>
      <c r="DF67" s="3"/>
      <c r="DG67" s="1"/>
      <c r="DH67" s="3"/>
      <c r="DI67" s="1"/>
      <c r="DJ67" s="3"/>
      <c r="DK67" s="1"/>
      <c r="DL67" s="3"/>
      <c r="DM67" s="1"/>
      <c r="DN67" s="3"/>
      <c r="DO67" s="1"/>
      <c r="DP67" s="3"/>
      <c r="DQ67" s="1"/>
      <c r="DR67" s="3"/>
      <c r="DS67" s="1"/>
      <c r="DT67" s="3"/>
      <c r="DU67" s="1"/>
      <c r="DV67" s="3"/>
      <c r="DW67" s="1"/>
      <c r="DX67" s="3"/>
      <c r="DY67" s="1"/>
      <c r="DZ67" s="3"/>
      <c r="EA67" s="1"/>
      <c r="EB67" s="3"/>
      <c r="EC67" s="1"/>
      <c r="ED67" s="3"/>
      <c r="EE67" s="1"/>
      <c r="EF67" s="3"/>
      <c r="EG67" s="1"/>
      <c r="EH67" s="3"/>
      <c r="EI67" s="1"/>
      <c r="EJ67" s="3"/>
      <c r="EK67" s="1"/>
      <c r="EL67" s="3"/>
      <c r="EM67" s="1"/>
      <c r="EN67" s="3"/>
      <c r="EO67" s="1"/>
      <c r="EP67" s="3"/>
      <c r="EQ67" s="1"/>
      <c r="ER67" s="3"/>
      <c r="ES67" s="1"/>
      <c r="ET67" s="3"/>
      <c r="EU67" s="1"/>
      <c r="EV67" s="3"/>
      <c r="EW67" s="1"/>
      <c r="EX67" s="3"/>
      <c r="EY67" s="1"/>
      <c r="EZ67" s="3"/>
      <c r="FA67" s="1"/>
      <c r="FB67" s="3"/>
      <c r="FC67" s="1"/>
      <c r="FD67" s="3"/>
      <c r="FE67" s="1"/>
      <c r="FF67" s="3"/>
      <c r="FG67" s="1"/>
      <c r="FH67" s="3"/>
      <c r="FI67" s="1"/>
      <c r="FJ67" s="3"/>
      <c r="FK67" s="1"/>
      <c r="FL67" s="3"/>
      <c r="FM67" s="1"/>
      <c r="FN67" s="3"/>
      <c r="FO67" s="1"/>
      <c r="FP67" s="3"/>
      <c r="FQ67" s="1"/>
      <c r="FR67" s="3"/>
      <c r="FS67" s="1"/>
      <c r="FT67" s="3"/>
      <c r="FU67" s="1"/>
      <c r="FV67" s="3"/>
      <c r="FW67" s="1"/>
      <c r="FX67" s="3"/>
      <c r="FY67" s="1"/>
      <c r="FZ67" s="3"/>
      <c r="GA67" s="1"/>
      <c r="GB67" s="3"/>
      <c r="GC67" s="1"/>
      <c r="GD67" s="3"/>
      <c r="GE67" s="1"/>
      <c r="GF67" s="3"/>
      <c r="GG67" s="1"/>
      <c r="GH67" s="3"/>
      <c r="GI67" s="1"/>
      <c r="GJ67" s="3"/>
      <c r="GK67" s="1"/>
      <c r="GL67" s="3"/>
      <c r="GM67" s="1"/>
      <c r="GN67" s="3"/>
      <c r="GO67" s="1"/>
      <c r="GP67" s="3"/>
      <c r="GQ67" s="1"/>
      <c r="GR67" s="3"/>
      <c r="GS67" s="1"/>
      <c r="GT67" s="3"/>
      <c r="GU67" s="1"/>
      <c r="GV67" s="3"/>
      <c r="GW67" s="1"/>
      <c r="GX67" s="3"/>
      <c r="GY67" s="1"/>
    </row>
    <row r="68" spans="3:207" x14ac:dyDescent="0.25">
      <c r="C68">
        <f t="shared" si="8"/>
        <v>28</v>
      </c>
      <c r="D68" s="3"/>
      <c r="F68" s="3"/>
      <c r="G68" s="1"/>
      <c r="H68" s="3"/>
      <c r="I68" s="1"/>
      <c r="J68" s="3"/>
      <c r="K68" s="1"/>
      <c r="L68" s="3"/>
      <c r="M68" s="1"/>
      <c r="N68" s="3"/>
      <c r="O68" s="1"/>
      <c r="P68" s="3"/>
      <c r="Q68" s="1"/>
      <c r="R68" s="3"/>
      <c r="S68" s="1"/>
      <c r="T68" s="3"/>
      <c r="U68" s="1"/>
      <c r="V68" s="3"/>
      <c r="W68" s="1"/>
      <c r="X68" s="3"/>
      <c r="Y68" s="1"/>
      <c r="Z68" s="3"/>
      <c r="AA68" s="1"/>
      <c r="AB68" s="3"/>
      <c r="AC68" s="1"/>
      <c r="AD68" s="3"/>
      <c r="AE68" s="1"/>
      <c r="AF68" s="3"/>
      <c r="AG68" s="1"/>
      <c r="AH68" s="3"/>
      <c r="AI68" s="1"/>
      <c r="AJ68" s="3"/>
      <c r="AK68" s="1"/>
      <c r="AL68" s="3"/>
      <c r="AM68" s="1"/>
      <c r="AN68" s="3"/>
      <c r="AO68" s="1"/>
      <c r="AP68" s="3"/>
      <c r="AQ68" s="1"/>
      <c r="AR68" s="3"/>
      <c r="AS68" s="1"/>
      <c r="AT68" s="3"/>
      <c r="AU68" s="1"/>
      <c r="AV68" s="3"/>
      <c r="AW68" s="1"/>
      <c r="AX68" s="3"/>
      <c r="AY68" s="1"/>
      <c r="AZ68" s="3"/>
      <c r="BA68" s="1"/>
      <c r="BB68" s="3"/>
      <c r="BC68" s="1"/>
      <c r="BD68" s="3"/>
      <c r="BE68" s="1"/>
      <c r="BF68" s="3"/>
      <c r="BG68" s="1"/>
      <c r="BH68" s="3"/>
      <c r="BI68" s="1"/>
      <c r="BJ68" s="3"/>
      <c r="BK68" s="1"/>
      <c r="BL68" s="3"/>
      <c r="BM68" s="1"/>
      <c r="BN68" s="3"/>
      <c r="BO68" s="1"/>
      <c r="BP68" s="3"/>
      <c r="BQ68" s="1"/>
      <c r="BR68" s="3"/>
      <c r="BS68" s="1"/>
      <c r="BT68" s="3"/>
      <c r="BU68" s="1"/>
      <c r="BV68" s="3"/>
      <c r="BW68" s="1"/>
      <c r="BX68" s="3"/>
      <c r="BY68" s="1"/>
      <c r="BZ68" s="3"/>
      <c r="CA68" s="1"/>
      <c r="CB68" s="3"/>
      <c r="CC68" s="1"/>
      <c r="CD68" s="3"/>
      <c r="CE68" s="1"/>
      <c r="CF68" s="3"/>
      <c r="CG68" s="1"/>
      <c r="CH68" s="3"/>
      <c r="CI68" s="1"/>
      <c r="CJ68" s="3"/>
      <c r="CK68" s="1"/>
      <c r="CL68" s="3"/>
      <c r="CM68" s="1"/>
      <c r="CN68" s="3"/>
      <c r="CO68" s="1"/>
      <c r="CP68" s="3"/>
      <c r="CQ68" s="1"/>
      <c r="CR68" s="3"/>
      <c r="CS68" s="1"/>
      <c r="CT68" s="3"/>
      <c r="CU68" s="1"/>
      <c r="CV68" s="3"/>
      <c r="CW68" s="1"/>
      <c r="CX68" s="3"/>
      <c r="CY68" s="1"/>
      <c r="CZ68" s="3"/>
      <c r="DA68" s="1"/>
      <c r="DB68" s="3"/>
      <c r="DC68" s="1"/>
      <c r="DD68" s="3"/>
      <c r="DE68" s="1"/>
      <c r="DF68" s="3"/>
      <c r="DG68" s="1"/>
      <c r="DH68" s="3"/>
      <c r="DI68" s="1"/>
      <c r="DJ68" s="3"/>
      <c r="DK68" s="1"/>
      <c r="DL68" s="3"/>
      <c r="DM68" s="1"/>
      <c r="DN68" s="3"/>
      <c r="DO68" s="1"/>
      <c r="DP68" s="3"/>
      <c r="DQ68" s="1"/>
      <c r="DR68" s="3"/>
      <c r="DS68" s="1"/>
      <c r="DT68" s="3"/>
      <c r="DU68" s="1"/>
      <c r="DV68" s="3"/>
      <c r="DW68" s="1"/>
      <c r="DX68" s="3"/>
      <c r="DY68" s="1"/>
      <c r="DZ68" s="3"/>
      <c r="EA68" s="1"/>
      <c r="EB68" s="3"/>
      <c r="EC68" s="1"/>
      <c r="ED68" s="3"/>
      <c r="EE68" s="1"/>
      <c r="EF68" s="3"/>
      <c r="EG68" s="1"/>
      <c r="EH68" s="3"/>
      <c r="EI68" s="1"/>
      <c r="EJ68" s="3"/>
      <c r="EK68" s="1"/>
      <c r="EL68" s="3"/>
      <c r="EM68" s="1"/>
      <c r="EN68" s="3"/>
      <c r="EO68" s="1"/>
      <c r="EP68" s="3"/>
      <c r="EQ68" s="1"/>
      <c r="ER68" s="3"/>
      <c r="ES68" s="1"/>
      <c r="ET68" s="3"/>
      <c r="EU68" s="1"/>
      <c r="EV68" s="3"/>
      <c r="EW68" s="1"/>
      <c r="EX68" s="3"/>
      <c r="EY68" s="1"/>
      <c r="EZ68" s="3"/>
      <c r="FA68" s="1"/>
      <c r="FB68" s="3"/>
      <c r="FC68" s="1"/>
      <c r="FD68" s="3"/>
      <c r="FE68" s="1"/>
      <c r="FF68" s="3"/>
      <c r="FG68" s="1"/>
      <c r="FH68" s="3"/>
      <c r="FI68" s="1"/>
      <c r="FJ68" s="3"/>
      <c r="FK68" s="1"/>
      <c r="FL68" s="3"/>
      <c r="FM68" s="1"/>
      <c r="FN68" s="3"/>
      <c r="FO68" s="1"/>
      <c r="FP68" s="3"/>
      <c r="FQ68" s="1"/>
      <c r="FR68" s="3"/>
      <c r="FS68" s="1"/>
      <c r="FT68" s="3"/>
      <c r="FU68" s="1"/>
      <c r="FV68" s="3"/>
      <c r="FW68" s="1"/>
      <c r="FX68" s="3"/>
      <c r="FY68" s="1"/>
      <c r="FZ68" s="3"/>
      <c r="GA68" s="1"/>
      <c r="GB68" s="3"/>
      <c r="GC68" s="1"/>
      <c r="GD68" s="3"/>
      <c r="GE68" s="1"/>
      <c r="GF68" s="3"/>
      <c r="GG68" s="1"/>
      <c r="GH68" s="3"/>
      <c r="GI68" s="1"/>
      <c r="GJ68" s="3"/>
      <c r="GK68" s="1"/>
      <c r="GL68" s="3"/>
      <c r="GM68" s="1"/>
      <c r="GN68" s="3"/>
      <c r="GO68" s="1"/>
      <c r="GP68" s="3"/>
      <c r="GQ68" s="1"/>
      <c r="GR68" s="3"/>
      <c r="GS68" s="1"/>
      <c r="GT68" s="3"/>
      <c r="GU68" s="1"/>
      <c r="GV68" s="3"/>
      <c r="GW68" s="1"/>
      <c r="GX68" s="3"/>
      <c r="GY68" s="1"/>
    </row>
    <row r="69" spans="3:207" x14ac:dyDescent="0.25">
      <c r="C69">
        <f t="shared" si="8"/>
        <v>28.5</v>
      </c>
      <c r="D69" s="3"/>
      <c r="F69" s="3"/>
      <c r="G69" s="1"/>
      <c r="H69" s="3"/>
      <c r="I69" s="1"/>
      <c r="J69" s="3"/>
      <c r="K69" s="1"/>
      <c r="L69" s="3"/>
      <c r="M69" s="1"/>
      <c r="N69" s="3"/>
      <c r="O69" s="1"/>
      <c r="P69" s="3"/>
      <c r="Q69" s="1"/>
      <c r="R69" s="3"/>
      <c r="S69" s="1"/>
      <c r="T69" s="3"/>
      <c r="U69" s="1"/>
      <c r="V69" s="3"/>
      <c r="W69" s="1"/>
      <c r="X69" s="3"/>
      <c r="Y69" s="1"/>
      <c r="Z69" s="3"/>
      <c r="AA69" s="1"/>
      <c r="AB69" s="3"/>
      <c r="AC69" s="1"/>
      <c r="AD69" s="3"/>
      <c r="AE69" s="1"/>
      <c r="AF69" s="3"/>
      <c r="AG69" s="1"/>
      <c r="AH69" s="3"/>
      <c r="AI69" s="1"/>
      <c r="AJ69" s="3"/>
      <c r="AK69" s="1"/>
      <c r="AL69" s="3"/>
      <c r="AM69" s="1"/>
      <c r="AN69" s="3"/>
      <c r="AO69" s="1"/>
      <c r="AP69" s="3"/>
      <c r="AQ69" s="1"/>
      <c r="AR69" s="3"/>
      <c r="AS69" s="1"/>
      <c r="AT69" s="3"/>
      <c r="AU69" s="1"/>
      <c r="AV69" s="3"/>
      <c r="AW69" s="1"/>
      <c r="AX69" s="3"/>
      <c r="AY69" s="1"/>
      <c r="AZ69" s="3"/>
      <c r="BA69" s="1"/>
      <c r="BB69" s="3"/>
      <c r="BC69" s="1"/>
      <c r="BD69" s="3"/>
      <c r="BE69" s="1"/>
      <c r="BF69" s="3"/>
      <c r="BG69" s="1"/>
      <c r="BH69" s="3"/>
      <c r="BI69" s="1"/>
      <c r="BJ69" s="3"/>
      <c r="BK69" s="1"/>
      <c r="BL69" s="3"/>
      <c r="BM69" s="1"/>
      <c r="BN69" s="3"/>
      <c r="BO69" s="1"/>
      <c r="BP69" s="3"/>
      <c r="BQ69" s="1"/>
      <c r="BR69" s="3"/>
      <c r="BS69" s="1"/>
      <c r="BT69" s="3"/>
      <c r="BU69" s="1"/>
      <c r="BV69" s="3"/>
      <c r="BW69" s="1"/>
      <c r="BX69" s="3"/>
      <c r="BY69" s="1"/>
      <c r="BZ69" s="3"/>
      <c r="CA69" s="1"/>
      <c r="CB69" s="3"/>
      <c r="CC69" s="1"/>
      <c r="CD69" s="3"/>
      <c r="CE69" s="1"/>
      <c r="CF69" s="3"/>
      <c r="CG69" s="1"/>
      <c r="CH69" s="3"/>
      <c r="CI69" s="1"/>
      <c r="CJ69" s="3"/>
      <c r="CK69" s="1"/>
      <c r="CL69" s="3"/>
      <c r="CM69" s="1"/>
      <c r="CN69" s="3"/>
      <c r="CO69" s="1"/>
      <c r="CP69" s="3"/>
      <c r="CQ69" s="1"/>
      <c r="CR69" s="3"/>
      <c r="CS69" s="1"/>
      <c r="CT69" s="3"/>
      <c r="CU69" s="1"/>
      <c r="CV69" s="3"/>
      <c r="CW69" s="1"/>
      <c r="CX69" s="3"/>
      <c r="CY69" s="1"/>
      <c r="CZ69" s="3"/>
      <c r="DA69" s="1"/>
      <c r="DB69" s="3"/>
      <c r="DC69" s="1"/>
      <c r="DD69" s="3"/>
      <c r="DE69" s="1"/>
      <c r="DF69" s="3"/>
      <c r="DG69" s="1"/>
      <c r="DH69" s="3"/>
      <c r="DI69" s="1"/>
      <c r="DJ69" s="3"/>
      <c r="DK69" s="1"/>
      <c r="DL69" s="3"/>
      <c r="DM69" s="1"/>
      <c r="DN69" s="3"/>
      <c r="DO69" s="1"/>
      <c r="DP69" s="3"/>
      <c r="DQ69" s="1"/>
      <c r="DR69" s="3"/>
      <c r="DS69" s="1"/>
      <c r="DT69" s="3"/>
      <c r="DU69" s="1"/>
      <c r="DV69" s="3"/>
      <c r="DW69" s="1"/>
      <c r="DX69" s="3"/>
      <c r="DY69" s="1"/>
      <c r="DZ69" s="3"/>
      <c r="EA69" s="1"/>
      <c r="EB69" s="3"/>
      <c r="EC69" s="1"/>
      <c r="ED69" s="3"/>
      <c r="EE69" s="1"/>
      <c r="EF69" s="3"/>
      <c r="EG69" s="1"/>
      <c r="EH69" s="3"/>
      <c r="EI69" s="1"/>
      <c r="EJ69" s="3"/>
      <c r="EK69" s="1"/>
      <c r="EL69" s="3"/>
      <c r="EM69" s="1"/>
      <c r="EN69" s="3"/>
      <c r="EO69" s="1"/>
      <c r="EP69" s="3"/>
      <c r="EQ69" s="1"/>
      <c r="ER69" s="3"/>
      <c r="ES69" s="1"/>
      <c r="ET69" s="3"/>
      <c r="EU69" s="1"/>
      <c r="EV69" s="3"/>
      <c r="EW69" s="1"/>
      <c r="EX69" s="3"/>
      <c r="EY69" s="1"/>
      <c r="EZ69" s="3"/>
      <c r="FA69" s="1"/>
      <c r="FB69" s="3"/>
      <c r="FC69" s="1"/>
      <c r="FD69" s="3"/>
      <c r="FE69" s="1"/>
      <c r="FF69" s="3"/>
      <c r="FG69" s="1"/>
      <c r="FH69" s="3"/>
      <c r="FI69" s="1"/>
      <c r="FJ69" s="3"/>
      <c r="FK69" s="1"/>
      <c r="FL69" s="3"/>
      <c r="FM69" s="1"/>
      <c r="FN69" s="3"/>
      <c r="FO69" s="1"/>
      <c r="FP69" s="3"/>
      <c r="FQ69" s="1"/>
      <c r="FR69" s="3"/>
      <c r="FS69" s="1"/>
      <c r="FT69" s="3"/>
      <c r="FU69" s="1"/>
      <c r="FV69" s="3"/>
      <c r="FW69" s="1"/>
      <c r="FX69" s="3"/>
      <c r="FY69" s="1"/>
      <c r="FZ69" s="3"/>
      <c r="GA69" s="1"/>
      <c r="GB69" s="3"/>
      <c r="GC69" s="1"/>
      <c r="GD69" s="3"/>
      <c r="GE69" s="1"/>
      <c r="GF69" s="3"/>
      <c r="GG69" s="1"/>
      <c r="GH69" s="3"/>
      <c r="GI69" s="1"/>
      <c r="GJ69" s="3"/>
      <c r="GK69" s="1"/>
      <c r="GL69" s="3"/>
      <c r="GM69" s="1"/>
      <c r="GN69" s="3"/>
      <c r="GO69" s="1"/>
      <c r="GP69" s="3"/>
      <c r="GQ69" s="1"/>
      <c r="GR69" s="3"/>
      <c r="GS69" s="1"/>
      <c r="GT69" s="3"/>
      <c r="GU69" s="1"/>
      <c r="GV69" s="3"/>
      <c r="GW69" s="1"/>
      <c r="GX69" s="3"/>
      <c r="GY69" s="1"/>
    </row>
    <row r="70" spans="3:207" x14ac:dyDescent="0.25">
      <c r="C70">
        <f t="shared" si="8"/>
        <v>29</v>
      </c>
      <c r="D70" s="3"/>
      <c r="F70" s="3"/>
      <c r="G70" s="1"/>
      <c r="H70" s="3"/>
      <c r="I70" s="1"/>
      <c r="J70" s="3"/>
      <c r="K70" s="1"/>
      <c r="L70" s="3"/>
      <c r="M70" s="1"/>
      <c r="N70" s="3"/>
      <c r="O70" s="1"/>
      <c r="P70" s="3"/>
      <c r="Q70" s="1"/>
      <c r="R70" s="3"/>
      <c r="S70" s="1"/>
      <c r="T70" s="3"/>
      <c r="U70" s="1"/>
      <c r="V70" s="3"/>
      <c r="W70" s="1"/>
      <c r="X70" s="3"/>
      <c r="Y70" s="1"/>
      <c r="Z70" s="3"/>
      <c r="AA70" s="1"/>
      <c r="AB70" s="3"/>
      <c r="AC70" s="1"/>
      <c r="AD70" s="3"/>
      <c r="AE70" s="1"/>
      <c r="AF70" s="3"/>
      <c r="AG70" s="1"/>
      <c r="AH70" s="3"/>
      <c r="AI70" s="1"/>
      <c r="AJ70" s="3"/>
      <c r="AK70" s="1"/>
      <c r="AL70" s="3"/>
      <c r="AM70" s="1"/>
      <c r="AN70" s="3"/>
      <c r="AO70" s="1"/>
      <c r="AP70" s="3"/>
      <c r="AQ70" s="1"/>
      <c r="AR70" s="3"/>
      <c r="AS70" s="1"/>
      <c r="AT70" s="3"/>
      <c r="AU70" s="1"/>
      <c r="AV70" s="3"/>
      <c r="AW70" s="1"/>
      <c r="AX70" s="3"/>
      <c r="AY70" s="1"/>
      <c r="AZ70" s="3"/>
      <c r="BA70" s="1"/>
      <c r="BB70" s="3"/>
      <c r="BC70" s="1"/>
      <c r="BD70" s="3"/>
      <c r="BE70" s="1"/>
      <c r="BF70" s="3"/>
      <c r="BG70" s="1"/>
      <c r="BH70" s="3"/>
      <c r="BI70" s="1"/>
      <c r="BJ70" s="3"/>
      <c r="BK70" s="1"/>
      <c r="BL70" s="3"/>
      <c r="BM70" s="1"/>
      <c r="BN70" s="3"/>
      <c r="BO70" s="1"/>
      <c r="BP70" s="3"/>
      <c r="BQ70" s="1"/>
      <c r="BR70" s="3"/>
      <c r="BS70" s="1"/>
      <c r="BT70" s="3"/>
      <c r="BU70" s="1"/>
      <c r="BV70" s="3"/>
      <c r="BW70" s="1"/>
      <c r="BX70" s="3"/>
      <c r="BY70" s="1"/>
      <c r="BZ70" s="3"/>
      <c r="CA70" s="1"/>
      <c r="CB70" s="3"/>
      <c r="CC70" s="1"/>
      <c r="CD70" s="3"/>
      <c r="CE70" s="1"/>
      <c r="CF70" s="3"/>
      <c r="CG70" s="1"/>
      <c r="CH70" s="3"/>
      <c r="CI70" s="1"/>
      <c r="CJ70" s="3"/>
      <c r="CK70" s="1"/>
      <c r="CL70" s="3"/>
      <c r="CM70" s="1"/>
      <c r="CN70" s="3"/>
      <c r="CO70" s="1"/>
      <c r="CP70" s="3"/>
      <c r="CQ70" s="1"/>
      <c r="CR70" s="3"/>
      <c r="CS70" s="1"/>
      <c r="CT70" s="3"/>
      <c r="CU70" s="1"/>
      <c r="CV70" s="3"/>
      <c r="CW70" s="1"/>
      <c r="CX70" s="3"/>
      <c r="CY70" s="1"/>
      <c r="CZ70" s="3"/>
      <c r="DA70" s="1"/>
      <c r="DB70" s="3"/>
      <c r="DC70" s="1"/>
      <c r="DD70" s="3"/>
      <c r="DE70" s="1"/>
      <c r="DF70" s="3"/>
      <c r="DG70" s="1"/>
      <c r="DH70" s="3"/>
      <c r="DI70" s="1"/>
      <c r="DJ70" s="3"/>
      <c r="DK70" s="1"/>
      <c r="DL70" s="3"/>
      <c r="DM70" s="1"/>
      <c r="DN70" s="3"/>
      <c r="DO70" s="1"/>
      <c r="DP70" s="3"/>
      <c r="DQ70" s="1"/>
      <c r="DR70" s="3"/>
      <c r="DS70" s="1"/>
      <c r="DT70" s="3"/>
      <c r="DU70" s="1"/>
      <c r="DV70" s="3"/>
      <c r="DW70" s="1"/>
      <c r="DX70" s="3"/>
      <c r="DY70" s="1"/>
      <c r="DZ70" s="3"/>
      <c r="EA70" s="1"/>
      <c r="EB70" s="3"/>
      <c r="EC70" s="1"/>
      <c r="ED70" s="3"/>
      <c r="EE70" s="1"/>
      <c r="EF70" s="3"/>
      <c r="EG70" s="1"/>
      <c r="EH70" s="3"/>
      <c r="EI70" s="1"/>
      <c r="EJ70" s="3"/>
      <c r="EK70" s="1"/>
      <c r="EL70" s="3"/>
      <c r="EM70" s="1"/>
      <c r="EN70" s="3"/>
      <c r="EO70" s="1"/>
      <c r="EP70" s="3"/>
      <c r="EQ70" s="1"/>
      <c r="ER70" s="3"/>
      <c r="ES70" s="1"/>
      <c r="ET70" s="3"/>
      <c r="EU70" s="1"/>
      <c r="EV70" s="3"/>
      <c r="EW70" s="1"/>
      <c r="EX70" s="3"/>
      <c r="EY70" s="1"/>
      <c r="EZ70" s="3"/>
      <c r="FA70" s="1"/>
      <c r="FB70" s="3"/>
      <c r="FC70" s="1"/>
      <c r="FD70" s="3"/>
      <c r="FE70" s="1"/>
      <c r="FF70" s="3"/>
      <c r="FG70" s="1"/>
      <c r="FH70" s="3"/>
      <c r="FI70" s="1"/>
      <c r="FJ70" s="3"/>
      <c r="FK70" s="1"/>
      <c r="FL70" s="3"/>
      <c r="FM70" s="1"/>
      <c r="FN70" s="3"/>
      <c r="FO70" s="1"/>
      <c r="FP70" s="3"/>
      <c r="FQ70" s="1"/>
      <c r="FR70" s="3"/>
      <c r="FS70" s="1"/>
      <c r="FT70" s="3"/>
      <c r="FU70" s="1"/>
      <c r="FV70" s="3"/>
      <c r="FW70" s="1"/>
      <c r="FX70" s="3"/>
      <c r="FY70" s="1"/>
      <c r="FZ70" s="3"/>
      <c r="GA70" s="1"/>
      <c r="GB70" s="3"/>
      <c r="GC70" s="1"/>
      <c r="GD70" s="3"/>
      <c r="GE70" s="1"/>
      <c r="GF70" s="3"/>
      <c r="GG70" s="1"/>
      <c r="GH70" s="3"/>
      <c r="GI70" s="1"/>
      <c r="GJ70" s="3"/>
      <c r="GK70" s="1"/>
      <c r="GL70" s="3"/>
      <c r="GM70" s="1"/>
      <c r="GN70" s="3"/>
      <c r="GO70" s="1"/>
      <c r="GP70" s="3"/>
      <c r="GQ70" s="1"/>
      <c r="GR70" s="3"/>
      <c r="GS70" s="1"/>
      <c r="GT70" s="3"/>
      <c r="GU70" s="1"/>
      <c r="GV70" s="3"/>
      <c r="GW70" s="1"/>
      <c r="GX70" s="3"/>
      <c r="GY70" s="1"/>
    </row>
    <row r="71" spans="3:207" x14ac:dyDescent="0.25">
      <c r="C71">
        <f t="shared" si="8"/>
        <v>29.5</v>
      </c>
      <c r="D71" s="3"/>
      <c r="F71" s="3"/>
      <c r="G71" s="1"/>
      <c r="H71" s="3"/>
      <c r="I71" s="1"/>
      <c r="J71" s="3"/>
      <c r="K71" s="1"/>
      <c r="L71" s="3"/>
      <c r="M71" s="1"/>
      <c r="N71" s="3"/>
      <c r="O71" s="1"/>
      <c r="P71" s="3"/>
      <c r="Q71" s="1"/>
      <c r="R71" s="3"/>
      <c r="S71" s="1"/>
      <c r="T71" s="3"/>
      <c r="U71" s="1"/>
      <c r="V71" s="3"/>
      <c r="W71" s="1"/>
      <c r="X71" s="3"/>
      <c r="Y71" s="1"/>
      <c r="Z71" s="3"/>
      <c r="AA71" s="1"/>
      <c r="AB71" s="3"/>
      <c r="AC71" s="1"/>
      <c r="AD71" s="3"/>
      <c r="AE71" s="1"/>
      <c r="AF71" s="3"/>
      <c r="AG71" s="1"/>
      <c r="AH71" s="3"/>
      <c r="AI71" s="1"/>
      <c r="AJ71" s="3"/>
      <c r="AK71" s="1"/>
      <c r="AL71" s="3"/>
      <c r="AM71" s="1"/>
      <c r="AN71" s="3"/>
      <c r="AO71" s="1"/>
      <c r="AP71" s="3"/>
      <c r="AQ71" s="1"/>
      <c r="AR71" s="3"/>
      <c r="AS71" s="1"/>
      <c r="AT71" s="3"/>
      <c r="AU71" s="1"/>
      <c r="AV71" s="3"/>
      <c r="AW71" s="1"/>
      <c r="AX71" s="3"/>
      <c r="AY71" s="1"/>
      <c r="AZ71" s="3"/>
      <c r="BA71" s="1"/>
      <c r="BB71" s="3"/>
      <c r="BC71" s="1"/>
      <c r="BD71" s="3"/>
      <c r="BE71" s="1"/>
      <c r="BF71" s="3"/>
      <c r="BG71" s="1"/>
      <c r="BH71" s="3"/>
      <c r="BI71" s="1"/>
      <c r="BJ71" s="3"/>
      <c r="BK71" s="1"/>
      <c r="BL71" s="3"/>
      <c r="BM71" s="1"/>
      <c r="BN71" s="3"/>
      <c r="BO71" s="1"/>
      <c r="BP71" s="3"/>
      <c r="BQ71" s="1"/>
      <c r="BR71" s="3"/>
      <c r="BS71" s="1"/>
      <c r="BT71" s="3"/>
      <c r="BU71" s="1"/>
      <c r="BV71" s="3"/>
      <c r="BW71" s="1"/>
      <c r="BX71" s="3"/>
      <c r="BY71" s="1"/>
      <c r="BZ71" s="3"/>
      <c r="CA71" s="1"/>
      <c r="CB71" s="3"/>
      <c r="CC71" s="1"/>
      <c r="CD71" s="3"/>
      <c r="CE71" s="1"/>
      <c r="CF71" s="3"/>
      <c r="CG71" s="1"/>
      <c r="CH71" s="3"/>
      <c r="CI71" s="1"/>
      <c r="CJ71" s="3"/>
      <c r="CK71" s="1"/>
      <c r="CL71" s="3"/>
      <c r="CM71" s="1"/>
      <c r="CN71" s="3"/>
      <c r="CO71" s="1"/>
      <c r="CP71" s="3"/>
      <c r="CQ71" s="1"/>
      <c r="CR71" s="3"/>
      <c r="CS71" s="1"/>
      <c r="CT71" s="3"/>
      <c r="CU71" s="1"/>
      <c r="CV71" s="3"/>
      <c r="CW71" s="1"/>
      <c r="CX71" s="3"/>
      <c r="CY71" s="1"/>
      <c r="CZ71" s="3"/>
      <c r="DA71" s="1"/>
      <c r="DB71" s="3"/>
      <c r="DC71" s="1"/>
      <c r="DD71" s="3"/>
      <c r="DE71" s="1"/>
      <c r="DF71" s="3"/>
      <c r="DG71" s="1"/>
      <c r="DH71" s="3"/>
      <c r="DI71" s="1"/>
      <c r="DJ71" s="3"/>
      <c r="DK71" s="1"/>
      <c r="DL71" s="3"/>
      <c r="DM71" s="1"/>
      <c r="DN71" s="3"/>
      <c r="DO71" s="1"/>
      <c r="DP71" s="3"/>
      <c r="DQ71" s="1"/>
      <c r="DR71" s="3"/>
      <c r="DS71" s="1"/>
      <c r="DT71" s="3"/>
      <c r="DU71" s="1"/>
      <c r="DV71" s="3"/>
      <c r="DW71" s="1"/>
      <c r="DX71" s="3"/>
      <c r="DY71" s="1"/>
      <c r="DZ71" s="3"/>
      <c r="EA71" s="1"/>
      <c r="EB71" s="3"/>
      <c r="EC71" s="1"/>
      <c r="ED71" s="3"/>
      <c r="EE71" s="1"/>
      <c r="EF71" s="3"/>
      <c r="EG71" s="1"/>
      <c r="EH71" s="3"/>
      <c r="EI71" s="1"/>
      <c r="EJ71" s="3"/>
      <c r="EK71" s="1"/>
      <c r="EL71" s="3"/>
      <c r="EM71" s="1"/>
      <c r="EN71" s="3"/>
      <c r="EO71" s="1"/>
      <c r="EP71" s="3"/>
      <c r="EQ71" s="1"/>
      <c r="ER71" s="3"/>
      <c r="ES71" s="1"/>
      <c r="ET71" s="3"/>
      <c r="EU71" s="1"/>
      <c r="EV71" s="3"/>
      <c r="EW71" s="1"/>
      <c r="EX71" s="3"/>
      <c r="EY71" s="1"/>
      <c r="EZ71" s="3"/>
      <c r="FA71" s="1"/>
      <c r="FB71" s="3"/>
      <c r="FC71" s="1"/>
      <c r="FD71" s="3"/>
      <c r="FE71" s="1"/>
      <c r="FF71" s="3"/>
      <c r="FG71" s="1"/>
      <c r="FH71" s="3"/>
      <c r="FI71" s="1"/>
      <c r="FJ71" s="3"/>
      <c r="FK71" s="1"/>
      <c r="FL71" s="3"/>
      <c r="FM71" s="1"/>
      <c r="FN71" s="3"/>
      <c r="FO71" s="1"/>
      <c r="FP71" s="3"/>
      <c r="FQ71" s="1"/>
      <c r="FR71" s="3"/>
      <c r="FS71" s="1"/>
      <c r="FT71" s="3"/>
      <c r="FU71" s="1"/>
      <c r="FV71" s="3"/>
      <c r="FW71" s="1"/>
      <c r="FX71" s="3"/>
      <c r="FY71" s="1"/>
      <c r="FZ71" s="3"/>
      <c r="GA71" s="1"/>
      <c r="GB71" s="3"/>
      <c r="GC71" s="1"/>
      <c r="GD71" s="3"/>
      <c r="GE71" s="1"/>
      <c r="GF71" s="3"/>
      <c r="GG71" s="1"/>
      <c r="GH71" s="3"/>
      <c r="GI71" s="1"/>
      <c r="GJ71" s="3"/>
      <c r="GK71" s="1"/>
      <c r="GL71" s="3"/>
      <c r="GM71" s="1"/>
      <c r="GN71" s="3"/>
      <c r="GO71" s="1"/>
      <c r="GP71" s="3"/>
      <c r="GQ71" s="1"/>
      <c r="GR71" s="3"/>
      <c r="GS71" s="1"/>
      <c r="GT71" s="3"/>
      <c r="GU71" s="1"/>
      <c r="GV71" s="3"/>
      <c r="GW71" s="1"/>
      <c r="GX71" s="3"/>
      <c r="GY71" s="1"/>
    </row>
    <row r="72" spans="3:207" x14ac:dyDescent="0.25">
      <c r="C72">
        <f t="shared" si="8"/>
        <v>30</v>
      </c>
      <c r="D72" s="3"/>
      <c r="F72" s="3"/>
      <c r="G72" s="1"/>
      <c r="H72" s="3"/>
      <c r="I72" s="1"/>
      <c r="J72" s="3"/>
      <c r="K72" s="1"/>
      <c r="L72" s="3"/>
      <c r="M72" s="1"/>
      <c r="N72" s="3"/>
      <c r="O72" s="1"/>
      <c r="P72" s="3"/>
      <c r="Q72" s="1"/>
      <c r="R72" s="3"/>
      <c r="S72" s="1"/>
      <c r="T72" s="3"/>
      <c r="U72" s="1"/>
      <c r="V72" s="3"/>
      <c r="W72" s="1"/>
      <c r="X72" s="3"/>
      <c r="Y72" s="1"/>
      <c r="Z72" s="3"/>
      <c r="AA72" s="1"/>
      <c r="AB72" s="3"/>
      <c r="AC72" s="1"/>
      <c r="AD72" s="3"/>
      <c r="AE72" s="1"/>
      <c r="AF72" s="3"/>
      <c r="AG72" s="1"/>
      <c r="AH72" s="3"/>
      <c r="AI72" s="1"/>
      <c r="AJ72" s="3"/>
      <c r="AK72" s="1"/>
      <c r="AL72" s="3"/>
      <c r="AM72" s="1"/>
      <c r="AN72" s="3"/>
      <c r="AO72" s="1"/>
      <c r="AP72" s="3"/>
      <c r="AQ72" s="1"/>
      <c r="AR72" s="3"/>
      <c r="AS72" s="1"/>
      <c r="AT72" s="3"/>
      <c r="AU72" s="1"/>
      <c r="AV72" s="3"/>
      <c r="AW72" s="1"/>
      <c r="AX72" s="3"/>
      <c r="AY72" s="1"/>
      <c r="AZ72" s="3"/>
      <c r="BA72" s="1"/>
      <c r="BB72" s="3"/>
      <c r="BC72" s="1"/>
      <c r="BD72" s="3"/>
      <c r="BE72" s="1"/>
      <c r="BF72" s="3"/>
      <c r="BG72" s="1"/>
      <c r="BH72" s="3"/>
      <c r="BI72" s="1"/>
      <c r="BJ72" s="3"/>
      <c r="BK72" s="1"/>
      <c r="BL72" s="3"/>
      <c r="BM72" s="1"/>
      <c r="BN72" s="3"/>
      <c r="BO72" s="1"/>
      <c r="BP72" s="3"/>
      <c r="BQ72" s="1"/>
      <c r="BR72" s="3"/>
      <c r="BS72" s="1"/>
      <c r="BT72" s="3"/>
      <c r="BU72" s="1"/>
      <c r="BV72" s="3"/>
      <c r="BW72" s="1"/>
      <c r="BX72" s="3"/>
      <c r="BY72" s="1"/>
      <c r="BZ72" s="3"/>
      <c r="CA72" s="1"/>
      <c r="CB72" s="3"/>
      <c r="CC72" s="1"/>
      <c r="CD72" s="3"/>
      <c r="CE72" s="1"/>
      <c r="CF72" s="3"/>
      <c r="CG72" s="1"/>
      <c r="CH72" s="3"/>
      <c r="CI72" s="1"/>
      <c r="CJ72" s="3"/>
      <c r="CK72" s="1"/>
      <c r="CL72" s="3"/>
      <c r="CM72" s="1"/>
      <c r="CN72" s="3"/>
      <c r="CO72" s="1"/>
      <c r="CP72" s="3"/>
      <c r="CQ72" s="1"/>
      <c r="CR72" s="3"/>
      <c r="CS72" s="1"/>
      <c r="CT72" s="3"/>
      <c r="CU72" s="1"/>
      <c r="CV72" s="3"/>
      <c r="CW72" s="1"/>
      <c r="CX72" s="3"/>
      <c r="CY72" s="1"/>
      <c r="CZ72" s="3"/>
      <c r="DA72" s="1"/>
      <c r="DB72" s="3"/>
      <c r="DC72" s="1"/>
      <c r="DD72" s="3"/>
      <c r="DE72" s="1"/>
      <c r="DF72" s="3"/>
      <c r="DG72" s="1"/>
      <c r="DH72" s="3"/>
      <c r="DI72" s="1"/>
      <c r="DJ72" s="3"/>
      <c r="DK72" s="1"/>
      <c r="DL72" s="3"/>
      <c r="DM72" s="1"/>
      <c r="DN72" s="3"/>
      <c r="DO72" s="1"/>
      <c r="DP72" s="3"/>
      <c r="DQ72" s="1"/>
      <c r="DR72" s="3"/>
      <c r="DS72" s="1"/>
      <c r="DT72" s="3"/>
      <c r="DU72" s="1"/>
      <c r="DV72" s="3"/>
      <c r="DW72" s="1"/>
      <c r="DX72" s="3"/>
      <c r="DY72" s="1"/>
      <c r="DZ72" s="3"/>
      <c r="EA72" s="1"/>
      <c r="EB72" s="3"/>
      <c r="EC72" s="1"/>
      <c r="ED72" s="3"/>
      <c r="EE72" s="1"/>
      <c r="EF72" s="3"/>
      <c r="EG72" s="1"/>
      <c r="EH72" s="3"/>
      <c r="EI72" s="1"/>
      <c r="EJ72" s="3"/>
      <c r="EK72" s="1"/>
      <c r="EL72" s="3"/>
      <c r="EM72" s="1"/>
      <c r="EN72" s="3"/>
      <c r="EO72" s="1"/>
      <c r="EP72" s="3"/>
      <c r="EQ72" s="1"/>
      <c r="ER72" s="3"/>
      <c r="ES72" s="1"/>
      <c r="ET72" s="3"/>
      <c r="EU72" s="1"/>
      <c r="EV72" s="3"/>
      <c r="EW72" s="1"/>
      <c r="EX72" s="3"/>
      <c r="EY72" s="1"/>
      <c r="EZ72" s="3"/>
      <c r="FA72" s="1"/>
      <c r="FB72" s="3"/>
      <c r="FC72" s="1"/>
      <c r="FD72" s="3"/>
      <c r="FE72" s="1"/>
      <c r="FF72" s="3"/>
      <c r="FG72" s="1"/>
      <c r="FH72" s="3"/>
      <c r="FI72" s="1"/>
      <c r="FJ72" s="3"/>
      <c r="FK72" s="1"/>
      <c r="FL72" s="3"/>
      <c r="FM72" s="1"/>
      <c r="FN72" s="3"/>
      <c r="FO72" s="1"/>
      <c r="FP72" s="3"/>
      <c r="FQ72" s="1"/>
      <c r="FR72" s="3"/>
      <c r="FS72" s="1"/>
      <c r="FT72" s="3"/>
      <c r="FU72" s="1"/>
      <c r="FV72" s="3"/>
      <c r="FW72" s="1"/>
      <c r="FX72" s="3"/>
      <c r="FY72" s="1"/>
      <c r="FZ72" s="3"/>
      <c r="GA72" s="1"/>
      <c r="GB72" s="3"/>
      <c r="GC72" s="1"/>
      <c r="GD72" s="3"/>
      <c r="GE72" s="1"/>
      <c r="GF72" s="3"/>
      <c r="GG72" s="1"/>
      <c r="GH72" s="3"/>
      <c r="GI72" s="1"/>
      <c r="GJ72" s="3"/>
      <c r="GK72" s="1"/>
      <c r="GL72" s="3"/>
      <c r="GM72" s="1"/>
      <c r="GN72" s="3"/>
      <c r="GO72" s="1"/>
      <c r="GP72" s="3"/>
      <c r="GQ72" s="1"/>
      <c r="GR72" s="3"/>
      <c r="GS72" s="1"/>
      <c r="GT72" s="3"/>
      <c r="GU72" s="1"/>
      <c r="GV72" s="3"/>
      <c r="GW72" s="1"/>
      <c r="GX72" s="3"/>
      <c r="GY72" s="1"/>
    </row>
    <row r="73" spans="3:207" x14ac:dyDescent="0.25">
      <c r="C73">
        <f t="shared" si="8"/>
        <v>30.5</v>
      </c>
      <c r="D73" s="3"/>
      <c r="F73" s="3"/>
      <c r="G73" s="1"/>
      <c r="H73" s="3"/>
      <c r="I73" s="1"/>
      <c r="J73" s="3"/>
      <c r="K73" s="1"/>
      <c r="L73" s="3"/>
      <c r="M73" s="1"/>
      <c r="N73" s="3"/>
      <c r="O73" s="1"/>
      <c r="P73" s="3"/>
      <c r="Q73" s="1"/>
      <c r="R73" s="3"/>
      <c r="S73" s="1"/>
      <c r="T73" s="3"/>
      <c r="U73" s="1"/>
      <c r="V73" s="3"/>
      <c r="W73" s="1"/>
      <c r="X73" s="3"/>
      <c r="Y73" s="1"/>
      <c r="Z73" s="3"/>
      <c r="AA73" s="1"/>
      <c r="AB73" s="3"/>
      <c r="AC73" s="1"/>
      <c r="AD73" s="3"/>
      <c r="AE73" s="1"/>
      <c r="AF73" s="3"/>
      <c r="AG73" s="1"/>
      <c r="AH73" s="3"/>
      <c r="AI73" s="1"/>
      <c r="AJ73" s="3"/>
      <c r="AK73" s="1"/>
      <c r="AL73" s="3"/>
      <c r="AM73" s="1"/>
      <c r="AN73" s="3"/>
      <c r="AO73" s="1"/>
      <c r="AP73" s="3"/>
      <c r="AQ73" s="1"/>
      <c r="AR73" s="3"/>
      <c r="AS73" s="1"/>
      <c r="AT73" s="3"/>
      <c r="AU73" s="1"/>
      <c r="AV73" s="3"/>
      <c r="AW73" s="1"/>
      <c r="AX73" s="3"/>
      <c r="AY73" s="1"/>
      <c r="AZ73" s="3"/>
      <c r="BA73" s="1"/>
      <c r="BB73" s="3"/>
      <c r="BC73" s="1"/>
      <c r="BD73" s="3"/>
      <c r="BE73" s="1"/>
      <c r="BF73" s="3"/>
      <c r="BG73" s="1"/>
      <c r="BH73" s="3"/>
      <c r="BI73" s="1"/>
      <c r="BJ73" s="3"/>
      <c r="BK73" s="1"/>
      <c r="BL73" s="3"/>
      <c r="BM73" s="1"/>
      <c r="BN73" s="3"/>
      <c r="BO73" s="1"/>
      <c r="BP73" s="3"/>
      <c r="BQ73" s="1"/>
      <c r="BR73" s="3"/>
      <c r="BS73" s="1"/>
      <c r="BT73" s="3"/>
      <c r="BU73" s="1"/>
      <c r="BV73" s="3"/>
      <c r="BW73" s="1"/>
      <c r="BX73" s="3"/>
      <c r="BY73" s="1"/>
      <c r="BZ73" s="3"/>
      <c r="CA73" s="1"/>
      <c r="CB73" s="3"/>
      <c r="CC73" s="1"/>
      <c r="CD73" s="3"/>
      <c r="CE73" s="1"/>
      <c r="CF73" s="3"/>
      <c r="CG73" s="1"/>
      <c r="CH73" s="3"/>
      <c r="CI73" s="1"/>
      <c r="CJ73" s="3"/>
      <c r="CK73" s="1"/>
      <c r="CL73" s="3"/>
      <c r="CM73" s="1"/>
      <c r="CN73" s="3"/>
      <c r="CO73" s="1"/>
      <c r="CP73" s="3"/>
      <c r="CQ73" s="1"/>
      <c r="CR73" s="3"/>
      <c r="CS73" s="1"/>
      <c r="CT73" s="3"/>
      <c r="CU73" s="1"/>
      <c r="CV73" s="3"/>
      <c r="CW73" s="1"/>
      <c r="CX73" s="3"/>
      <c r="CY73" s="1"/>
      <c r="CZ73" s="3"/>
      <c r="DA73" s="1"/>
      <c r="DB73" s="3"/>
      <c r="DC73" s="1"/>
      <c r="DD73" s="3"/>
      <c r="DE73" s="1"/>
      <c r="DF73" s="3"/>
      <c r="DG73" s="1"/>
      <c r="DH73" s="3"/>
      <c r="DI73" s="1"/>
      <c r="DJ73" s="3"/>
      <c r="DK73" s="1"/>
      <c r="DL73" s="3"/>
      <c r="DM73" s="1"/>
      <c r="DN73" s="3"/>
      <c r="DO73" s="1"/>
      <c r="DP73" s="3"/>
      <c r="DQ73" s="1"/>
      <c r="DR73" s="3"/>
      <c r="DS73" s="1"/>
      <c r="DT73" s="3"/>
      <c r="DU73" s="1"/>
      <c r="DV73" s="3"/>
      <c r="DW73" s="1"/>
      <c r="DX73" s="3"/>
      <c r="DY73" s="1"/>
      <c r="DZ73" s="3"/>
      <c r="EA73" s="1"/>
      <c r="EB73" s="3"/>
      <c r="EC73" s="1"/>
      <c r="ED73" s="3"/>
      <c r="EE73" s="1"/>
      <c r="EF73" s="3"/>
      <c r="EG73" s="1"/>
      <c r="EH73" s="3"/>
      <c r="EI73" s="1"/>
      <c r="EJ73" s="3"/>
      <c r="EK73" s="1"/>
      <c r="EL73" s="3"/>
      <c r="EM73" s="1"/>
      <c r="EN73" s="3"/>
      <c r="EO73" s="1"/>
      <c r="EP73" s="3"/>
      <c r="EQ73" s="1"/>
      <c r="ER73" s="3"/>
      <c r="ES73" s="1"/>
      <c r="ET73" s="3"/>
      <c r="EU73" s="1"/>
      <c r="EV73" s="3"/>
      <c r="EW73" s="1"/>
      <c r="EX73" s="3"/>
      <c r="EY73" s="1"/>
      <c r="EZ73" s="3"/>
      <c r="FA73" s="1"/>
      <c r="FB73" s="3"/>
      <c r="FC73" s="1"/>
      <c r="FD73" s="3"/>
      <c r="FE73" s="1"/>
      <c r="FF73" s="3"/>
      <c r="FG73" s="1"/>
      <c r="FH73" s="3"/>
      <c r="FI73" s="1"/>
      <c r="FJ73" s="3"/>
      <c r="FK73" s="1"/>
      <c r="FL73" s="3"/>
      <c r="FM73" s="1"/>
      <c r="FN73" s="3"/>
      <c r="FO73" s="1"/>
      <c r="FP73" s="3"/>
      <c r="FQ73" s="1"/>
      <c r="FR73" s="3"/>
      <c r="FS73" s="1"/>
      <c r="FT73" s="3"/>
      <c r="FU73" s="1"/>
      <c r="FV73" s="3"/>
      <c r="FW73" s="1"/>
      <c r="FX73" s="3"/>
      <c r="FY73" s="1"/>
      <c r="FZ73" s="3"/>
      <c r="GA73" s="1"/>
      <c r="GB73" s="3"/>
      <c r="GC73" s="1"/>
      <c r="GD73" s="3"/>
      <c r="GE73" s="1"/>
      <c r="GF73" s="3"/>
      <c r="GG73" s="1"/>
      <c r="GH73" s="3"/>
      <c r="GI73" s="1"/>
      <c r="GJ73" s="3"/>
      <c r="GK73" s="1"/>
      <c r="GL73" s="3"/>
      <c r="GM73" s="1"/>
      <c r="GN73" s="3"/>
      <c r="GO73" s="1"/>
      <c r="GP73" s="3"/>
      <c r="GQ73" s="1"/>
      <c r="GR73" s="3"/>
      <c r="GS73" s="1"/>
      <c r="GT73" s="3"/>
      <c r="GU73" s="1"/>
      <c r="GV73" s="3"/>
      <c r="GW73" s="1"/>
      <c r="GX73" s="3"/>
      <c r="GY73" s="1"/>
    </row>
    <row r="74" spans="3:207" x14ac:dyDescent="0.25">
      <c r="C74">
        <f t="shared" si="8"/>
        <v>31</v>
      </c>
      <c r="D74" s="3"/>
      <c r="F74" s="3"/>
      <c r="G74" s="1"/>
      <c r="H74" s="3"/>
      <c r="I74" s="1"/>
      <c r="J74" s="3"/>
      <c r="K74" s="1"/>
      <c r="L74" s="3"/>
      <c r="M74" s="1"/>
      <c r="N74" s="3"/>
      <c r="O74" s="1"/>
      <c r="P74" s="3"/>
      <c r="Q74" s="1"/>
      <c r="R74" s="3"/>
      <c r="S74" s="1"/>
      <c r="T74" s="3"/>
      <c r="U74" s="1"/>
      <c r="V74" s="3"/>
      <c r="W74" s="1"/>
      <c r="X74" s="3"/>
      <c r="Y74" s="1"/>
      <c r="Z74" s="3"/>
      <c r="AA74" s="1"/>
      <c r="AB74" s="3"/>
      <c r="AC74" s="1"/>
      <c r="AD74" s="3"/>
      <c r="AE74" s="1"/>
      <c r="AF74" s="3"/>
      <c r="AG74" s="1"/>
      <c r="AH74" s="3"/>
      <c r="AI74" s="1"/>
      <c r="AJ74" s="3"/>
      <c r="AK74" s="1"/>
      <c r="AL74" s="3"/>
      <c r="AM74" s="1"/>
      <c r="AN74" s="3"/>
      <c r="AO74" s="1"/>
      <c r="AP74" s="3"/>
      <c r="AQ74" s="1"/>
      <c r="AR74" s="3"/>
      <c r="AS74" s="1"/>
      <c r="AT74" s="3"/>
      <c r="AU74" s="1"/>
      <c r="AV74" s="3"/>
      <c r="AW74" s="1"/>
      <c r="AX74" s="3"/>
      <c r="AY74" s="1"/>
      <c r="AZ74" s="3"/>
      <c r="BA74" s="1"/>
      <c r="BB74" s="3"/>
      <c r="BC74" s="1"/>
      <c r="BD74" s="3"/>
      <c r="BE74" s="1"/>
      <c r="BF74" s="3"/>
      <c r="BG74" s="1"/>
      <c r="BH74" s="3"/>
      <c r="BI74" s="1"/>
      <c r="BJ74" s="3"/>
      <c r="BK74" s="1"/>
      <c r="BL74" s="3"/>
      <c r="BM74" s="1"/>
      <c r="BN74" s="3"/>
      <c r="BO74" s="1"/>
      <c r="BP74" s="3"/>
      <c r="BQ74" s="1"/>
      <c r="BR74" s="3"/>
      <c r="BS74" s="1"/>
      <c r="BT74" s="3"/>
      <c r="BU74" s="1"/>
      <c r="BV74" s="3"/>
      <c r="BW74" s="1"/>
      <c r="BX74" s="3"/>
      <c r="BY74" s="1"/>
      <c r="BZ74" s="3"/>
      <c r="CA74" s="1"/>
      <c r="CB74" s="3"/>
      <c r="CC74" s="1"/>
      <c r="CD74" s="3"/>
      <c r="CE74" s="1"/>
      <c r="CF74" s="3"/>
      <c r="CG74" s="1"/>
      <c r="CH74" s="3"/>
      <c r="CI74" s="1"/>
      <c r="CJ74" s="3"/>
      <c r="CK74" s="1"/>
      <c r="CL74" s="3"/>
      <c r="CM74" s="1"/>
      <c r="CN74" s="3"/>
      <c r="CO74" s="1"/>
      <c r="CP74" s="3"/>
      <c r="CQ74" s="1"/>
      <c r="CR74" s="3"/>
      <c r="CS74" s="1"/>
      <c r="CT74" s="3"/>
      <c r="CU74" s="1"/>
      <c r="CV74" s="3"/>
      <c r="CW74" s="1"/>
      <c r="CX74" s="3"/>
      <c r="CY74" s="1"/>
      <c r="CZ74" s="3"/>
      <c r="DA74" s="1"/>
      <c r="DB74" s="3"/>
      <c r="DC74" s="1"/>
      <c r="DD74" s="3"/>
      <c r="DE74" s="1"/>
      <c r="DF74" s="3"/>
      <c r="DG74" s="1"/>
      <c r="DH74" s="3"/>
      <c r="DI74" s="1"/>
      <c r="DJ74" s="3"/>
      <c r="DK74" s="1"/>
      <c r="DL74" s="3"/>
      <c r="DM74" s="1"/>
      <c r="DN74" s="3"/>
      <c r="DO74" s="1"/>
      <c r="DP74" s="3"/>
      <c r="DQ74" s="1"/>
      <c r="DR74" s="3"/>
      <c r="DS74" s="1"/>
      <c r="DT74" s="3"/>
      <c r="DU74" s="1"/>
      <c r="DV74" s="3"/>
      <c r="DW74" s="1"/>
      <c r="DX74" s="3"/>
      <c r="DY74" s="1"/>
      <c r="DZ74" s="3"/>
      <c r="EA74" s="1"/>
      <c r="EB74" s="3"/>
      <c r="EC74" s="1"/>
      <c r="ED74" s="3"/>
      <c r="EE74" s="1"/>
      <c r="EF74" s="3"/>
      <c r="EG74" s="1"/>
      <c r="EH74" s="3"/>
      <c r="EI74" s="1"/>
      <c r="EJ74" s="3"/>
      <c r="EK74" s="1"/>
      <c r="EL74" s="3"/>
      <c r="EM74" s="1"/>
      <c r="EN74" s="3"/>
      <c r="EO74" s="1"/>
      <c r="EP74" s="3"/>
      <c r="EQ74" s="1"/>
      <c r="ER74" s="3"/>
      <c r="ES74" s="1"/>
      <c r="ET74" s="3"/>
      <c r="EU74" s="1"/>
      <c r="EV74" s="3"/>
      <c r="EW74" s="1"/>
      <c r="EX74" s="3"/>
      <c r="EY74" s="1"/>
      <c r="EZ74" s="3"/>
      <c r="FA74" s="1"/>
      <c r="FB74" s="3"/>
      <c r="FC74" s="1"/>
      <c r="FD74" s="3"/>
      <c r="FE74" s="1"/>
      <c r="FF74" s="3"/>
      <c r="FG74" s="1"/>
      <c r="FH74" s="3"/>
      <c r="FI74" s="1"/>
      <c r="FJ74" s="3"/>
      <c r="FK74" s="1"/>
      <c r="FL74" s="3"/>
      <c r="FM74" s="1"/>
      <c r="FN74" s="3"/>
      <c r="FO74" s="1"/>
      <c r="FP74" s="3"/>
      <c r="FQ74" s="1"/>
      <c r="FR74" s="3"/>
      <c r="FS74" s="1"/>
      <c r="FT74" s="3"/>
      <c r="FU74" s="1"/>
      <c r="FV74" s="3"/>
      <c r="FW74" s="1"/>
      <c r="FX74" s="3"/>
      <c r="FY74" s="1"/>
      <c r="FZ74" s="3"/>
      <c r="GA74" s="1"/>
      <c r="GB74" s="3"/>
      <c r="GC74" s="1"/>
      <c r="GD74" s="3"/>
      <c r="GE74" s="1"/>
      <c r="GF74" s="3"/>
      <c r="GG74" s="1"/>
      <c r="GH74" s="3"/>
      <c r="GI74" s="1"/>
      <c r="GJ74" s="3"/>
      <c r="GK74" s="1"/>
      <c r="GL74" s="3"/>
      <c r="GM74" s="1"/>
      <c r="GN74" s="3"/>
      <c r="GO74" s="1"/>
      <c r="GP74" s="3"/>
      <c r="GQ74" s="1"/>
      <c r="GR74" s="3"/>
      <c r="GS74" s="1"/>
      <c r="GT74" s="3"/>
      <c r="GU74" s="1"/>
      <c r="GV74" s="3"/>
      <c r="GW74" s="1"/>
      <c r="GX74" s="3"/>
      <c r="GY74" s="1"/>
    </row>
    <row r="75" spans="3:207" x14ac:dyDescent="0.25">
      <c r="C75">
        <f t="shared" si="8"/>
        <v>31.5</v>
      </c>
      <c r="D75" s="3"/>
      <c r="F75" s="3"/>
      <c r="G75" s="1"/>
      <c r="H75" s="3"/>
      <c r="I75" s="1"/>
      <c r="J75" s="3"/>
      <c r="K75" s="1"/>
      <c r="L75" s="3"/>
      <c r="M75" s="1"/>
      <c r="N75" s="3"/>
      <c r="O75" s="1"/>
      <c r="P75" s="3"/>
      <c r="Q75" s="1"/>
      <c r="R75" s="3"/>
      <c r="S75" s="1"/>
      <c r="T75" s="3"/>
      <c r="U75" s="1"/>
      <c r="V75" s="3"/>
      <c r="W75" s="1"/>
      <c r="X75" s="3"/>
      <c r="Y75" s="1"/>
      <c r="Z75" s="3"/>
      <c r="AA75" s="1"/>
      <c r="AB75" s="3"/>
      <c r="AC75" s="1"/>
      <c r="AD75" s="3"/>
      <c r="AE75" s="1"/>
      <c r="AF75" s="3"/>
      <c r="AG75" s="1"/>
      <c r="AH75" s="3"/>
      <c r="AI75" s="1"/>
      <c r="AJ75" s="3"/>
      <c r="AK75" s="1"/>
      <c r="AL75" s="3"/>
      <c r="AM75" s="1"/>
      <c r="AN75" s="3"/>
      <c r="AO75" s="1"/>
      <c r="AP75" s="3"/>
      <c r="AQ75" s="1"/>
      <c r="AR75" s="3"/>
      <c r="AS75" s="1"/>
      <c r="AT75" s="3"/>
      <c r="AU75" s="1"/>
      <c r="AV75" s="3"/>
      <c r="AW75" s="1"/>
      <c r="AX75" s="3"/>
      <c r="AY75" s="1"/>
      <c r="AZ75" s="3"/>
      <c r="BA75" s="1"/>
      <c r="BB75" s="3"/>
      <c r="BC75" s="1"/>
      <c r="BD75" s="3"/>
      <c r="BE75" s="1"/>
      <c r="BF75" s="3"/>
      <c r="BG75" s="1"/>
      <c r="BH75" s="3"/>
      <c r="BI75" s="1"/>
      <c r="BJ75" s="3"/>
      <c r="BK75" s="1"/>
      <c r="BL75" s="3"/>
      <c r="BM75" s="1"/>
      <c r="BN75" s="3"/>
      <c r="BO75" s="1"/>
      <c r="BP75" s="3"/>
      <c r="BQ75" s="1"/>
      <c r="BR75" s="3"/>
      <c r="BS75" s="1"/>
      <c r="BT75" s="3"/>
      <c r="BU75" s="1"/>
      <c r="BV75" s="3"/>
      <c r="BW75" s="1"/>
      <c r="BX75" s="3"/>
      <c r="BY75" s="1"/>
      <c r="BZ75" s="3"/>
      <c r="CA75" s="1"/>
      <c r="CB75" s="3"/>
      <c r="CC75" s="1"/>
      <c r="CD75" s="3"/>
      <c r="CE75" s="1"/>
      <c r="CF75" s="3"/>
      <c r="CG75" s="1"/>
      <c r="CH75" s="3"/>
      <c r="CI75" s="1"/>
      <c r="CJ75" s="3"/>
      <c r="CK75" s="1"/>
      <c r="CL75" s="3"/>
      <c r="CM75" s="1"/>
      <c r="CN75" s="3"/>
      <c r="CO75" s="1"/>
      <c r="CP75" s="3"/>
      <c r="CQ75" s="1"/>
      <c r="CR75" s="3"/>
      <c r="CS75" s="1"/>
      <c r="CT75" s="3"/>
      <c r="CU75" s="1"/>
      <c r="CV75" s="3"/>
      <c r="CW75" s="1"/>
      <c r="CX75" s="3"/>
      <c r="CY75" s="1"/>
      <c r="CZ75" s="3"/>
      <c r="DA75" s="1"/>
      <c r="DB75" s="3"/>
      <c r="DC75" s="1"/>
      <c r="DD75" s="3"/>
      <c r="DE75" s="1"/>
      <c r="DF75" s="3"/>
      <c r="DG75" s="1"/>
      <c r="DH75" s="3"/>
      <c r="DI75" s="1"/>
      <c r="DJ75" s="3"/>
      <c r="DK75" s="1"/>
      <c r="DL75" s="3"/>
      <c r="DM75" s="1"/>
      <c r="DN75" s="3"/>
      <c r="DO75" s="1"/>
      <c r="DP75" s="3"/>
      <c r="DQ75" s="1"/>
      <c r="DR75" s="3"/>
      <c r="DS75" s="1"/>
      <c r="DT75" s="3"/>
      <c r="DU75" s="1"/>
      <c r="DV75" s="3"/>
      <c r="DW75" s="1"/>
      <c r="DX75" s="3"/>
      <c r="DY75" s="1"/>
      <c r="DZ75" s="3"/>
      <c r="EA75" s="1"/>
      <c r="EB75" s="3"/>
      <c r="EC75" s="1"/>
      <c r="ED75" s="3"/>
      <c r="EE75" s="1"/>
      <c r="EF75" s="3"/>
      <c r="EG75" s="1"/>
      <c r="EH75" s="3"/>
      <c r="EI75" s="1"/>
      <c r="EJ75" s="3"/>
      <c r="EK75" s="1"/>
      <c r="EL75" s="3"/>
      <c r="EM75" s="1"/>
      <c r="EN75" s="3"/>
      <c r="EO75" s="1"/>
      <c r="EP75" s="3"/>
      <c r="EQ75" s="1"/>
      <c r="ER75" s="3"/>
      <c r="ES75" s="1"/>
      <c r="ET75" s="3"/>
      <c r="EU75" s="1"/>
      <c r="EV75" s="3"/>
      <c r="EW75" s="1"/>
      <c r="EX75" s="3"/>
      <c r="EY75" s="1"/>
      <c r="EZ75" s="3"/>
      <c r="FA75" s="1"/>
      <c r="FB75" s="3"/>
      <c r="FC75" s="1"/>
      <c r="FD75" s="3"/>
      <c r="FE75" s="1"/>
      <c r="FF75" s="3"/>
      <c r="FG75" s="1"/>
      <c r="FH75" s="3"/>
      <c r="FI75" s="1"/>
      <c r="FJ75" s="3"/>
      <c r="FK75" s="1"/>
      <c r="FL75" s="3"/>
      <c r="FM75" s="1"/>
      <c r="FN75" s="3"/>
      <c r="FO75" s="1"/>
      <c r="FP75" s="3"/>
      <c r="FQ75" s="1"/>
      <c r="FR75" s="3"/>
      <c r="FS75" s="1"/>
      <c r="FT75" s="3"/>
      <c r="FU75" s="1"/>
      <c r="FV75" s="3"/>
      <c r="FW75" s="1"/>
      <c r="FX75" s="3"/>
      <c r="FY75" s="1"/>
      <c r="FZ75" s="3"/>
      <c r="GA75" s="1"/>
      <c r="GB75" s="3"/>
      <c r="GC75" s="1"/>
      <c r="GD75" s="3"/>
      <c r="GE75" s="1"/>
      <c r="GF75" s="3"/>
      <c r="GG75" s="1"/>
      <c r="GH75" s="3"/>
      <c r="GI75" s="1"/>
      <c r="GJ75" s="3"/>
      <c r="GK75" s="1"/>
      <c r="GL75" s="3"/>
      <c r="GM75" s="1"/>
      <c r="GN75" s="3"/>
      <c r="GO75" s="1"/>
      <c r="GP75" s="3"/>
      <c r="GQ75" s="1"/>
      <c r="GR75" s="3"/>
      <c r="GS75" s="1"/>
      <c r="GT75" s="3"/>
      <c r="GU75" s="1"/>
      <c r="GV75" s="3"/>
      <c r="GW75" s="1"/>
      <c r="GX75" s="3"/>
      <c r="GY75" s="1"/>
    </row>
    <row r="76" spans="3:207" x14ac:dyDescent="0.25">
      <c r="C76">
        <f t="shared" si="8"/>
        <v>32</v>
      </c>
      <c r="D76" s="3"/>
      <c r="F76" s="3"/>
      <c r="G76" s="1"/>
      <c r="H76" s="3"/>
      <c r="I76" s="1"/>
      <c r="J76" s="3"/>
      <c r="K76" s="1"/>
      <c r="L76" s="3"/>
      <c r="M76" s="1"/>
      <c r="N76" s="3"/>
      <c r="O76" s="1"/>
      <c r="P76" s="3"/>
      <c r="Q76" s="1"/>
      <c r="R76" s="3"/>
      <c r="S76" s="1"/>
      <c r="T76" s="3"/>
      <c r="U76" s="1"/>
      <c r="V76" s="3"/>
      <c r="W76" s="1"/>
      <c r="X76" s="3"/>
      <c r="Y76" s="1"/>
      <c r="Z76" s="3"/>
      <c r="AA76" s="1"/>
      <c r="AB76" s="3"/>
      <c r="AC76" s="1"/>
      <c r="AD76" s="3"/>
      <c r="AE76" s="1"/>
      <c r="AF76" s="3"/>
      <c r="AG76" s="1"/>
      <c r="AH76" s="3"/>
      <c r="AI76" s="1"/>
      <c r="AJ76" s="3"/>
      <c r="AK76" s="1"/>
      <c r="AL76" s="3"/>
      <c r="AM76" s="1"/>
      <c r="AN76" s="3"/>
      <c r="AO76" s="1"/>
      <c r="AP76" s="3"/>
      <c r="AQ76" s="1"/>
      <c r="AR76" s="3"/>
      <c r="AS76" s="1"/>
      <c r="AT76" s="3"/>
      <c r="AU76" s="1"/>
      <c r="AV76" s="3"/>
      <c r="AW76" s="1"/>
      <c r="AX76" s="3"/>
      <c r="AY76" s="1"/>
      <c r="AZ76" s="3"/>
      <c r="BA76" s="1"/>
      <c r="BB76" s="3"/>
      <c r="BC76" s="1"/>
      <c r="BD76" s="3"/>
      <c r="BE76" s="1"/>
      <c r="BF76" s="3"/>
      <c r="BG76" s="1"/>
      <c r="BH76" s="3"/>
      <c r="BI76" s="1"/>
      <c r="BJ76" s="3"/>
      <c r="BK76" s="1"/>
      <c r="BL76" s="3"/>
      <c r="BM76" s="1"/>
      <c r="BN76" s="3"/>
      <c r="BO76" s="1"/>
      <c r="BP76" s="3"/>
      <c r="BQ76" s="1"/>
      <c r="BR76" s="3"/>
      <c r="BS76" s="1"/>
      <c r="BT76" s="3"/>
      <c r="BU76" s="1"/>
      <c r="BV76" s="3"/>
      <c r="BW76" s="1"/>
      <c r="BX76" s="3"/>
      <c r="BY76" s="1"/>
      <c r="BZ76" s="3"/>
      <c r="CA76" s="1"/>
      <c r="CB76" s="3"/>
      <c r="CC76" s="1"/>
      <c r="CD76" s="3"/>
      <c r="CE76" s="1"/>
      <c r="CF76" s="3"/>
      <c r="CG76" s="1"/>
      <c r="CH76" s="3"/>
      <c r="CI76" s="1"/>
      <c r="CJ76" s="3"/>
      <c r="CK76" s="1"/>
      <c r="CL76" s="3"/>
      <c r="CM76" s="1"/>
      <c r="CN76" s="3"/>
      <c r="CO76" s="1"/>
      <c r="CP76" s="3"/>
      <c r="CQ76" s="1"/>
      <c r="CR76" s="3"/>
      <c r="CS76" s="1"/>
      <c r="CT76" s="3"/>
      <c r="CU76" s="1"/>
      <c r="CV76" s="3"/>
      <c r="CW76" s="1"/>
      <c r="CX76" s="3"/>
      <c r="CY76" s="1"/>
      <c r="CZ76" s="3"/>
      <c r="DA76" s="1"/>
      <c r="DB76" s="3"/>
      <c r="DC76" s="1"/>
      <c r="DD76" s="3"/>
      <c r="DE76" s="1"/>
      <c r="DF76" s="3"/>
      <c r="DG76" s="1"/>
      <c r="DH76" s="3"/>
      <c r="DI76" s="1"/>
      <c r="DJ76" s="3"/>
      <c r="DK76" s="1"/>
      <c r="DL76" s="3"/>
      <c r="DM76" s="1"/>
      <c r="DN76" s="3"/>
      <c r="DO76" s="1"/>
      <c r="DP76" s="3"/>
      <c r="DQ76" s="1"/>
      <c r="DR76" s="3"/>
      <c r="DS76" s="1"/>
      <c r="DT76" s="3"/>
      <c r="DU76" s="1"/>
      <c r="DV76" s="3"/>
      <c r="DW76" s="1"/>
      <c r="DX76" s="3"/>
      <c r="DY76" s="1"/>
      <c r="DZ76" s="3"/>
      <c r="EA76" s="1"/>
      <c r="EB76" s="3"/>
      <c r="EC76" s="1"/>
      <c r="ED76" s="3"/>
      <c r="EE76" s="1"/>
      <c r="EF76" s="3"/>
      <c r="EG76" s="1"/>
      <c r="EH76" s="3"/>
      <c r="EI76" s="1"/>
      <c r="EJ76" s="3"/>
      <c r="EK76" s="1"/>
      <c r="EL76" s="3"/>
      <c r="EM76" s="1"/>
      <c r="EN76" s="3"/>
      <c r="EO76" s="1"/>
      <c r="EP76" s="3"/>
      <c r="EQ76" s="1"/>
      <c r="ER76" s="3"/>
      <c r="ES76" s="1"/>
      <c r="ET76" s="3"/>
      <c r="EU76" s="1"/>
      <c r="EV76" s="3"/>
      <c r="EW76" s="1"/>
      <c r="EX76" s="3"/>
      <c r="EY76" s="1"/>
      <c r="EZ76" s="3"/>
      <c r="FA76" s="1"/>
      <c r="FB76" s="3"/>
      <c r="FC76" s="1"/>
      <c r="FD76" s="3"/>
      <c r="FE76" s="1"/>
      <c r="FF76" s="3"/>
      <c r="FG76" s="1"/>
      <c r="FH76" s="3"/>
      <c r="FI76" s="1"/>
      <c r="FJ76" s="3"/>
      <c r="FK76" s="1"/>
      <c r="FL76" s="3"/>
      <c r="FM76" s="1"/>
      <c r="FN76" s="3"/>
      <c r="FO76" s="1"/>
      <c r="FP76" s="3"/>
      <c r="FQ76" s="1"/>
      <c r="FR76" s="3"/>
      <c r="FS76" s="1"/>
      <c r="FT76" s="3"/>
      <c r="FU76" s="1"/>
      <c r="FV76" s="3"/>
      <c r="FW76" s="1"/>
      <c r="FX76" s="3"/>
      <c r="FY76" s="1"/>
      <c r="FZ76" s="3"/>
      <c r="GA76" s="1"/>
      <c r="GB76" s="3"/>
      <c r="GC76" s="1"/>
      <c r="GD76" s="3"/>
      <c r="GE76" s="1"/>
      <c r="GF76" s="3"/>
      <c r="GG76" s="1"/>
      <c r="GH76" s="3"/>
      <c r="GI76" s="1"/>
      <c r="GJ76" s="3"/>
      <c r="GK76" s="1"/>
      <c r="GL76" s="3"/>
      <c r="GM76" s="1"/>
      <c r="GN76" s="3"/>
      <c r="GO76" s="1"/>
      <c r="GP76" s="3"/>
      <c r="GQ76" s="1"/>
      <c r="GR76" s="3"/>
      <c r="GS76" s="1"/>
      <c r="GT76" s="3"/>
      <c r="GU76" s="1"/>
      <c r="GV76" s="3"/>
      <c r="GW76" s="1"/>
      <c r="GX76" s="3"/>
      <c r="GY76" s="1"/>
    </row>
    <row r="77" spans="3:207" x14ac:dyDescent="0.25">
      <c r="C77">
        <f t="shared" si="8"/>
        <v>32.5</v>
      </c>
      <c r="D77" s="3"/>
      <c r="F77" s="3"/>
      <c r="G77" s="1"/>
      <c r="H77" s="3"/>
      <c r="I77" s="1"/>
      <c r="J77" s="3"/>
      <c r="K77" s="1"/>
      <c r="L77" s="3"/>
      <c r="M77" s="1"/>
      <c r="N77" s="3"/>
      <c r="O77" s="1"/>
      <c r="P77" s="3"/>
      <c r="Q77" s="1"/>
      <c r="R77" s="3"/>
      <c r="S77" s="1"/>
      <c r="T77" s="3"/>
      <c r="U77" s="1"/>
      <c r="V77" s="3"/>
      <c r="W77" s="1"/>
      <c r="X77" s="3"/>
      <c r="Y77" s="1"/>
      <c r="Z77" s="3"/>
      <c r="AA77" s="1"/>
      <c r="AB77" s="3"/>
      <c r="AC77" s="1"/>
      <c r="AD77" s="3"/>
      <c r="AE77" s="1"/>
      <c r="AF77" s="3"/>
      <c r="AG77" s="1"/>
      <c r="AH77" s="3"/>
      <c r="AI77" s="1"/>
      <c r="AJ77" s="3"/>
      <c r="AK77" s="1"/>
      <c r="AL77" s="3"/>
      <c r="AM77" s="1"/>
      <c r="AN77" s="3"/>
      <c r="AO77" s="1"/>
      <c r="AP77" s="3"/>
      <c r="AQ77" s="1"/>
      <c r="AR77" s="3"/>
      <c r="AS77" s="1"/>
      <c r="AT77" s="3"/>
      <c r="AU77" s="1"/>
      <c r="AV77" s="3"/>
      <c r="AW77" s="1"/>
      <c r="AX77" s="3"/>
      <c r="AY77" s="1"/>
      <c r="AZ77" s="3"/>
      <c r="BA77" s="1"/>
      <c r="BB77" s="3"/>
      <c r="BC77" s="1"/>
      <c r="BD77" s="3"/>
      <c r="BE77" s="1"/>
      <c r="BF77" s="3"/>
      <c r="BG77" s="1"/>
      <c r="BH77" s="3"/>
      <c r="BI77" s="1"/>
      <c r="BJ77" s="3"/>
      <c r="BK77" s="1"/>
      <c r="BL77" s="3"/>
      <c r="BM77" s="1"/>
      <c r="BN77" s="3"/>
      <c r="BO77" s="1"/>
      <c r="BP77" s="3"/>
      <c r="BQ77" s="1"/>
      <c r="BR77" s="3"/>
      <c r="BS77" s="1"/>
      <c r="BT77" s="3"/>
      <c r="BU77" s="1"/>
      <c r="BV77" s="3"/>
      <c r="BW77" s="1"/>
      <c r="BX77" s="3"/>
      <c r="BY77" s="1"/>
      <c r="BZ77" s="3"/>
      <c r="CA77" s="1"/>
      <c r="CB77" s="3"/>
      <c r="CC77" s="1"/>
      <c r="CD77" s="3"/>
      <c r="CE77" s="1"/>
      <c r="CF77" s="3"/>
      <c r="CG77" s="1"/>
      <c r="CH77" s="3"/>
      <c r="CI77" s="1"/>
      <c r="CJ77" s="3"/>
      <c r="CK77" s="1"/>
      <c r="CL77" s="3"/>
      <c r="CM77" s="1"/>
      <c r="CN77" s="3"/>
      <c r="CO77" s="1"/>
      <c r="CP77" s="3"/>
      <c r="CQ77" s="1"/>
      <c r="CR77" s="3"/>
      <c r="CS77" s="1"/>
      <c r="CT77" s="3"/>
      <c r="CU77" s="1"/>
      <c r="CV77" s="3"/>
      <c r="CW77" s="1"/>
      <c r="CX77" s="3"/>
      <c r="CY77" s="1"/>
      <c r="CZ77" s="3"/>
      <c r="DA77" s="1"/>
      <c r="DB77" s="3"/>
      <c r="DC77" s="1"/>
      <c r="DD77" s="3"/>
      <c r="DE77" s="1"/>
      <c r="DF77" s="3"/>
      <c r="DG77" s="1"/>
      <c r="DH77" s="3"/>
      <c r="DI77" s="1"/>
      <c r="DJ77" s="3"/>
      <c r="DK77" s="1"/>
      <c r="DL77" s="3"/>
      <c r="DM77" s="1"/>
      <c r="DN77" s="3"/>
      <c r="DO77" s="1"/>
      <c r="DP77" s="3"/>
      <c r="DQ77" s="1"/>
      <c r="DR77" s="3"/>
      <c r="DS77" s="1"/>
      <c r="DT77" s="3"/>
      <c r="DU77" s="1"/>
      <c r="DV77" s="3"/>
      <c r="DW77" s="1"/>
      <c r="DX77" s="3"/>
      <c r="DY77" s="1"/>
      <c r="DZ77" s="3"/>
      <c r="EA77" s="1"/>
      <c r="EB77" s="3"/>
      <c r="EC77" s="1"/>
      <c r="ED77" s="3"/>
      <c r="EE77" s="1"/>
      <c r="EF77" s="3"/>
      <c r="EG77" s="1"/>
      <c r="EH77" s="3"/>
      <c r="EI77" s="1"/>
      <c r="EJ77" s="3"/>
      <c r="EK77" s="1"/>
      <c r="EL77" s="3"/>
      <c r="EM77" s="1"/>
      <c r="EN77" s="3"/>
      <c r="EO77" s="1"/>
      <c r="EP77" s="3"/>
      <c r="EQ77" s="1"/>
      <c r="ER77" s="3"/>
      <c r="ES77" s="1"/>
      <c r="ET77" s="3"/>
      <c r="EU77" s="1"/>
      <c r="EV77" s="3"/>
      <c r="EW77" s="1"/>
      <c r="EX77" s="3"/>
      <c r="EY77" s="1"/>
      <c r="EZ77" s="3"/>
      <c r="FA77" s="1"/>
      <c r="FB77" s="3"/>
      <c r="FC77" s="1"/>
      <c r="FD77" s="3"/>
      <c r="FE77" s="1"/>
      <c r="FF77" s="3"/>
      <c r="FG77" s="1"/>
      <c r="FH77" s="3"/>
      <c r="FI77" s="1"/>
      <c r="FJ77" s="3"/>
      <c r="FK77" s="1"/>
      <c r="FL77" s="3"/>
      <c r="FM77" s="1"/>
      <c r="FN77" s="3"/>
      <c r="FO77" s="1"/>
      <c r="FP77" s="3"/>
      <c r="FQ77" s="1"/>
      <c r="FR77" s="3"/>
      <c r="FS77" s="1"/>
      <c r="FT77" s="3"/>
      <c r="FU77" s="1"/>
      <c r="FV77" s="3"/>
      <c r="FW77" s="1"/>
      <c r="FX77" s="3"/>
      <c r="FY77" s="1"/>
      <c r="FZ77" s="3"/>
      <c r="GA77" s="1"/>
      <c r="GB77" s="3"/>
      <c r="GC77" s="1"/>
      <c r="GD77" s="3"/>
      <c r="GE77" s="1"/>
      <c r="GF77" s="3"/>
      <c r="GG77" s="1"/>
      <c r="GH77" s="3"/>
      <c r="GI77" s="1"/>
      <c r="GJ77" s="3"/>
      <c r="GK77" s="1"/>
      <c r="GL77" s="3"/>
      <c r="GM77" s="1"/>
      <c r="GN77" s="3"/>
      <c r="GO77" s="1"/>
      <c r="GP77" s="3"/>
      <c r="GQ77" s="1"/>
      <c r="GR77" s="3"/>
      <c r="GS77" s="1"/>
      <c r="GT77" s="3"/>
      <c r="GU77" s="1"/>
      <c r="GV77" s="3"/>
      <c r="GW77" s="1"/>
      <c r="GX77" s="3"/>
      <c r="GY77" s="1"/>
    </row>
    <row r="78" spans="3:207" x14ac:dyDescent="0.25">
      <c r="C78">
        <f t="shared" ref="C78:C141" si="9">$C77+$E$7</f>
        <v>33</v>
      </c>
      <c r="D78" s="3"/>
      <c r="F78" s="3"/>
      <c r="G78" s="1"/>
      <c r="H78" s="3"/>
      <c r="I78" s="1"/>
      <c r="J78" s="3"/>
      <c r="K78" s="1"/>
      <c r="L78" s="3"/>
      <c r="M78" s="1"/>
      <c r="N78" s="3"/>
      <c r="O78" s="1"/>
      <c r="P78" s="3"/>
      <c r="Q78" s="1"/>
      <c r="R78" s="3"/>
      <c r="S78" s="1"/>
      <c r="T78" s="3"/>
      <c r="U78" s="1"/>
      <c r="V78" s="3"/>
      <c r="W78" s="1"/>
      <c r="X78" s="3"/>
      <c r="Y78" s="1"/>
      <c r="Z78" s="3"/>
      <c r="AA78" s="1"/>
      <c r="AB78" s="3"/>
      <c r="AC78" s="1"/>
      <c r="AD78" s="3"/>
      <c r="AE78" s="1"/>
      <c r="AF78" s="3"/>
      <c r="AG78" s="1"/>
      <c r="AH78" s="3"/>
      <c r="AI78" s="1"/>
      <c r="AJ78" s="3"/>
      <c r="AK78" s="1"/>
      <c r="AL78" s="3"/>
      <c r="AM78" s="1"/>
      <c r="AN78" s="3"/>
      <c r="AO78" s="1"/>
      <c r="AP78" s="3"/>
      <c r="AQ78" s="1"/>
      <c r="AR78" s="3"/>
      <c r="AS78" s="1"/>
      <c r="AT78" s="3"/>
      <c r="AU78" s="1"/>
      <c r="AV78" s="3"/>
      <c r="AW78" s="1"/>
      <c r="AX78" s="3"/>
      <c r="AY78" s="1"/>
      <c r="AZ78" s="3"/>
      <c r="BA78" s="1"/>
      <c r="BB78" s="3"/>
      <c r="BC78" s="1"/>
      <c r="BD78" s="3"/>
      <c r="BE78" s="1"/>
      <c r="BF78" s="3"/>
      <c r="BG78" s="1"/>
      <c r="BH78" s="3"/>
      <c r="BI78" s="1"/>
      <c r="BJ78" s="3"/>
      <c r="BK78" s="1"/>
      <c r="BL78" s="3"/>
      <c r="BM78" s="1"/>
      <c r="BN78" s="3"/>
      <c r="BO78" s="1"/>
      <c r="BP78" s="3"/>
      <c r="BQ78" s="1"/>
      <c r="BR78" s="3"/>
      <c r="BS78" s="1"/>
      <c r="BT78" s="3"/>
      <c r="BU78" s="1"/>
      <c r="BV78" s="3"/>
      <c r="BW78" s="1"/>
      <c r="BX78" s="3"/>
      <c r="BY78" s="1"/>
      <c r="BZ78" s="3"/>
      <c r="CA78" s="1"/>
      <c r="CB78" s="3"/>
      <c r="CC78" s="1"/>
      <c r="CD78" s="3"/>
      <c r="CE78" s="1"/>
      <c r="CF78" s="3"/>
      <c r="CG78" s="1"/>
      <c r="CH78" s="3"/>
      <c r="CI78" s="1"/>
      <c r="CJ78" s="3"/>
      <c r="CK78" s="1"/>
      <c r="CL78" s="3"/>
      <c r="CM78" s="1"/>
      <c r="CN78" s="3"/>
      <c r="CO78" s="1"/>
      <c r="CP78" s="3"/>
      <c r="CQ78" s="1"/>
      <c r="CR78" s="3"/>
      <c r="CS78" s="1"/>
      <c r="CT78" s="3"/>
      <c r="CU78" s="1"/>
      <c r="CV78" s="3"/>
      <c r="CW78" s="1"/>
      <c r="CX78" s="3"/>
      <c r="CY78" s="1"/>
      <c r="CZ78" s="3"/>
      <c r="DA78" s="1"/>
      <c r="DB78" s="3"/>
      <c r="DC78" s="1"/>
      <c r="DD78" s="3"/>
      <c r="DE78" s="1"/>
      <c r="DF78" s="3"/>
      <c r="DG78" s="1"/>
      <c r="DH78" s="3"/>
      <c r="DI78" s="1"/>
      <c r="DJ78" s="3"/>
      <c r="DK78" s="1"/>
      <c r="DL78" s="3"/>
      <c r="DM78" s="1"/>
      <c r="DN78" s="3"/>
      <c r="DO78" s="1"/>
      <c r="DP78" s="3"/>
      <c r="DQ78" s="1"/>
      <c r="DR78" s="3"/>
      <c r="DS78" s="1"/>
      <c r="DT78" s="3"/>
      <c r="DU78" s="1"/>
      <c r="DV78" s="3"/>
      <c r="DW78" s="1"/>
      <c r="DX78" s="3"/>
      <c r="DY78" s="1"/>
      <c r="DZ78" s="3"/>
      <c r="EA78" s="1"/>
      <c r="EB78" s="3"/>
      <c r="EC78" s="1"/>
      <c r="ED78" s="3"/>
      <c r="EE78" s="1"/>
      <c r="EF78" s="3"/>
      <c r="EG78" s="1"/>
      <c r="EH78" s="3"/>
      <c r="EI78" s="1"/>
      <c r="EJ78" s="3"/>
      <c r="EK78" s="1"/>
      <c r="EL78" s="3"/>
      <c r="EM78" s="1"/>
      <c r="EN78" s="3"/>
      <c r="EO78" s="1"/>
      <c r="EP78" s="3"/>
      <c r="EQ78" s="1"/>
      <c r="ER78" s="3"/>
      <c r="ES78" s="1"/>
      <c r="ET78" s="3"/>
      <c r="EU78" s="1"/>
      <c r="EV78" s="3"/>
      <c r="EW78" s="1"/>
      <c r="EX78" s="3"/>
      <c r="EY78" s="1"/>
      <c r="EZ78" s="3"/>
      <c r="FA78" s="1"/>
      <c r="FB78" s="3"/>
      <c r="FC78" s="1"/>
      <c r="FD78" s="3"/>
      <c r="FE78" s="1"/>
      <c r="FF78" s="3"/>
      <c r="FG78" s="1"/>
      <c r="FH78" s="3"/>
      <c r="FI78" s="1"/>
      <c r="FJ78" s="3"/>
      <c r="FK78" s="1"/>
      <c r="FL78" s="3"/>
      <c r="FM78" s="1"/>
      <c r="FN78" s="3"/>
      <c r="FO78" s="1"/>
      <c r="FP78" s="3"/>
      <c r="FQ78" s="1"/>
      <c r="FR78" s="3"/>
      <c r="FS78" s="1"/>
      <c r="FT78" s="3"/>
      <c r="FU78" s="1"/>
      <c r="FV78" s="3"/>
      <c r="FW78" s="1"/>
      <c r="FX78" s="3"/>
      <c r="FY78" s="1"/>
      <c r="FZ78" s="3"/>
      <c r="GA78" s="1"/>
      <c r="GB78" s="3"/>
      <c r="GC78" s="1"/>
      <c r="GD78" s="3"/>
      <c r="GE78" s="1"/>
      <c r="GF78" s="3"/>
      <c r="GG78" s="1"/>
      <c r="GH78" s="3"/>
      <c r="GI78" s="1"/>
      <c r="GJ78" s="3"/>
      <c r="GK78" s="1"/>
      <c r="GL78" s="3"/>
      <c r="GM78" s="1"/>
      <c r="GN78" s="3"/>
      <c r="GO78" s="1"/>
      <c r="GP78" s="3"/>
      <c r="GQ78" s="1"/>
      <c r="GR78" s="3"/>
      <c r="GS78" s="1"/>
      <c r="GT78" s="3"/>
      <c r="GU78" s="1"/>
      <c r="GV78" s="3"/>
      <c r="GW78" s="1"/>
      <c r="GX78" s="3"/>
      <c r="GY78" s="1"/>
    </row>
    <row r="79" spans="3:207" x14ac:dyDescent="0.25">
      <c r="C79">
        <f t="shared" si="9"/>
        <v>33.5</v>
      </c>
      <c r="D79" s="3"/>
      <c r="F79" s="3"/>
      <c r="G79" s="1"/>
      <c r="H79" s="3"/>
      <c r="I79" s="1"/>
      <c r="J79" s="3"/>
      <c r="K79" s="1"/>
      <c r="L79" s="3"/>
      <c r="M79" s="1"/>
      <c r="N79" s="3"/>
      <c r="O79" s="1"/>
      <c r="P79" s="3"/>
      <c r="Q79" s="1"/>
      <c r="R79" s="3"/>
      <c r="S79" s="1"/>
      <c r="T79" s="3"/>
      <c r="U79" s="1"/>
      <c r="V79" s="3"/>
      <c r="W79" s="1"/>
      <c r="X79" s="3"/>
      <c r="Y79" s="1"/>
      <c r="Z79" s="3"/>
      <c r="AA79" s="1"/>
      <c r="AB79" s="3"/>
      <c r="AC79" s="1"/>
      <c r="AD79" s="3"/>
      <c r="AE79" s="1"/>
      <c r="AF79" s="3"/>
      <c r="AG79" s="1"/>
      <c r="AH79" s="3"/>
      <c r="AI79" s="1"/>
      <c r="AJ79" s="3"/>
      <c r="AK79" s="1"/>
      <c r="AL79" s="3"/>
      <c r="AM79" s="1"/>
      <c r="AN79" s="3"/>
      <c r="AO79" s="1"/>
      <c r="AP79" s="3"/>
      <c r="AQ79" s="1"/>
      <c r="AR79" s="3"/>
      <c r="AS79" s="1"/>
      <c r="AT79" s="3"/>
      <c r="AU79" s="1"/>
      <c r="AV79" s="3"/>
      <c r="AW79" s="1"/>
      <c r="AX79" s="3"/>
      <c r="AY79" s="1"/>
      <c r="AZ79" s="3"/>
      <c r="BA79" s="1"/>
      <c r="BB79" s="3"/>
      <c r="BC79" s="1"/>
      <c r="BD79" s="3"/>
      <c r="BE79" s="1"/>
      <c r="BF79" s="3"/>
      <c r="BG79" s="1"/>
      <c r="BH79" s="3"/>
      <c r="BI79" s="1"/>
      <c r="BJ79" s="3"/>
      <c r="BK79" s="1"/>
      <c r="BL79" s="3"/>
      <c r="BM79" s="1"/>
      <c r="BN79" s="3"/>
      <c r="BO79" s="1"/>
      <c r="BP79" s="3"/>
      <c r="BQ79" s="1"/>
      <c r="BR79" s="3"/>
      <c r="BS79" s="1"/>
      <c r="BT79" s="3"/>
      <c r="BU79" s="1"/>
      <c r="BV79" s="3"/>
      <c r="BW79" s="1"/>
      <c r="BX79" s="3"/>
      <c r="BY79" s="1"/>
      <c r="BZ79" s="3"/>
      <c r="CA79" s="1"/>
      <c r="CB79" s="3"/>
      <c r="CC79" s="1"/>
      <c r="CD79" s="3"/>
      <c r="CE79" s="1"/>
      <c r="CF79" s="3"/>
      <c r="CG79" s="1"/>
      <c r="CH79" s="3"/>
      <c r="CI79" s="1"/>
      <c r="CJ79" s="3"/>
      <c r="CK79" s="1"/>
      <c r="CL79" s="3"/>
      <c r="CM79" s="1"/>
      <c r="CN79" s="3"/>
      <c r="CO79" s="1"/>
      <c r="CP79" s="3"/>
      <c r="CQ79" s="1"/>
      <c r="CR79" s="3"/>
      <c r="CS79" s="1"/>
      <c r="CT79" s="3"/>
      <c r="CU79" s="1"/>
      <c r="CV79" s="3"/>
      <c r="CW79" s="1"/>
      <c r="CX79" s="3"/>
      <c r="CY79" s="1"/>
      <c r="CZ79" s="3"/>
      <c r="DA79" s="1"/>
      <c r="DB79" s="3"/>
      <c r="DC79" s="1"/>
      <c r="DD79" s="3"/>
      <c r="DE79" s="1"/>
      <c r="DF79" s="3"/>
      <c r="DG79" s="1"/>
      <c r="DH79" s="3"/>
      <c r="DI79" s="1"/>
      <c r="DJ79" s="3"/>
      <c r="DK79" s="1"/>
      <c r="DL79" s="3"/>
      <c r="DM79" s="1"/>
      <c r="DN79" s="3"/>
      <c r="DO79" s="1"/>
      <c r="DP79" s="3"/>
      <c r="DQ79" s="1"/>
      <c r="DR79" s="3"/>
      <c r="DS79" s="1"/>
      <c r="DT79" s="3"/>
      <c r="DU79" s="1"/>
      <c r="DV79" s="3"/>
      <c r="DW79" s="1"/>
      <c r="DX79" s="3"/>
      <c r="DY79" s="1"/>
      <c r="DZ79" s="3"/>
      <c r="EA79" s="1"/>
      <c r="EB79" s="3"/>
      <c r="EC79" s="1"/>
      <c r="ED79" s="3"/>
      <c r="EE79" s="1"/>
      <c r="EF79" s="3"/>
      <c r="EG79" s="1"/>
      <c r="EH79" s="3"/>
      <c r="EI79" s="1"/>
      <c r="EJ79" s="3"/>
      <c r="EK79" s="1"/>
      <c r="EL79" s="3"/>
      <c r="EM79" s="1"/>
      <c r="EN79" s="3"/>
      <c r="EO79" s="1"/>
      <c r="EP79" s="3"/>
      <c r="EQ79" s="1"/>
      <c r="ER79" s="3"/>
      <c r="ES79" s="1"/>
      <c r="ET79" s="3"/>
      <c r="EU79" s="1"/>
      <c r="EV79" s="3"/>
      <c r="EW79" s="1"/>
      <c r="EX79" s="3"/>
      <c r="EY79" s="1"/>
      <c r="EZ79" s="3"/>
      <c r="FA79" s="1"/>
      <c r="FB79" s="3"/>
      <c r="FC79" s="1"/>
      <c r="FD79" s="3"/>
      <c r="FE79" s="1"/>
      <c r="FF79" s="3"/>
      <c r="FG79" s="1"/>
      <c r="FH79" s="3"/>
      <c r="FI79" s="1"/>
      <c r="FJ79" s="3"/>
      <c r="FK79" s="1"/>
      <c r="FL79" s="3"/>
      <c r="FM79" s="1"/>
      <c r="FN79" s="3"/>
      <c r="FO79" s="1"/>
      <c r="FP79" s="3"/>
      <c r="FQ79" s="1"/>
      <c r="FR79" s="3"/>
      <c r="FS79" s="1"/>
      <c r="FT79" s="3"/>
      <c r="FU79" s="1"/>
      <c r="FV79" s="3"/>
      <c r="FW79" s="1"/>
      <c r="FX79" s="3"/>
      <c r="FY79" s="1"/>
      <c r="FZ79" s="3"/>
      <c r="GA79" s="1"/>
      <c r="GB79" s="3"/>
      <c r="GC79" s="1"/>
      <c r="GD79" s="3"/>
      <c r="GE79" s="1"/>
      <c r="GF79" s="3"/>
      <c r="GG79" s="1"/>
      <c r="GH79" s="3"/>
      <c r="GI79" s="1"/>
      <c r="GJ79" s="3"/>
      <c r="GK79" s="1"/>
      <c r="GL79" s="3"/>
      <c r="GM79" s="1"/>
      <c r="GN79" s="3"/>
      <c r="GO79" s="1"/>
      <c r="GP79" s="3"/>
      <c r="GQ79" s="1"/>
      <c r="GR79" s="3"/>
      <c r="GS79" s="1"/>
      <c r="GT79" s="3"/>
      <c r="GU79" s="1"/>
      <c r="GV79" s="3"/>
      <c r="GW79" s="1"/>
      <c r="GX79" s="3"/>
      <c r="GY79" s="1"/>
    </row>
    <row r="80" spans="3:207" x14ac:dyDescent="0.25">
      <c r="C80">
        <f t="shared" si="9"/>
        <v>34</v>
      </c>
      <c r="D80" s="3"/>
      <c r="F80" s="3"/>
      <c r="G80" s="1"/>
      <c r="H80" s="3"/>
      <c r="I80" s="1"/>
      <c r="J80" s="3"/>
      <c r="K80" s="1"/>
      <c r="L80" s="3"/>
      <c r="M80" s="1"/>
      <c r="N80" s="3"/>
      <c r="O80" s="1"/>
      <c r="P80" s="3"/>
      <c r="Q80" s="1"/>
      <c r="R80" s="3"/>
      <c r="S80" s="1"/>
      <c r="T80" s="3"/>
      <c r="U80" s="1"/>
      <c r="V80" s="3"/>
      <c r="W80" s="1"/>
      <c r="X80" s="3"/>
      <c r="Y80" s="1"/>
      <c r="Z80" s="3"/>
      <c r="AA80" s="1"/>
      <c r="AB80" s="3"/>
      <c r="AC80" s="1"/>
      <c r="AD80" s="3"/>
      <c r="AE80" s="1"/>
      <c r="AF80" s="3"/>
      <c r="AG80" s="1"/>
      <c r="AH80" s="3"/>
      <c r="AI80" s="1"/>
      <c r="AJ80" s="3"/>
      <c r="AK80" s="1"/>
      <c r="AL80" s="3"/>
      <c r="AM80" s="1"/>
      <c r="AN80" s="3"/>
      <c r="AO80" s="1"/>
      <c r="AP80" s="3"/>
      <c r="AQ80" s="1"/>
      <c r="AR80" s="3"/>
      <c r="AS80" s="1"/>
      <c r="AT80" s="3"/>
      <c r="AU80" s="1"/>
      <c r="AV80" s="3"/>
      <c r="AW80" s="1"/>
      <c r="AX80" s="3"/>
      <c r="AY80" s="1"/>
      <c r="AZ80" s="3"/>
      <c r="BA80" s="1"/>
      <c r="BB80" s="3"/>
      <c r="BC80" s="1"/>
      <c r="BD80" s="3"/>
      <c r="BE80" s="1"/>
      <c r="BF80" s="3"/>
      <c r="BG80" s="1"/>
      <c r="BH80" s="3"/>
      <c r="BI80" s="1"/>
      <c r="BJ80" s="3"/>
      <c r="BK80" s="1"/>
      <c r="BL80" s="3"/>
      <c r="BM80" s="1"/>
      <c r="BN80" s="3"/>
      <c r="BO80" s="1"/>
      <c r="BP80" s="3"/>
      <c r="BQ80" s="1"/>
      <c r="BR80" s="3"/>
      <c r="BS80" s="1"/>
      <c r="BT80" s="3"/>
      <c r="BU80" s="1"/>
      <c r="BV80" s="3"/>
      <c r="BW80" s="1"/>
      <c r="BX80" s="3"/>
      <c r="BY80" s="1"/>
      <c r="BZ80" s="3"/>
      <c r="CA80" s="1"/>
      <c r="CB80" s="3"/>
      <c r="CC80" s="1"/>
      <c r="CD80" s="3"/>
      <c r="CE80" s="1"/>
      <c r="CF80" s="3"/>
      <c r="CG80" s="1"/>
      <c r="CH80" s="3"/>
      <c r="CI80" s="1"/>
      <c r="CJ80" s="3"/>
      <c r="CK80" s="1"/>
      <c r="CL80" s="3"/>
      <c r="CM80" s="1"/>
      <c r="CN80" s="3"/>
      <c r="CO80" s="1"/>
      <c r="CP80" s="3"/>
      <c r="CQ80" s="1"/>
      <c r="CR80" s="3"/>
      <c r="CS80" s="1"/>
      <c r="CT80" s="3"/>
      <c r="CU80" s="1"/>
      <c r="CV80" s="3"/>
      <c r="CW80" s="1"/>
      <c r="CX80" s="3"/>
      <c r="CY80" s="1"/>
      <c r="CZ80" s="3"/>
      <c r="DA80" s="1"/>
      <c r="DB80" s="3"/>
      <c r="DC80" s="1"/>
      <c r="DD80" s="3"/>
      <c r="DE80" s="1"/>
      <c r="DF80" s="3"/>
      <c r="DG80" s="1"/>
      <c r="DH80" s="3"/>
      <c r="DI80" s="1"/>
      <c r="DJ80" s="3"/>
      <c r="DK80" s="1"/>
      <c r="DL80" s="3"/>
      <c r="DM80" s="1"/>
      <c r="DN80" s="3"/>
      <c r="DO80" s="1"/>
      <c r="DP80" s="3"/>
      <c r="DQ80" s="1"/>
      <c r="DR80" s="3"/>
      <c r="DS80" s="1"/>
      <c r="DT80" s="3"/>
      <c r="DU80" s="1"/>
      <c r="DV80" s="3"/>
      <c r="DW80" s="1"/>
      <c r="DX80" s="3"/>
      <c r="DY80" s="1"/>
      <c r="DZ80" s="3"/>
      <c r="EA80" s="1"/>
      <c r="EB80" s="3"/>
      <c r="EC80" s="1"/>
      <c r="ED80" s="3"/>
      <c r="EE80" s="1"/>
      <c r="EF80" s="3"/>
      <c r="EG80" s="1"/>
      <c r="EH80" s="3"/>
      <c r="EI80" s="1"/>
      <c r="EJ80" s="3"/>
      <c r="EK80" s="1"/>
      <c r="EL80" s="3"/>
      <c r="EM80" s="1"/>
      <c r="EN80" s="3"/>
      <c r="EO80" s="1"/>
      <c r="EP80" s="3"/>
      <c r="EQ80" s="1"/>
      <c r="ER80" s="3"/>
      <c r="ES80" s="1"/>
      <c r="ET80" s="3"/>
      <c r="EU80" s="1"/>
      <c r="EV80" s="3"/>
      <c r="EW80" s="1"/>
      <c r="EX80" s="3"/>
      <c r="EY80" s="1"/>
      <c r="EZ80" s="3"/>
      <c r="FA80" s="1"/>
      <c r="FB80" s="3"/>
      <c r="FC80" s="1"/>
      <c r="FD80" s="3"/>
      <c r="FE80" s="1"/>
      <c r="FF80" s="3"/>
      <c r="FG80" s="1"/>
      <c r="FH80" s="3"/>
      <c r="FI80" s="1"/>
      <c r="FJ80" s="3"/>
      <c r="FK80" s="1"/>
      <c r="FL80" s="3"/>
      <c r="FM80" s="1"/>
      <c r="FN80" s="3"/>
      <c r="FO80" s="1"/>
      <c r="FP80" s="3"/>
      <c r="FQ80" s="1"/>
      <c r="FR80" s="3"/>
      <c r="FS80" s="1"/>
      <c r="FT80" s="3"/>
      <c r="FU80" s="1"/>
      <c r="FV80" s="3"/>
      <c r="FW80" s="1"/>
      <c r="FX80" s="3"/>
      <c r="FY80" s="1"/>
      <c r="FZ80" s="3"/>
      <c r="GA80" s="1"/>
      <c r="GB80" s="3"/>
      <c r="GC80" s="1"/>
      <c r="GD80" s="3"/>
      <c r="GE80" s="1"/>
      <c r="GF80" s="3"/>
      <c r="GG80" s="1"/>
      <c r="GH80" s="3"/>
      <c r="GI80" s="1"/>
      <c r="GJ80" s="3"/>
      <c r="GK80" s="1"/>
      <c r="GL80" s="3"/>
      <c r="GM80" s="1"/>
      <c r="GN80" s="3"/>
      <c r="GO80" s="1"/>
      <c r="GP80" s="3"/>
      <c r="GQ80" s="1"/>
      <c r="GR80" s="3"/>
      <c r="GS80" s="1"/>
      <c r="GT80" s="3"/>
      <c r="GU80" s="1"/>
      <c r="GV80" s="3"/>
      <c r="GW80" s="1"/>
      <c r="GX80" s="3"/>
      <c r="GY80" s="1"/>
    </row>
    <row r="81" spans="3:207" x14ac:dyDescent="0.25">
      <c r="C81">
        <f t="shared" si="9"/>
        <v>34.5</v>
      </c>
      <c r="D81" s="3"/>
      <c r="F81" s="3"/>
      <c r="G81" s="1"/>
      <c r="H81" s="3"/>
      <c r="I81" s="1"/>
      <c r="J81" s="3"/>
      <c r="K81" s="1"/>
      <c r="L81" s="3"/>
      <c r="M81" s="1"/>
      <c r="N81" s="3"/>
      <c r="O81" s="1"/>
      <c r="P81" s="3"/>
      <c r="Q81" s="1"/>
      <c r="R81" s="3"/>
      <c r="S81" s="1"/>
      <c r="T81" s="3"/>
      <c r="U81" s="1"/>
      <c r="V81" s="3"/>
      <c r="W81" s="1"/>
      <c r="X81" s="3"/>
      <c r="Y81" s="1"/>
      <c r="Z81" s="3"/>
      <c r="AA81" s="1"/>
      <c r="AB81" s="3"/>
      <c r="AC81" s="1"/>
      <c r="AD81" s="3"/>
      <c r="AE81" s="1"/>
      <c r="AF81" s="3"/>
      <c r="AG81" s="1"/>
      <c r="AH81" s="3"/>
      <c r="AI81" s="1"/>
      <c r="AJ81" s="3"/>
      <c r="AK81" s="1"/>
      <c r="AL81" s="3"/>
      <c r="AM81" s="1"/>
      <c r="AN81" s="3"/>
      <c r="AO81" s="1"/>
      <c r="AP81" s="3"/>
      <c r="AQ81" s="1"/>
      <c r="AR81" s="3"/>
      <c r="AS81" s="1"/>
      <c r="AT81" s="3"/>
      <c r="AU81" s="1"/>
      <c r="AV81" s="3"/>
      <c r="AW81" s="1"/>
      <c r="AX81" s="3"/>
      <c r="AY81" s="1"/>
      <c r="AZ81" s="3"/>
      <c r="BA81" s="1"/>
      <c r="BB81" s="3"/>
      <c r="BC81" s="1"/>
      <c r="BD81" s="3"/>
      <c r="BE81" s="1"/>
      <c r="BF81" s="3"/>
      <c r="BG81" s="1"/>
      <c r="BH81" s="3"/>
      <c r="BI81" s="1"/>
      <c r="BJ81" s="3"/>
      <c r="BK81" s="1"/>
      <c r="BL81" s="3"/>
      <c r="BM81" s="1"/>
      <c r="BN81" s="3"/>
      <c r="BO81" s="1"/>
      <c r="BP81" s="3"/>
      <c r="BQ81" s="1"/>
      <c r="BR81" s="3"/>
      <c r="BS81" s="1"/>
      <c r="BT81" s="3"/>
      <c r="BU81" s="1"/>
      <c r="BV81" s="3"/>
      <c r="BW81" s="1"/>
      <c r="BX81" s="3"/>
      <c r="BY81" s="1"/>
      <c r="BZ81" s="3"/>
      <c r="CA81" s="1"/>
      <c r="CB81" s="3"/>
      <c r="CC81" s="1"/>
      <c r="CD81" s="3"/>
      <c r="CE81" s="1"/>
      <c r="CF81" s="3"/>
      <c r="CG81" s="1"/>
      <c r="CH81" s="3"/>
      <c r="CI81" s="1"/>
      <c r="CJ81" s="3"/>
      <c r="CK81" s="1"/>
      <c r="CL81" s="3"/>
      <c r="CM81" s="1"/>
      <c r="CN81" s="3"/>
      <c r="CO81" s="1"/>
      <c r="CP81" s="3"/>
      <c r="CQ81" s="1"/>
      <c r="CR81" s="3"/>
      <c r="CS81" s="1"/>
      <c r="CT81" s="3"/>
      <c r="CU81" s="1"/>
      <c r="CV81" s="3"/>
      <c r="CW81" s="1"/>
      <c r="CX81" s="3"/>
      <c r="CY81" s="1"/>
      <c r="CZ81" s="3"/>
      <c r="DA81" s="1"/>
      <c r="DB81" s="3"/>
      <c r="DC81" s="1"/>
      <c r="DD81" s="3"/>
      <c r="DE81" s="1"/>
      <c r="DF81" s="3"/>
      <c r="DG81" s="1"/>
      <c r="DH81" s="3"/>
      <c r="DI81" s="1"/>
      <c r="DJ81" s="3"/>
      <c r="DK81" s="1"/>
      <c r="DL81" s="3"/>
      <c r="DM81" s="1"/>
      <c r="DN81" s="3"/>
      <c r="DO81" s="1"/>
      <c r="DP81" s="3"/>
      <c r="DQ81" s="1"/>
      <c r="DR81" s="3"/>
      <c r="DS81" s="1"/>
      <c r="DT81" s="3"/>
      <c r="DU81" s="1"/>
      <c r="DV81" s="3"/>
      <c r="DW81" s="1"/>
      <c r="DX81" s="3"/>
      <c r="DY81" s="1"/>
      <c r="DZ81" s="3"/>
      <c r="EA81" s="1"/>
      <c r="EB81" s="3"/>
      <c r="EC81" s="1"/>
      <c r="ED81" s="3"/>
      <c r="EE81" s="1"/>
      <c r="EF81" s="3"/>
      <c r="EG81" s="1"/>
      <c r="EH81" s="3"/>
      <c r="EI81" s="1"/>
      <c r="EJ81" s="3"/>
      <c r="EK81" s="1"/>
      <c r="EL81" s="3"/>
      <c r="EM81" s="1"/>
      <c r="EN81" s="3"/>
      <c r="EO81" s="1"/>
      <c r="EP81" s="3"/>
      <c r="EQ81" s="1"/>
      <c r="ER81" s="3"/>
      <c r="ES81" s="1"/>
      <c r="ET81" s="3"/>
      <c r="EU81" s="1"/>
      <c r="EV81" s="3"/>
      <c r="EW81" s="1"/>
      <c r="EX81" s="3"/>
      <c r="EY81" s="1"/>
      <c r="EZ81" s="3"/>
      <c r="FA81" s="1"/>
      <c r="FB81" s="3"/>
      <c r="FC81" s="1"/>
      <c r="FD81" s="3"/>
      <c r="FE81" s="1"/>
      <c r="FF81" s="3"/>
      <c r="FG81" s="1"/>
      <c r="FH81" s="3"/>
      <c r="FI81" s="1"/>
      <c r="FJ81" s="3"/>
      <c r="FK81" s="1"/>
      <c r="FL81" s="3"/>
      <c r="FM81" s="1"/>
      <c r="FN81" s="3"/>
      <c r="FO81" s="1"/>
      <c r="FP81" s="3"/>
      <c r="FQ81" s="1"/>
      <c r="FR81" s="3"/>
      <c r="FS81" s="1"/>
      <c r="FT81" s="3"/>
      <c r="FU81" s="1"/>
      <c r="FV81" s="3"/>
      <c r="FW81" s="1"/>
      <c r="FX81" s="3"/>
      <c r="FY81" s="1"/>
      <c r="FZ81" s="3"/>
      <c r="GA81" s="1"/>
      <c r="GB81" s="3"/>
      <c r="GC81" s="1"/>
      <c r="GD81" s="3"/>
      <c r="GE81" s="1"/>
      <c r="GF81" s="3"/>
      <c r="GG81" s="1"/>
      <c r="GH81" s="3"/>
      <c r="GI81" s="1"/>
      <c r="GJ81" s="3"/>
      <c r="GK81" s="1"/>
      <c r="GL81" s="3"/>
      <c r="GM81" s="1"/>
      <c r="GN81" s="3"/>
      <c r="GO81" s="1"/>
      <c r="GP81" s="3"/>
      <c r="GQ81" s="1"/>
      <c r="GR81" s="3"/>
      <c r="GS81" s="1"/>
      <c r="GT81" s="3"/>
      <c r="GU81" s="1"/>
      <c r="GV81" s="3"/>
      <c r="GW81" s="1"/>
      <c r="GX81" s="3"/>
      <c r="GY81" s="1"/>
    </row>
    <row r="82" spans="3:207" x14ac:dyDescent="0.25">
      <c r="C82">
        <f t="shared" si="9"/>
        <v>35</v>
      </c>
      <c r="D82" s="3"/>
      <c r="F82" s="3"/>
      <c r="G82" s="1"/>
      <c r="H82" s="3"/>
      <c r="I82" s="1"/>
      <c r="J82" s="3"/>
      <c r="K82" s="1"/>
      <c r="L82" s="3"/>
      <c r="M82" s="1"/>
      <c r="N82" s="3"/>
      <c r="O82" s="1"/>
      <c r="P82" s="3"/>
      <c r="Q82" s="1"/>
      <c r="R82" s="3"/>
      <c r="S82" s="1"/>
      <c r="T82" s="3"/>
      <c r="U82" s="1"/>
      <c r="V82" s="3"/>
      <c r="W82" s="1"/>
      <c r="X82" s="3"/>
      <c r="Y82" s="1"/>
      <c r="Z82" s="3"/>
      <c r="AA82" s="1"/>
      <c r="AB82" s="3"/>
      <c r="AC82" s="1"/>
      <c r="AD82" s="3"/>
      <c r="AE82" s="1"/>
      <c r="AF82" s="3"/>
      <c r="AG82" s="1"/>
      <c r="AH82" s="3"/>
      <c r="AI82" s="1"/>
      <c r="AJ82" s="3"/>
      <c r="AK82" s="1"/>
      <c r="AL82" s="3"/>
      <c r="AM82" s="1"/>
      <c r="AN82" s="3"/>
      <c r="AO82" s="1"/>
      <c r="AP82" s="3"/>
      <c r="AQ82" s="1"/>
      <c r="AR82" s="3"/>
      <c r="AS82" s="1"/>
      <c r="AT82" s="3"/>
      <c r="AU82" s="1"/>
      <c r="AV82" s="3"/>
      <c r="AW82" s="1"/>
      <c r="AX82" s="3"/>
      <c r="AY82" s="1"/>
      <c r="AZ82" s="3"/>
      <c r="BA82" s="1"/>
      <c r="BB82" s="3"/>
      <c r="BC82" s="1"/>
      <c r="BD82" s="3"/>
      <c r="BE82" s="1"/>
      <c r="BF82" s="3"/>
      <c r="BG82" s="1"/>
      <c r="BH82" s="3"/>
      <c r="BI82" s="1"/>
      <c r="BJ82" s="3"/>
      <c r="BK82" s="1"/>
      <c r="BL82" s="3"/>
      <c r="BM82" s="1"/>
      <c r="BN82" s="3"/>
      <c r="BO82" s="1"/>
      <c r="BP82" s="3"/>
      <c r="BQ82" s="1"/>
      <c r="BR82" s="3"/>
      <c r="BS82" s="1"/>
      <c r="BT82" s="3"/>
      <c r="BU82" s="1"/>
      <c r="BV82" s="3"/>
      <c r="BW82" s="1"/>
      <c r="BX82" s="3"/>
      <c r="BY82" s="1"/>
      <c r="BZ82" s="3"/>
      <c r="CA82" s="1"/>
      <c r="CB82" s="3"/>
      <c r="CC82" s="1"/>
      <c r="CD82" s="3"/>
      <c r="CE82" s="1"/>
      <c r="CF82" s="3"/>
      <c r="CG82" s="1"/>
      <c r="CH82" s="3"/>
      <c r="CI82" s="1"/>
      <c r="CJ82" s="3"/>
      <c r="CK82" s="1"/>
      <c r="CL82" s="3"/>
      <c r="CM82" s="1"/>
      <c r="CN82" s="3"/>
      <c r="CO82" s="1"/>
      <c r="CP82" s="3"/>
      <c r="CQ82" s="1"/>
      <c r="CR82" s="3"/>
      <c r="CS82" s="1"/>
      <c r="CT82" s="3"/>
      <c r="CU82" s="1"/>
      <c r="CV82" s="3"/>
      <c r="CW82" s="1"/>
      <c r="CX82" s="3"/>
      <c r="CY82" s="1"/>
      <c r="CZ82" s="3"/>
      <c r="DA82" s="1"/>
      <c r="DB82" s="3"/>
      <c r="DC82" s="1"/>
      <c r="DD82" s="3"/>
      <c r="DE82" s="1"/>
      <c r="DF82" s="3"/>
      <c r="DG82" s="1"/>
      <c r="DH82" s="3"/>
      <c r="DI82" s="1"/>
      <c r="DJ82" s="3"/>
      <c r="DK82" s="1"/>
      <c r="DL82" s="3"/>
      <c r="DM82" s="1"/>
      <c r="DN82" s="3"/>
      <c r="DO82" s="1"/>
      <c r="DP82" s="3"/>
      <c r="DQ82" s="1"/>
      <c r="DR82" s="3"/>
      <c r="DS82" s="1"/>
      <c r="DT82" s="3"/>
      <c r="DU82" s="1"/>
      <c r="DV82" s="3"/>
      <c r="DW82" s="1"/>
      <c r="DX82" s="3"/>
      <c r="DY82" s="1"/>
      <c r="DZ82" s="3"/>
      <c r="EA82" s="1"/>
      <c r="EB82" s="3"/>
      <c r="EC82" s="1"/>
      <c r="ED82" s="3"/>
      <c r="EE82" s="1"/>
      <c r="EF82" s="3"/>
      <c r="EG82" s="1"/>
      <c r="EH82" s="3"/>
      <c r="EI82" s="1"/>
      <c r="EJ82" s="3"/>
      <c r="EK82" s="1"/>
      <c r="EL82" s="3"/>
      <c r="EM82" s="1"/>
      <c r="EN82" s="3"/>
      <c r="EO82" s="1"/>
      <c r="EP82" s="3"/>
      <c r="EQ82" s="1"/>
      <c r="ER82" s="3"/>
      <c r="ES82" s="1"/>
      <c r="ET82" s="3"/>
      <c r="EU82" s="1"/>
      <c r="EV82" s="3"/>
      <c r="EW82" s="1"/>
      <c r="EX82" s="3"/>
      <c r="EY82" s="1"/>
      <c r="EZ82" s="3"/>
      <c r="FA82" s="1"/>
      <c r="FB82" s="3"/>
      <c r="FC82" s="1"/>
      <c r="FD82" s="3"/>
      <c r="FE82" s="1"/>
      <c r="FF82" s="3"/>
      <c r="FG82" s="1"/>
      <c r="FH82" s="3"/>
      <c r="FI82" s="1"/>
      <c r="FJ82" s="3"/>
      <c r="FK82" s="1"/>
      <c r="FL82" s="3"/>
      <c r="FM82" s="1"/>
      <c r="FN82" s="3"/>
      <c r="FO82" s="1"/>
      <c r="FP82" s="3"/>
      <c r="FQ82" s="1"/>
      <c r="FR82" s="3"/>
      <c r="FS82" s="1"/>
      <c r="FT82" s="3"/>
      <c r="FU82" s="1"/>
      <c r="FV82" s="3"/>
      <c r="FW82" s="1"/>
      <c r="FX82" s="3"/>
      <c r="FY82" s="1"/>
      <c r="FZ82" s="3"/>
      <c r="GA82" s="1"/>
      <c r="GB82" s="3"/>
      <c r="GC82" s="1"/>
      <c r="GD82" s="3"/>
      <c r="GE82" s="1"/>
      <c r="GF82" s="3"/>
      <c r="GG82" s="1"/>
      <c r="GH82" s="3"/>
      <c r="GI82" s="1"/>
      <c r="GJ82" s="3"/>
      <c r="GK82" s="1"/>
      <c r="GL82" s="3"/>
      <c r="GM82" s="1"/>
      <c r="GN82" s="3"/>
      <c r="GO82" s="1"/>
      <c r="GP82" s="3"/>
      <c r="GQ82" s="1"/>
      <c r="GR82" s="3"/>
      <c r="GS82" s="1"/>
      <c r="GT82" s="3"/>
      <c r="GU82" s="1"/>
      <c r="GV82" s="3"/>
      <c r="GW82" s="1"/>
      <c r="GX82" s="3"/>
      <c r="GY82" s="1"/>
    </row>
    <row r="83" spans="3:207" x14ac:dyDescent="0.25">
      <c r="C83">
        <f t="shared" si="9"/>
        <v>35.5</v>
      </c>
      <c r="D83" s="3"/>
      <c r="F83" s="3"/>
      <c r="G83" s="1"/>
      <c r="H83" s="3"/>
      <c r="I83" s="1"/>
      <c r="J83" s="3"/>
      <c r="K83" s="1"/>
      <c r="L83" s="3"/>
      <c r="M83" s="1"/>
      <c r="N83" s="3"/>
      <c r="O83" s="1"/>
      <c r="P83" s="3"/>
      <c r="Q83" s="1"/>
      <c r="R83" s="3"/>
      <c r="S83" s="1"/>
      <c r="T83" s="3"/>
      <c r="U83" s="1"/>
      <c r="V83" s="3"/>
      <c r="W83" s="1"/>
      <c r="X83" s="3"/>
      <c r="Y83" s="1"/>
      <c r="Z83" s="3"/>
      <c r="AA83" s="1"/>
      <c r="AB83" s="3"/>
      <c r="AC83" s="1"/>
      <c r="AD83" s="3"/>
      <c r="AE83" s="1"/>
      <c r="AF83" s="3"/>
      <c r="AG83" s="1"/>
      <c r="AH83" s="3"/>
      <c r="AI83" s="1"/>
      <c r="AJ83" s="3"/>
      <c r="AK83" s="1"/>
      <c r="AL83" s="3"/>
      <c r="AM83" s="1"/>
      <c r="AN83" s="3"/>
      <c r="AO83" s="1"/>
      <c r="AP83" s="3"/>
      <c r="AQ83" s="1"/>
      <c r="AR83" s="3"/>
      <c r="AS83" s="1"/>
      <c r="AT83" s="3"/>
      <c r="AU83" s="1"/>
      <c r="AV83" s="3"/>
      <c r="AW83" s="1"/>
      <c r="AX83" s="3"/>
      <c r="AY83" s="1"/>
      <c r="AZ83" s="3"/>
      <c r="BA83" s="1"/>
      <c r="BB83" s="3"/>
      <c r="BC83" s="1"/>
      <c r="BD83" s="3"/>
      <c r="BE83" s="1"/>
      <c r="BF83" s="3"/>
      <c r="BG83" s="1"/>
      <c r="BH83" s="3"/>
      <c r="BI83" s="1"/>
      <c r="BJ83" s="3"/>
      <c r="BK83" s="1"/>
      <c r="BL83" s="3"/>
      <c r="BM83" s="1"/>
      <c r="BN83" s="3"/>
      <c r="BO83" s="1"/>
      <c r="BP83" s="3"/>
      <c r="BQ83" s="1"/>
      <c r="BR83" s="3"/>
      <c r="BS83" s="1"/>
      <c r="BT83" s="3"/>
      <c r="BU83" s="1"/>
      <c r="BV83" s="3"/>
      <c r="BW83" s="1"/>
      <c r="BX83" s="3"/>
      <c r="BY83" s="1"/>
      <c r="BZ83" s="3"/>
      <c r="CA83" s="1"/>
      <c r="CB83" s="3"/>
      <c r="CC83" s="1"/>
      <c r="CD83" s="3"/>
      <c r="CE83" s="1"/>
      <c r="CF83" s="3"/>
      <c r="CG83" s="1"/>
      <c r="CH83" s="3"/>
      <c r="CI83" s="1"/>
      <c r="CJ83" s="3"/>
      <c r="CK83" s="1"/>
      <c r="CL83" s="3"/>
      <c r="CM83" s="1"/>
      <c r="CN83" s="3"/>
      <c r="CO83" s="1"/>
      <c r="CP83" s="3"/>
      <c r="CQ83" s="1"/>
      <c r="CR83" s="3"/>
      <c r="CS83" s="1"/>
      <c r="CT83" s="3"/>
      <c r="CU83" s="1"/>
      <c r="CV83" s="3"/>
      <c r="CW83" s="1"/>
      <c r="CX83" s="3"/>
      <c r="CY83" s="1"/>
      <c r="CZ83" s="3"/>
      <c r="DA83" s="1"/>
      <c r="DB83" s="3"/>
      <c r="DC83" s="1"/>
      <c r="DD83" s="3"/>
      <c r="DE83" s="1"/>
      <c r="DF83" s="3"/>
      <c r="DG83" s="1"/>
      <c r="DH83" s="3"/>
      <c r="DI83" s="1"/>
      <c r="DJ83" s="3"/>
      <c r="DK83" s="1"/>
      <c r="DL83" s="3"/>
      <c r="DM83" s="1"/>
      <c r="DN83" s="3"/>
      <c r="DO83" s="1"/>
      <c r="DP83" s="3"/>
      <c r="DQ83" s="1"/>
      <c r="DR83" s="3"/>
      <c r="DS83" s="1"/>
      <c r="DT83" s="3"/>
      <c r="DU83" s="1"/>
      <c r="DV83" s="3"/>
      <c r="DW83" s="1"/>
      <c r="DX83" s="3"/>
      <c r="DY83" s="1"/>
      <c r="DZ83" s="3"/>
      <c r="EA83" s="1"/>
      <c r="EB83" s="3"/>
      <c r="EC83" s="1"/>
      <c r="ED83" s="3"/>
      <c r="EE83" s="1"/>
      <c r="EF83" s="3"/>
      <c r="EG83" s="1"/>
      <c r="EH83" s="3"/>
      <c r="EI83" s="1"/>
      <c r="EJ83" s="3"/>
      <c r="EK83" s="1"/>
      <c r="EL83" s="3"/>
      <c r="EM83" s="1"/>
      <c r="EN83" s="3"/>
      <c r="EO83" s="1"/>
      <c r="EP83" s="3"/>
      <c r="EQ83" s="1"/>
      <c r="ER83" s="3"/>
      <c r="ES83" s="1"/>
      <c r="ET83" s="3"/>
      <c r="EU83" s="1"/>
      <c r="EV83" s="3"/>
      <c r="EW83" s="1"/>
      <c r="EX83" s="3"/>
      <c r="EY83" s="1"/>
      <c r="EZ83" s="3"/>
      <c r="FA83" s="1"/>
      <c r="FB83" s="3"/>
      <c r="FC83" s="1"/>
      <c r="FD83" s="3"/>
      <c r="FE83" s="1"/>
      <c r="FF83" s="3"/>
      <c r="FG83" s="1"/>
      <c r="FH83" s="3"/>
      <c r="FI83" s="1"/>
      <c r="FJ83" s="3"/>
      <c r="FK83" s="1"/>
      <c r="FL83" s="3"/>
      <c r="FM83" s="1"/>
      <c r="FN83" s="3"/>
      <c r="FO83" s="1"/>
      <c r="FP83" s="3"/>
      <c r="FQ83" s="1"/>
      <c r="FR83" s="3"/>
      <c r="FS83" s="1"/>
      <c r="FT83" s="3"/>
      <c r="FU83" s="1"/>
      <c r="FV83" s="3"/>
      <c r="FW83" s="1"/>
      <c r="FX83" s="3"/>
      <c r="FY83" s="1"/>
      <c r="FZ83" s="3"/>
      <c r="GA83" s="1"/>
      <c r="GB83" s="3"/>
      <c r="GC83" s="1"/>
      <c r="GD83" s="3"/>
      <c r="GE83" s="1"/>
      <c r="GF83" s="3"/>
      <c r="GG83" s="1"/>
      <c r="GH83" s="3"/>
      <c r="GI83" s="1"/>
      <c r="GJ83" s="3"/>
      <c r="GK83" s="1"/>
      <c r="GL83" s="3"/>
      <c r="GM83" s="1"/>
      <c r="GN83" s="3"/>
      <c r="GO83" s="1"/>
      <c r="GP83" s="3"/>
      <c r="GQ83" s="1"/>
      <c r="GR83" s="3"/>
      <c r="GS83" s="1"/>
      <c r="GT83" s="3"/>
      <c r="GU83" s="1"/>
      <c r="GV83" s="3"/>
      <c r="GW83" s="1"/>
      <c r="GX83" s="3"/>
      <c r="GY83" s="1"/>
    </row>
    <row r="84" spans="3:207" x14ac:dyDescent="0.25">
      <c r="C84">
        <f t="shared" si="9"/>
        <v>36</v>
      </c>
      <c r="D84" s="3"/>
      <c r="F84" s="3"/>
      <c r="G84" s="1"/>
      <c r="H84" s="3"/>
      <c r="I84" s="1"/>
      <c r="J84" s="3"/>
      <c r="K84" s="1"/>
      <c r="L84" s="3"/>
      <c r="M84" s="1"/>
      <c r="N84" s="3"/>
      <c r="O84" s="1"/>
      <c r="P84" s="3"/>
      <c r="Q84" s="1"/>
      <c r="R84" s="3"/>
      <c r="S84" s="1"/>
      <c r="T84" s="3"/>
      <c r="U84" s="1"/>
      <c r="V84" s="3"/>
      <c r="W84" s="1"/>
      <c r="X84" s="3"/>
      <c r="Y84" s="1"/>
      <c r="Z84" s="3"/>
      <c r="AA84" s="1"/>
      <c r="AB84" s="3"/>
      <c r="AC84" s="1"/>
      <c r="AD84" s="3"/>
      <c r="AE84" s="1"/>
      <c r="AF84" s="3"/>
      <c r="AG84" s="1"/>
      <c r="AH84" s="3"/>
      <c r="AI84" s="1"/>
      <c r="AJ84" s="3"/>
      <c r="AK84" s="1"/>
      <c r="AL84" s="3"/>
      <c r="AM84" s="1"/>
      <c r="AN84" s="3"/>
      <c r="AO84" s="1"/>
      <c r="AP84" s="3"/>
      <c r="AQ84" s="1"/>
      <c r="AR84" s="3"/>
      <c r="AS84" s="1"/>
      <c r="AT84" s="3"/>
      <c r="AU84" s="1"/>
      <c r="AV84" s="3"/>
      <c r="AW84" s="1"/>
      <c r="AX84" s="3"/>
      <c r="AY84" s="1"/>
      <c r="AZ84" s="3"/>
      <c r="BA84" s="1"/>
      <c r="BB84" s="3"/>
      <c r="BC84" s="1"/>
      <c r="BD84" s="3"/>
      <c r="BE84" s="1"/>
      <c r="BF84" s="3"/>
      <c r="BG84" s="1"/>
      <c r="BH84" s="3"/>
      <c r="BI84" s="1"/>
      <c r="BJ84" s="3"/>
      <c r="BK84" s="1"/>
      <c r="BL84" s="3"/>
      <c r="BM84" s="1"/>
      <c r="BN84" s="3"/>
      <c r="BO84" s="1"/>
      <c r="BP84" s="3"/>
      <c r="BQ84" s="1"/>
      <c r="BR84" s="3"/>
      <c r="BS84" s="1"/>
      <c r="BT84" s="3"/>
      <c r="BU84" s="1"/>
      <c r="BV84" s="3"/>
      <c r="BW84" s="1"/>
      <c r="BX84" s="3"/>
      <c r="BY84" s="1"/>
      <c r="BZ84" s="3"/>
      <c r="CA84" s="1"/>
      <c r="CB84" s="3"/>
      <c r="CC84" s="1"/>
      <c r="CD84" s="3"/>
      <c r="CE84" s="1"/>
      <c r="CF84" s="3"/>
      <c r="CG84" s="1"/>
      <c r="CH84" s="3"/>
      <c r="CI84" s="1"/>
      <c r="CJ84" s="3"/>
      <c r="CK84" s="1"/>
      <c r="CL84" s="3"/>
      <c r="CM84" s="1"/>
      <c r="CN84" s="3"/>
      <c r="CO84" s="1"/>
      <c r="CP84" s="3"/>
      <c r="CQ84" s="1"/>
      <c r="CR84" s="3"/>
      <c r="CS84" s="1"/>
      <c r="CT84" s="3"/>
      <c r="CU84" s="1"/>
      <c r="CV84" s="3"/>
      <c r="CW84" s="1"/>
      <c r="CX84" s="3"/>
      <c r="CY84" s="1"/>
      <c r="CZ84" s="3"/>
      <c r="DA84" s="1"/>
      <c r="DB84" s="3"/>
      <c r="DC84" s="1"/>
      <c r="DD84" s="3"/>
      <c r="DE84" s="1"/>
      <c r="DF84" s="3"/>
      <c r="DG84" s="1"/>
      <c r="DH84" s="3"/>
      <c r="DI84" s="1"/>
      <c r="DJ84" s="3"/>
      <c r="DK84" s="1"/>
      <c r="DL84" s="3"/>
      <c r="DM84" s="1"/>
      <c r="DN84" s="3"/>
      <c r="DO84" s="1"/>
      <c r="DP84" s="3"/>
      <c r="DQ84" s="1"/>
      <c r="DR84" s="3"/>
      <c r="DS84" s="1"/>
      <c r="DT84" s="3"/>
      <c r="DU84" s="1"/>
      <c r="DV84" s="3"/>
      <c r="DW84" s="1"/>
      <c r="DX84" s="3"/>
      <c r="DY84" s="1"/>
      <c r="DZ84" s="3"/>
      <c r="EA84" s="1"/>
      <c r="EB84" s="3"/>
      <c r="EC84" s="1"/>
      <c r="ED84" s="3"/>
      <c r="EE84" s="1"/>
      <c r="EF84" s="3"/>
      <c r="EG84" s="1"/>
      <c r="EH84" s="3"/>
      <c r="EI84" s="1"/>
      <c r="EJ84" s="3"/>
      <c r="EK84" s="1"/>
      <c r="EL84" s="3"/>
      <c r="EM84" s="1"/>
      <c r="EN84" s="3"/>
      <c r="EO84" s="1"/>
      <c r="EP84" s="3"/>
      <c r="EQ84" s="1"/>
      <c r="ER84" s="3"/>
      <c r="ES84" s="1"/>
      <c r="ET84" s="3"/>
      <c r="EU84" s="1"/>
      <c r="EV84" s="3"/>
      <c r="EW84" s="1"/>
      <c r="EX84" s="3"/>
      <c r="EY84" s="1"/>
      <c r="EZ84" s="3"/>
      <c r="FA84" s="1"/>
      <c r="FB84" s="3"/>
      <c r="FC84" s="1"/>
      <c r="FD84" s="3"/>
      <c r="FE84" s="1"/>
      <c r="FF84" s="3"/>
      <c r="FG84" s="1"/>
      <c r="FH84" s="3"/>
      <c r="FI84" s="1"/>
      <c r="FJ84" s="3"/>
      <c r="FK84" s="1"/>
      <c r="FL84" s="3"/>
      <c r="FM84" s="1"/>
      <c r="FN84" s="3"/>
      <c r="FO84" s="1"/>
      <c r="FP84" s="3"/>
      <c r="FQ84" s="1"/>
      <c r="FR84" s="3"/>
      <c r="FS84" s="1"/>
      <c r="FT84" s="3"/>
      <c r="FU84" s="1"/>
      <c r="FV84" s="3"/>
      <c r="FW84" s="1"/>
      <c r="FX84" s="3"/>
      <c r="FY84" s="1"/>
      <c r="FZ84" s="3"/>
      <c r="GA84" s="1"/>
      <c r="GB84" s="3"/>
      <c r="GC84" s="1"/>
      <c r="GD84" s="3"/>
      <c r="GE84" s="1"/>
      <c r="GF84" s="3"/>
      <c r="GG84" s="1"/>
      <c r="GH84" s="3"/>
      <c r="GI84" s="1"/>
      <c r="GJ84" s="3"/>
      <c r="GK84" s="1"/>
      <c r="GL84" s="3"/>
      <c r="GM84" s="1"/>
      <c r="GN84" s="3"/>
      <c r="GO84" s="1"/>
      <c r="GP84" s="3"/>
      <c r="GQ84" s="1"/>
      <c r="GR84" s="3"/>
      <c r="GS84" s="1"/>
      <c r="GT84" s="3"/>
      <c r="GU84" s="1"/>
      <c r="GV84" s="3"/>
      <c r="GW84" s="1"/>
      <c r="GX84" s="3"/>
      <c r="GY84" s="1"/>
    </row>
    <row r="85" spans="3:207" x14ac:dyDescent="0.25">
      <c r="C85">
        <f t="shared" si="9"/>
        <v>36.5</v>
      </c>
      <c r="D85" s="3"/>
      <c r="F85" s="3"/>
      <c r="G85" s="1"/>
      <c r="H85" s="3"/>
      <c r="I85" s="1"/>
      <c r="J85" s="3"/>
      <c r="K85" s="1"/>
      <c r="L85" s="3"/>
      <c r="M85" s="1"/>
      <c r="N85" s="3"/>
      <c r="O85" s="1"/>
      <c r="P85" s="3"/>
      <c r="Q85" s="1"/>
      <c r="R85" s="3"/>
      <c r="S85" s="1"/>
      <c r="T85" s="3"/>
      <c r="U85" s="1"/>
      <c r="V85" s="3"/>
      <c r="W85" s="1"/>
      <c r="X85" s="3"/>
      <c r="Y85" s="1"/>
      <c r="Z85" s="3"/>
      <c r="AA85" s="1"/>
      <c r="AB85" s="3"/>
      <c r="AC85" s="1"/>
      <c r="AD85" s="3"/>
      <c r="AE85" s="1"/>
      <c r="AF85" s="3"/>
      <c r="AG85" s="1"/>
      <c r="AH85" s="3"/>
      <c r="AI85" s="1"/>
      <c r="AJ85" s="3"/>
      <c r="AK85" s="1"/>
      <c r="AL85" s="3"/>
      <c r="AM85" s="1"/>
      <c r="AN85" s="3"/>
      <c r="AO85" s="1"/>
      <c r="AP85" s="3"/>
      <c r="AQ85" s="1"/>
      <c r="AR85" s="3"/>
      <c r="AS85" s="1"/>
      <c r="AT85" s="3"/>
      <c r="AU85" s="1"/>
      <c r="AV85" s="3"/>
      <c r="AW85" s="1"/>
      <c r="AX85" s="3"/>
      <c r="AY85" s="1"/>
      <c r="AZ85" s="3"/>
      <c r="BA85" s="1"/>
      <c r="BB85" s="3"/>
      <c r="BC85" s="1"/>
      <c r="BD85" s="3"/>
      <c r="BE85" s="1"/>
      <c r="BF85" s="3"/>
      <c r="BG85" s="1"/>
      <c r="BH85" s="3"/>
      <c r="BI85" s="1"/>
      <c r="BJ85" s="3"/>
      <c r="BK85" s="1"/>
      <c r="BL85" s="3"/>
      <c r="BM85" s="1"/>
      <c r="BN85" s="3"/>
      <c r="BO85" s="1"/>
      <c r="BP85" s="3"/>
      <c r="BQ85" s="1"/>
      <c r="BR85" s="3"/>
      <c r="BS85" s="1"/>
      <c r="BT85" s="3"/>
      <c r="BU85" s="1"/>
      <c r="BV85" s="3"/>
      <c r="BW85" s="1"/>
      <c r="BX85" s="3"/>
      <c r="BY85" s="1"/>
      <c r="BZ85" s="3"/>
      <c r="CA85" s="1"/>
      <c r="CB85" s="3"/>
      <c r="CC85" s="1"/>
      <c r="CD85" s="3"/>
      <c r="CE85" s="1"/>
      <c r="CF85" s="3"/>
      <c r="CG85" s="1"/>
      <c r="CH85" s="3"/>
      <c r="CI85" s="1"/>
      <c r="CJ85" s="3"/>
      <c r="CK85" s="1"/>
      <c r="CL85" s="3"/>
      <c r="CM85" s="1"/>
      <c r="CN85" s="3"/>
      <c r="CO85" s="1"/>
      <c r="CP85" s="3"/>
      <c r="CQ85" s="1"/>
      <c r="CR85" s="3"/>
      <c r="CS85" s="1"/>
      <c r="CT85" s="3"/>
      <c r="CU85" s="1"/>
      <c r="CV85" s="3"/>
      <c r="CW85" s="1"/>
      <c r="CX85" s="3"/>
      <c r="CY85" s="1"/>
      <c r="CZ85" s="3"/>
      <c r="DA85" s="1"/>
      <c r="DB85" s="3"/>
      <c r="DC85" s="1"/>
      <c r="DD85" s="3"/>
      <c r="DE85" s="1"/>
      <c r="DF85" s="3"/>
      <c r="DG85" s="1"/>
      <c r="DH85" s="3"/>
      <c r="DI85" s="1"/>
      <c r="DJ85" s="3"/>
      <c r="DK85" s="1"/>
      <c r="DL85" s="3"/>
      <c r="DM85" s="1"/>
      <c r="DN85" s="3"/>
      <c r="DO85" s="1"/>
      <c r="DP85" s="3"/>
      <c r="DQ85" s="1"/>
      <c r="DR85" s="3"/>
      <c r="DS85" s="1"/>
      <c r="DT85" s="3"/>
      <c r="DU85" s="1"/>
      <c r="DV85" s="3"/>
      <c r="DW85" s="1"/>
      <c r="DX85" s="3"/>
      <c r="DY85" s="1"/>
      <c r="DZ85" s="3"/>
      <c r="EA85" s="1"/>
      <c r="EB85" s="3"/>
      <c r="EC85" s="1"/>
      <c r="ED85" s="3"/>
      <c r="EE85" s="1"/>
      <c r="EF85" s="3"/>
      <c r="EG85" s="1"/>
      <c r="EH85" s="3"/>
      <c r="EI85" s="1"/>
      <c r="EJ85" s="3"/>
      <c r="EK85" s="1"/>
      <c r="EL85" s="3"/>
      <c r="EM85" s="1"/>
      <c r="EN85" s="3"/>
      <c r="EO85" s="1"/>
      <c r="EP85" s="3"/>
      <c r="EQ85" s="1"/>
      <c r="ER85" s="3"/>
      <c r="ES85" s="1"/>
      <c r="ET85" s="3"/>
      <c r="EU85" s="1"/>
      <c r="EV85" s="3"/>
      <c r="EW85" s="1"/>
      <c r="EX85" s="3"/>
      <c r="EY85" s="1"/>
      <c r="EZ85" s="3"/>
      <c r="FA85" s="1"/>
      <c r="FB85" s="3"/>
      <c r="FC85" s="1"/>
      <c r="FD85" s="3"/>
      <c r="FE85" s="1"/>
      <c r="FF85" s="3"/>
      <c r="FG85" s="1"/>
      <c r="FH85" s="3"/>
      <c r="FI85" s="1"/>
      <c r="FJ85" s="3"/>
      <c r="FK85" s="1"/>
      <c r="FL85" s="3"/>
      <c r="FM85" s="1"/>
      <c r="FN85" s="3"/>
      <c r="FO85" s="1"/>
      <c r="FP85" s="3"/>
      <c r="FQ85" s="1"/>
      <c r="FR85" s="3"/>
      <c r="FS85" s="1"/>
      <c r="FT85" s="3"/>
      <c r="FU85" s="1"/>
      <c r="FV85" s="3"/>
      <c r="FW85" s="1"/>
      <c r="FX85" s="3"/>
      <c r="FY85" s="1"/>
      <c r="FZ85" s="3"/>
      <c r="GA85" s="1"/>
      <c r="GB85" s="3"/>
      <c r="GC85" s="1"/>
      <c r="GD85" s="3"/>
      <c r="GE85" s="1"/>
      <c r="GF85" s="3"/>
      <c r="GG85" s="1"/>
      <c r="GH85" s="3"/>
      <c r="GI85" s="1"/>
      <c r="GJ85" s="3"/>
      <c r="GK85" s="1"/>
      <c r="GL85" s="3"/>
      <c r="GM85" s="1"/>
      <c r="GN85" s="3"/>
      <c r="GO85" s="1"/>
      <c r="GP85" s="3"/>
      <c r="GQ85" s="1"/>
      <c r="GR85" s="3"/>
      <c r="GS85" s="1"/>
      <c r="GT85" s="3"/>
      <c r="GU85" s="1"/>
      <c r="GV85" s="3"/>
      <c r="GW85" s="1"/>
      <c r="GX85" s="3"/>
      <c r="GY85" s="1"/>
    </row>
    <row r="86" spans="3:207" x14ac:dyDescent="0.25">
      <c r="C86">
        <f t="shared" si="9"/>
        <v>37</v>
      </c>
      <c r="D86" s="3"/>
      <c r="F86" s="3"/>
      <c r="G86" s="1"/>
      <c r="H86" s="3"/>
      <c r="I86" s="1"/>
      <c r="J86" s="3"/>
      <c r="K86" s="1"/>
      <c r="L86" s="3"/>
      <c r="M86" s="1"/>
      <c r="N86" s="3"/>
      <c r="O86" s="1"/>
      <c r="P86" s="3"/>
      <c r="Q86" s="1"/>
      <c r="R86" s="3"/>
      <c r="S86" s="1"/>
      <c r="T86" s="3"/>
      <c r="U86" s="1"/>
      <c r="V86" s="3"/>
      <c r="W86" s="1"/>
      <c r="X86" s="3"/>
      <c r="Y86" s="1"/>
      <c r="Z86" s="3"/>
      <c r="AA86" s="1"/>
      <c r="AB86" s="3"/>
      <c r="AC86" s="1"/>
      <c r="AD86" s="3"/>
      <c r="AE86" s="1"/>
      <c r="AF86" s="3"/>
      <c r="AG86" s="1"/>
      <c r="AH86" s="3"/>
      <c r="AI86" s="1"/>
      <c r="AJ86" s="3"/>
      <c r="AK86" s="1"/>
      <c r="AL86" s="3"/>
      <c r="AM86" s="1"/>
      <c r="AN86" s="3"/>
      <c r="AO86" s="1"/>
      <c r="AP86" s="3"/>
      <c r="AQ86" s="1"/>
      <c r="AR86" s="3"/>
      <c r="AS86" s="1"/>
      <c r="AT86" s="3"/>
      <c r="AU86" s="1"/>
      <c r="AV86" s="3"/>
      <c r="AW86" s="1"/>
      <c r="AX86" s="3"/>
      <c r="AY86" s="1"/>
      <c r="AZ86" s="3"/>
      <c r="BA86" s="1"/>
      <c r="BB86" s="3"/>
      <c r="BC86" s="1"/>
      <c r="BD86" s="3"/>
      <c r="BE86" s="1"/>
      <c r="BF86" s="3"/>
      <c r="BG86" s="1"/>
      <c r="BH86" s="3"/>
      <c r="BI86" s="1"/>
      <c r="BJ86" s="3"/>
      <c r="BK86" s="1"/>
      <c r="BL86" s="3"/>
      <c r="BM86" s="1"/>
      <c r="BN86" s="3"/>
      <c r="BO86" s="1"/>
      <c r="BP86" s="3"/>
      <c r="BQ86" s="1"/>
      <c r="BR86" s="3"/>
      <c r="BS86" s="1"/>
      <c r="BT86" s="3"/>
      <c r="BU86" s="1"/>
      <c r="BV86" s="3"/>
      <c r="BW86" s="1"/>
      <c r="BX86" s="3"/>
      <c r="BY86" s="1"/>
      <c r="BZ86" s="3"/>
      <c r="CA86" s="1"/>
      <c r="CB86" s="3"/>
      <c r="CC86" s="1"/>
      <c r="CD86" s="3"/>
      <c r="CE86" s="1"/>
      <c r="CF86" s="3"/>
      <c r="CG86" s="1"/>
      <c r="CH86" s="3"/>
      <c r="CI86" s="1"/>
      <c r="CJ86" s="3"/>
      <c r="CK86" s="1"/>
      <c r="CL86" s="3"/>
      <c r="CM86" s="1"/>
      <c r="CN86" s="3"/>
      <c r="CO86" s="1"/>
      <c r="CP86" s="3"/>
      <c r="CQ86" s="1"/>
      <c r="CR86" s="3"/>
      <c r="CS86" s="1"/>
      <c r="CT86" s="3"/>
      <c r="CU86" s="1"/>
      <c r="CV86" s="3"/>
      <c r="CW86" s="1"/>
      <c r="CX86" s="3"/>
      <c r="CY86" s="1"/>
      <c r="CZ86" s="3"/>
      <c r="DA86" s="1"/>
      <c r="DB86" s="3"/>
      <c r="DC86" s="1"/>
      <c r="DD86" s="3"/>
      <c r="DE86" s="1"/>
      <c r="DF86" s="3"/>
      <c r="DG86" s="1"/>
      <c r="DH86" s="3"/>
      <c r="DI86" s="1"/>
      <c r="DJ86" s="3"/>
      <c r="DK86" s="1"/>
      <c r="DL86" s="3"/>
      <c r="DM86" s="1"/>
      <c r="DN86" s="3"/>
      <c r="DO86" s="1"/>
      <c r="DP86" s="3"/>
      <c r="DQ86" s="1"/>
      <c r="DR86" s="3"/>
      <c r="DS86" s="1"/>
      <c r="DT86" s="3"/>
      <c r="DU86" s="1"/>
      <c r="DV86" s="3"/>
      <c r="DW86" s="1"/>
      <c r="DX86" s="3"/>
      <c r="DY86" s="1"/>
      <c r="DZ86" s="3"/>
      <c r="EA86" s="1"/>
      <c r="EB86" s="3"/>
      <c r="EC86" s="1"/>
      <c r="ED86" s="3"/>
      <c r="EE86" s="1"/>
      <c r="EF86" s="3"/>
      <c r="EG86" s="1"/>
      <c r="EH86" s="3"/>
      <c r="EI86" s="1"/>
      <c r="EJ86" s="3"/>
      <c r="EK86" s="1"/>
      <c r="EL86" s="3"/>
      <c r="EM86" s="1"/>
      <c r="EN86" s="3"/>
      <c r="EO86" s="1"/>
      <c r="EP86" s="3"/>
      <c r="EQ86" s="1"/>
      <c r="ER86" s="3"/>
      <c r="ES86" s="1"/>
      <c r="ET86" s="3"/>
      <c r="EU86" s="1"/>
      <c r="EV86" s="3"/>
      <c r="EW86" s="1"/>
      <c r="EX86" s="3"/>
      <c r="EY86" s="1"/>
      <c r="EZ86" s="3"/>
      <c r="FA86" s="1"/>
      <c r="FB86" s="3"/>
      <c r="FC86" s="1"/>
      <c r="FD86" s="3"/>
      <c r="FE86" s="1"/>
      <c r="FF86" s="3"/>
      <c r="FG86" s="1"/>
      <c r="FH86" s="3"/>
      <c r="FI86" s="1"/>
      <c r="FJ86" s="3"/>
      <c r="FK86" s="1"/>
      <c r="FL86" s="3"/>
      <c r="FM86" s="1"/>
      <c r="FN86" s="3"/>
      <c r="FO86" s="1"/>
      <c r="FP86" s="3"/>
      <c r="FQ86" s="1"/>
      <c r="FR86" s="3"/>
      <c r="FS86" s="1"/>
      <c r="FT86" s="3"/>
      <c r="FU86" s="1"/>
      <c r="FV86" s="3"/>
      <c r="FW86" s="1"/>
      <c r="FX86" s="3"/>
      <c r="FY86" s="1"/>
      <c r="FZ86" s="3"/>
      <c r="GA86" s="1"/>
      <c r="GB86" s="3"/>
      <c r="GC86" s="1"/>
      <c r="GD86" s="3"/>
      <c r="GE86" s="1"/>
      <c r="GF86" s="3"/>
      <c r="GG86" s="1"/>
      <c r="GH86" s="3"/>
      <c r="GI86" s="1"/>
      <c r="GJ86" s="3"/>
      <c r="GK86" s="1"/>
      <c r="GL86" s="3"/>
      <c r="GM86" s="1"/>
      <c r="GN86" s="3"/>
      <c r="GO86" s="1"/>
      <c r="GP86" s="3"/>
      <c r="GQ86" s="1"/>
      <c r="GR86" s="3"/>
      <c r="GS86" s="1"/>
      <c r="GT86" s="3"/>
      <c r="GU86" s="1"/>
      <c r="GV86" s="3"/>
      <c r="GW86" s="1"/>
      <c r="GX86" s="3"/>
      <c r="GY86" s="1"/>
    </row>
    <row r="87" spans="3:207" x14ac:dyDescent="0.25">
      <c r="C87">
        <f t="shared" si="9"/>
        <v>37.5</v>
      </c>
      <c r="D87" s="3"/>
      <c r="F87" s="3"/>
      <c r="G87" s="1"/>
      <c r="H87" s="3"/>
      <c r="I87" s="1"/>
      <c r="J87" s="3"/>
      <c r="K87" s="1"/>
      <c r="L87" s="3"/>
      <c r="M87" s="1"/>
      <c r="N87" s="3"/>
      <c r="O87" s="1"/>
      <c r="P87" s="3"/>
      <c r="Q87" s="1"/>
      <c r="R87" s="3"/>
      <c r="S87" s="1"/>
      <c r="T87" s="3"/>
      <c r="U87" s="1"/>
      <c r="V87" s="3"/>
      <c r="W87" s="1"/>
      <c r="X87" s="3"/>
      <c r="Y87" s="1"/>
      <c r="Z87" s="3"/>
      <c r="AA87" s="1"/>
      <c r="AB87" s="3"/>
      <c r="AC87" s="1"/>
      <c r="AD87" s="3"/>
      <c r="AE87" s="1"/>
      <c r="AF87" s="3"/>
      <c r="AG87" s="1"/>
      <c r="AH87" s="3"/>
      <c r="AI87" s="1"/>
      <c r="AJ87" s="3"/>
      <c r="AK87" s="1"/>
      <c r="AL87" s="3"/>
      <c r="AM87" s="1"/>
      <c r="AN87" s="3"/>
      <c r="AO87" s="1"/>
      <c r="AP87" s="3"/>
      <c r="AQ87" s="1"/>
      <c r="AR87" s="3"/>
      <c r="AS87" s="1"/>
      <c r="AT87" s="3"/>
      <c r="AU87" s="1"/>
      <c r="AV87" s="3"/>
      <c r="AW87" s="1"/>
      <c r="AX87" s="3"/>
      <c r="AY87" s="1"/>
      <c r="AZ87" s="3"/>
      <c r="BA87" s="1"/>
      <c r="BB87" s="3"/>
      <c r="BC87" s="1"/>
      <c r="BD87" s="3"/>
      <c r="BE87" s="1"/>
      <c r="BF87" s="3"/>
      <c r="BG87" s="1"/>
      <c r="BH87" s="3"/>
      <c r="BI87" s="1"/>
      <c r="BJ87" s="3"/>
      <c r="BK87" s="1"/>
      <c r="BL87" s="3"/>
      <c r="BM87" s="1"/>
      <c r="BN87" s="3"/>
      <c r="BO87" s="1"/>
      <c r="BP87" s="3"/>
      <c r="BQ87" s="1"/>
      <c r="BR87" s="3"/>
      <c r="BS87" s="1"/>
      <c r="BT87" s="3"/>
      <c r="BU87" s="1"/>
      <c r="BV87" s="3"/>
      <c r="BW87" s="1"/>
      <c r="BX87" s="3"/>
      <c r="BY87" s="1"/>
      <c r="BZ87" s="3"/>
      <c r="CA87" s="1"/>
      <c r="CB87" s="3"/>
      <c r="CC87" s="1"/>
      <c r="CD87" s="3"/>
      <c r="CE87" s="1"/>
      <c r="CF87" s="3"/>
      <c r="CG87" s="1"/>
      <c r="CH87" s="3"/>
      <c r="CI87" s="1"/>
      <c r="CJ87" s="3"/>
      <c r="CK87" s="1"/>
      <c r="CL87" s="3"/>
      <c r="CM87" s="1"/>
      <c r="CN87" s="3"/>
      <c r="CO87" s="1"/>
      <c r="CP87" s="3"/>
      <c r="CQ87" s="1"/>
      <c r="CR87" s="3"/>
      <c r="CS87" s="1"/>
      <c r="CT87" s="3"/>
      <c r="CU87" s="1"/>
      <c r="CV87" s="3"/>
      <c r="CW87" s="1"/>
      <c r="CX87" s="3"/>
      <c r="CY87" s="1"/>
      <c r="CZ87" s="3"/>
      <c r="DA87" s="1"/>
      <c r="DB87" s="3"/>
      <c r="DC87" s="1"/>
      <c r="DD87" s="3"/>
      <c r="DE87" s="1"/>
      <c r="DF87" s="3"/>
      <c r="DG87" s="1"/>
      <c r="DH87" s="3"/>
      <c r="DI87" s="1"/>
      <c r="DJ87" s="3"/>
      <c r="DK87" s="1"/>
      <c r="DL87" s="3"/>
      <c r="DM87" s="1"/>
      <c r="DN87" s="3"/>
      <c r="DO87" s="1"/>
      <c r="DP87" s="3"/>
      <c r="DQ87" s="1"/>
      <c r="DR87" s="3"/>
      <c r="DS87" s="1"/>
      <c r="DT87" s="3"/>
      <c r="DU87" s="1"/>
      <c r="DV87" s="3"/>
      <c r="DW87" s="1"/>
      <c r="DX87" s="3"/>
      <c r="DY87" s="1"/>
      <c r="DZ87" s="3"/>
      <c r="EA87" s="1"/>
      <c r="EB87" s="3"/>
      <c r="EC87" s="1"/>
      <c r="ED87" s="3"/>
      <c r="EE87" s="1"/>
      <c r="EF87" s="3"/>
      <c r="EG87" s="1"/>
      <c r="EH87" s="3"/>
      <c r="EI87" s="1"/>
      <c r="EJ87" s="3"/>
      <c r="EK87" s="1"/>
      <c r="EL87" s="3"/>
      <c r="EM87" s="1"/>
      <c r="EN87" s="3"/>
      <c r="EO87" s="1"/>
      <c r="EP87" s="3"/>
      <c r="EQ87" s="1"/>
      <c r="ER87" s="3"/>
      <c r="ES87" s="1"/>
      <c r="ET87" s="3"/>
      <c r="EU87" s="1"/>
      <c r="EV87" s="3"/>
      <c r="EW87" s="1"/>
      <c r="EX87" s="3"/>
      <c r="EY87" s="1"/>
      <c r="EZ87" s="3"/>
      <c r="FA87" s="1"/>
      <c r="FB87" s="3"/>
      <c r="FC87" s="1"/>
      <c r="FD87" s="3"/>
      <c r="FE87" s="1"/>
      <c r="FF87" s="3"/>
      <c r="FG87" s="1"/>
      <c r="FH87" s="3"/>
      <c r="FI87" s="1"/>
      <c r="FJ87" s="3"/>
      <c r="FK87" s="1"/>
      <c r="FL87" s="3"/>
      <c r="FM87" s="1"/>
      <c r="FN87" s="3"/>
      <c r="FO87" s="1"/>
      <c r="FP87" s="3"/>
      <c r="FQ87" s="1"/>
      <c r="FR87" s="3"/>
      <c r="FS87" s="1"/>
      <c r="FT87" s="3"/>
      <c r="FU87" s="1"/>
      <c r="FV87" s="3"/>
      <c r="FW87" s="1"/>
      <c r="FX87" s="3"/>
      <c r="FY87" s="1"/>
      <c r="FZ87" s="3"/>
      <c r="GA87" s="1"/>
      <c r="GB87" s="3"/>
      <c r="GC87" s="1"/>
      <c r="GD87" s="3"/>
      <c r="GE87" s="1"/>
      <c r="GF87" s="3"/>
      <c r="GG87" s="1"/>
      <c r="GH87" s="3"/>
      <c r="GI87" s="1"/>
      <c r="GJ87" s="3"/>
      <c r="GK87" s="1"/>
      <c r="GL87" s="3"/>
      <c r="GM87" s="1"/>
      <c r="GN87" s="3"/>
      <c r="GO87" s="1"/>
      <c r="GP87" s="3"/>
      <c r="GQ87" s="1"/>
      <c r="GR87" s="3"/>
      <c r="GS87" s="1"/>
      <c r="GT87" s="3"/>
      <c r="GU87" s="1"/>
      <c r="GV87" s="3"/>
      <c r="GW87" s="1"/>
      <c r="GX87" s="3"/>
      <c r="GY87" s="1"/>
    </row>
    <row r="88" spans="3:207" x14ac:dyDescent="0.25">
      <c r="C88">
        <f t="shared" si="9"/>
        <v>38</v>
      </c>
      <c r="D88" s="3"/>
      <c r="F88" s="3"/>
      <c r="G88" s="1"/>
      <c r="H88" s="3"/>
      <c r="I88" s="1"/>
      <c r="J88" s="3"/>
      <c r="K88" s="1"/>
      <c r="L88" s="3"/>
      <c r="M88" s="1"/>
      <c r="N88" s="3"/>
      <c r="O88" s="1"/>
      <c r="P88" s="3"/>
      <c r="Q88" s="1"/>
      <c r="R88" s="3"/>
      <c r="S88" s="1"/>
      <c r="T88" s="3"/>
      <c r="U88" s="1"/>
      <c r="V88" s="3"/>
      <c r="W88" s="1"/>
      <c r="X88" s="3"/>
      <c r="Y88" s="1"/>
      <c r="Z88" s="3"/>
      <c r="AA88" s="1"/>
      <c r="AB88" s="3"/>
      <c r="AC88" s="1"/>
      <c r="AD88" s="3"/>
      <c r="AE88" s="1"/>
      <c r="AF88" s="3"/>
      <c r="AG88" s="1"/>
      <c r="AH88" s="3"/>
      <c r="AI88" s="1"/>
      <c r="AJ88" s="3"/>
      <c r="AK88" s="1"/>
      <c r="AL88" s="3"/>
      <c r="AM88" s="1"/>
      <c r="AN88" s="3"/>
      <c r="AO88" s="1"/>
      <c r="AP88" s="3"/>
      <c r="AQ88" s="1"/>
      <c r="AR88" s="3"/>
      <c r="AS88" s="1"/>
      <c r="AT88" s="3"/>
      <c r="AU88" s="1"/>
      <c r="AV88" s="3"/>
      <c r="AW88" s="1"/>
      <c r="AX88" s="3"/>
      <c r="AY88" s="1"/>
      <c r="AZ88" s="3"/>
      <c r="BA88" s="1"/>
      <c r="BB88" s="3"/>
      <c r="BC88" s="1"/>
      <c r="BD88" s="3"/>
      <c r="BE88" s="1"/>
      <c r="BF88" s="3"/>
      <c r="BG88" s="1"/>
      <c r="BH88" s="3"/>
      <c r="BI88" s="1"/>
      <c r="BJ88" s="3"/>
      <c r="BK88" s="1"/>
      <c r="BL88" s="3"/>
      <c r="BM88" s="1"/>
      <c r="BN88" s="3"/>
      <c r="BO88" s="1"/>
      <c r="BP88" s="3"/>
      <c r="BQ88" s="1"/>
      <c r="BR88" s="3"/>
      <c r="BS88" s="1"/>
      <c r="BT88" s="3"/>
      <c r="BU88" s="1"/>
      <c r="BV88" s="3"/>
      <c r="BW88" s="1"/>
      <c r="BX88" s="3"/>
      <c r="BY88" s="1"/>
      <c r="BZ88" s="3"/>
      <c r="CA88" s="1"/>
      <c r="CB88" s="3"/>
      <c r="CC88" s="1"/>
      <c r="CD88" s="3"/>
      <c r="CE88" s="1"/>
      <c r="CF88" s="3"/>
      <c r="CG88" s="1"/>
      <c r="CH88" s="3"/>
      <c r="CI88" s="1"/>
      <c r="CJ88" s="3"/>
      <c r="CK88" s="1"/>
      <c r="CL88" s="3"/>
      <c r="CM88" s="1"/>
      <c r="CN88" s="3"/>
      <c r="CO88" s="1"/>
      <c r="CP88" s="3"/>
      <c r="CQ88" s="1"/>
      <c r="CR88" s="3"/>
      <c r="CS88" s="1"/>
      <c r="CT88" s="3"/>
      <c r="CU88" s="1"/>
      <c r="CV88" s="3"/>
      <c r="CW88" s="1"/>
      <c r="CX88" s="3"/>
      <c r="CY88" s="1"/>
      <c r="CZ88" s="3"/>
      <c r="DA88" s="1"/>
      <c r="DB88" s="3"/>
      <c r="DC88" s="1"/>
      <c r="DD88" s="3"/>
      <c r="DE88" s="1"/>
      <c r="DF88" s="3"/>
      <c r="DG88" s="1"/>
      <c r="DH88" s="3"/>
      <c r="DI88" s="1"/>
      <c r="DJ88" s="3"/>
      <c r="DK88" s="1"/>
      <c r="DL88" s="3"/>
      <c r="DM88" s="1"/>
      <c r="DN88" s="3"/>
      <c r="DO88" s="1"/>
      <c r="DP88" s="3"/>
      <c r="DQ88" s="1"/>
      <c r="DR88" s="3"/>
      <c r="DS88" s="1"/>
      <c r="DT88" s="3"/>
      <c r="DU88" s="1"/>
      <c r="DV88" s="3"/>
      <c r="DW88" s="1"/>
      <c r="DX88" s="3"/>
      <c r="DY88" s="1"/>
      <c r="DZ88" s="3"/>
      <c r="EA88" s="1"/>
      <c r="EB88" s="3"/>
      <c r="EC88" s="1"/>
      <c r="ED88" s="3"/>
      <c r="EE88" s="1"/>
      <c r="EF88" s="3"/>
      <c r="EG88" s="1"/>
      <c r="EH88" s="3"/>
      <c r="EI88" s="1"/>
      <c r="EJ88" s="3"/>
      <c r="EK88" s="1"/>
      <c r="EL88" s="3"/>
      <c r="EM88" s="1"/>
      <c r="EN88" s="3"/>
      <c r="EO88" s="1"/>
      <c r="EP88" s="3"/>
      <c r="EQ88" s="1"/>
      <c r="ER88" s="3"/>
      <c r="ES88" s="1"/>
      <c r="ET88" s="3"/>
      <c r="EU88" s="1"/>
      <c r="EV88" s="3"/>
      <c r="EW88" s="1"/>
      <c r="EX88" s="3"/>
      <c r="EY88" s="1"/>
      <c r="EZ88" s="3"/>
      <c r="FA88" s="1"/>
      <c r="FB88" s="3"/>
      <c r="FC88" s="1"/>
      <c r="FD88" s="3"/>
      <c r="FE88" s="1"/>
      <c r="FF88" s="3"/>
      <c r="FG88" s="1"/>
      <c r="FH88" s="3"/>
      <c r="FI88" s="1"/>
      <c r="FJ88" s="3"/>
      <c r="FK88" s="1"/>
      <c r="FL88" s="3"/>
      <c r="FM88" s="1"/>
      <c r="FN88" s="3"/>
      <c r="FO88" s="1"/>
      <c r="FP88" s="3"/>
      <c r="FQ88" s="1"/>
      <c r="FR88" s="3"/>
      <c r="FS88" s="1"/>
      <c r="FT88" s="3"/>
      <c r="FU88" s="1"/>
      <c r="FV88" s="3"/>
      <c r="FW88" s="1"/>
      <c r="FX88" s="3"/>
      <c r="FY88" s="1"/>
      <c r="FZ88" s="3"/>
      <c r="GA88" s="1"/>
      <c r="GB88" s="3"/>
      <c r="GC88" s="1"/>
      <c r="GD88" s="3"/>
      <c r="GE88" s="1"/>
      <c r="GF88" s="3"/>
      <c r="GG88" s="1"/>
      <c r="GH88" s="3"/>
      <c r="GI88" s="1"/>
      <c r="GJ88" s="3"/>
      <c r="GK88" s="1"/>
      <c r="GL88" s="3"/>
      <c r="GM88" s="1"/>
      <c r="GN88" s="3"/>
      <c r="GO88" s="1"/>
      <c r="GP88" s="3"/>
      <c r="GQ88" s="1"/>
      <c r="GR88" s="3"/>
      <c r="GS88" s="1"/>
      <c r="GT88" s="3"/>
      <c r="GU88" s="1"/>
      <c r="GV88" s="3"/>
      <c r="GW88" s="1"/>
      <c r="GX88" s="3"/>
      <c r="GY88" s="1"/>
    </row>
    <row r="89" spans="3:207" x14ac:dyDescent="0.25">
      <c r="C89">
        <f t="shared" si="9"/>
        <v>38.5</v>
      </c>
      <c r="D89" s="3"/>
      <c r="F89" s="3"/>
      <c r="G89" s="1"/>
      <c r="H89" s="3"/>
      <c r="I89" s="1"/>
      <c r="J89" s="3"/>
      <c r="K89" s="1"/>
      <c r="L89" s="3"/>
      <c r="M89" s="1"/>
      <c r="N89" s="3"/>
      <c r="O89" s="1"/>
      <c r="P89" s="3"/>
      <c r="Q89" s="1"/>
      <c r="R89" s="3"/>
      <c r="S89" s="1"/>
      <c r="T89" s="3"/>
      <c r="U89" s="1"/>
      <c r="V89" s="3"/>
      <c r="W89" s="1"/>
      <c r="X89" s="3"/>
      <c r="Y89" s="1"/>
      <c r="Z89" s="3"/>
      <c r="AA89" s="1"/>
      <c r="AB89" s="3"/>
      <c r="AC89" s="1"/>
      <c r="AD89" s="3"/>
      <c r="AE89" s="1"/>
      <c r="AF89" s="3"/>
      <c r="AG89" s="1"/>
      <c r="AH89" s="3"/>
      <c r="AI89" s="1"/>
      <c r="AJ89" s="3"/>
      <c r="AK89" s="1"/>
      <c r="AL89" s="3"/>
      <c r="AM89" s="1"/>
      <c r="AN89" s="3"/>
      <c r="AO89" s="1"/>
      <c r="AP89" s="3"/>
      <c r="AQ89" s="1"/>
      <c r="AR89" s="3"/>
      <c r="AS89" s="1"/>
      <c r="AT89" s="3"/>
      <c r="AU89" s="1"/>
      <c r="AV89" s="3"/>
      <c r="AW89" s="1"/>
      <c r="AX89" s="3"/>
      <c r="AY89" s="1"/>
      <c r="AZ89" s="3"/>
      <c r="BA89" s="1"/>
      <c r="BB89" s="3"/>
      <c r="BC89" s="1"/>
      <c r="BD89" s="3"/>
      <c r="BE89" s="1"/>
      <c r="BF89" s="3"/>
      <c r="BG89" s="1"/>
      <c r="BH89" s="3"/>
      <c r="BI89" s="1"/>
      <c r="BJ89" s="3"/>
      <c r="BK89" s="1"/>
      <c r="BL89" s="3"/>
      <c r="BM89" s="1"/>
      <c r="BN89" s="3"/>
      <c r="BO89" s="1"/>
      <c r="BP89" s="3"/>
      <c r="BQ89" s="1"/>
      <c r="BR89" s="3"/>
      <c r="BS89" s="1"/>
      <c r="BT89" s="3"/>
      <c r="BU89" s="1"/>
      <c r="BV89" s="3"/>
      <c r="BW89" s="1"/>
      <c r="BX89" s="3"/>
      <c r="BY89" s="1"/>
      <c r="BZ89" s="3"/>
      <c r="CA89" s="1"/>
      <c r="CB89" s="3"/>
      <c r="CC89" s="1"/>
      <c r="CD89" s="3"/>
      <c r="CE89" s="1"/>
      <c r="CF89" s="3"/>
      <c r="CG89" s="1"/>
      <c r="CH89" s="3"/>
      <c r="CI89" s="1"/>
      <c r="CJ89" s="3"/>
      <c r="CK89" s="1"/>
      <c r="CL89" s="3"/>
      <c r="CM89" s="1"/>
      <c r="CN89" s="3"/>
      <c r="CO89" s="1"/>
      <c r="CP89" s="3"/>
      <c r="CQ89" s="1"/>
      <c r="CR89" s="3"/>
      <c r="CS89" s="1"/>
      <c r="CT89" s="3"/>
      <c r="CU89" s="1"/>
      <c r="CV89" s="3"/>
      <c r="CW89" s="1"/>
      <c r="CX89" s="3"/>
      <c r="CY89" s="1"/>
      <c r="CZ89" s="3"/>
      <c r="DA89" s="1"/>
      <c r="DB89" s="3"/>
      <c r="DC89" s="1"/>
      <c r="DD89" s="3"/>
      <c r="DE89" s="1"/>
      <c r="DF89" s="3"/>
      <c r="DG89" s="1"/>
      <c r="DH89" s="3"/>
      <c r="DI89" s="1"/>
      <c r="DJ89" s="3"/>
      <c r="DK89" s="1"/>
      <c r="DL89" s="3"/>
      <c r="DM89" s="1"/>
      <c r="DN89" s="3"/>
      <c r="DO89" s="1"/>
      <c r="DP89" s="3"/>
      <c r="DQ89" s="1"/>
      <c r="DR89" s="3"/>
      <c r="DS89" s="1"/>
      <c r="DT89" s="3"/>
      <c r="DU89" s="1"/>
      <c r="DV89" s="3"/>
      <c r="DW89" s="1"/>
      <c r="DX89" s="3"/>
      <c r="DY89" s="1"/>
      <c r="DZ89" s="3"/>
      <c r="EA89" s="1"/>
      <c r="EB89" s="3"/>
      <c r="EC89" s="1"/>
      <c r="ED89" s="3"/>
      <c r="EE89" s="1"/>
      <c r="EF89" s="3"/>
      <c r="EG89" s="1"/>
      <c r="EH89" s="3"/>
      <c r="EI89" s="1"/>
      <c r="EJ89" s="3"/>
      <c r="EK89" s="1"/>
      <c r="EL89" s="3"/>
      <c r="EM89" s="1"/>
      <c r="EN89" s="3"/>
      <c r="EO89" s="1"/>
      <c r="EP89" s="3"/>
      <c r="EQ89" s="1"/>
      <c r="ER89" s="3"/>
      <c r="ES89" s="1"/>
      <c r="ET89" s="3"/>
      <c r="EU89" s="1"/>
      <c r="EV89" s="3"/>
      <c r="EW89" s="1"/>
      <c r="EX89" s="3"/>
      <c r="EY89" s="1"/>
      <c r="EZ89" s="3"/>
      <c r="FA89" s="1"/>
      <c r="FB89" s="3"/>
      <c r="FC89" s="1"/>
      <c r="FD89" s="3"/>
      <c r="FE89" s="1"/>
      <c r="FF89" s="3"/>
      <c r="FG89" s="1"/>
      <c r="FH89" s="3"/>
      <c r="FI89" s="1"/>
      <c r="FJ89" s="3"/>
      <c r="FK89" s="1"/>
      <c r="FL89" s="3"/>
      <c r="FM89" s="1"/>
      <c r="FN89" s="3"/>
      <c r="FO89" s="1"/>
      <c r="FP89" s="3"/>
      <c r="FQ89" s="1"/>
      <c r="FR89" s="3"/>
      <c r="FS89" s="1"/>
      <c r="FT89" s="3"/>
      <c r="FU89" s="1"/>
      <c r="FV89" s="3"/>
      <c r="FW89" s="1"/>
      <c r="FX89" s="3"/>
      <c r="FY89" s="1"/>
      <c r="FZ89" s="3"/>
      <c r="GA89" s="1"/>
      <c r="GB89" s="3"/>
      <c r="GC89" s="1"/>
      <c r="GD89" s="3"/>
      <c r="GE89" s="1"/>
      <c r="GF89" s="3"/>
      <c r="GG89" s="1"/>
      <c r="GH89" s="3"/>
      <c r="GI89" s="1"/>
      <c r="GJ89" s="3"/>
      <c r="GK89" s="1"/>
      <c r="GL89" s="3"/>
      <c r="GM89" s="1"/>
      <c r="GN89" s="3"/>
      <c r="GO89" s="1"/>
      <c r="GP89" s="3"/>
      <c r="GQ89" s="1"/>
      <c r="GR89" s="3"/>
      <c r="GS89" s="1"/>
      <c r="GT89" s="3"/>
      <c r="GU89" s="1"/>
      <c r="GV89" s="3"/>
      <c r="GW89" s="1"/>
      <c r="GX89" s="3"/>
      <c r="GY89" s="1"/>
    </row>
    <row r="90" spans="3:207" x14ac:dyDescent="0.25">
      <c r="C90">
        <f t="shared" si="9"/>
        <v>39</v>
      </c>
      <c r="D90" s="3"/>
      <c r="F90" s="3"/>
      <c r="G90" s="1"/>
      <c r="H90" s="3"/>
      <c r="I90" s="1"/>
      <c r="J90" s="3"/>
      <c r="K90" s="1"/>
      <c r="L90" s="3"/>
      <c r="M90" s="1"/>
      <c r="N90" s="3"/>
      <c r="O90" s="1"/>
      <c r="P90" s="3"/>
      <c r="Q90" s="1"/>
      <c r="R90" s="3"/>
      <c r="S90" s="1"/>
      <c r="T90" s="3"/>
      <c r="U90" s="1"/>
      <c r="V90" s="3"/>
      <c r="W90" s="1"/>
      <c r="X90" s="3"/>
      <c r="Y90" s="1"/>
      <c r="Z90" s="3"/>
      <c r="AA90" s="1"/>
      <c r="AB90" s="3"/>
      <c r="AC90" s="1"/>
      <c r="AD90" s="3"/>
      <c r="AE90" s="1"/>
      <c r="AF90" s="3"/>
      <c r="AG90" s="1"/>
      <c r="AH90" s="3"/>
      <c r="AI90" s="1"/>
      <c r="AJ90" s="3"/>
      <c r="AK90" s="1"/>
      <c r="AL90" s="3"/>
      <c r="AM90" s="1"/>
      <c r="AN90" s="3"/>
      <c r="AO90" s="1"/>
      <c r="AP90" s="3"/>
      <c r="AQ90" s="1"/>
      <c r="AR90" s="3"/>
      <c r="AS90" s="1"/>
      <c r="AT90" s="3"/>
      <c r="AU90" s="1"/>
      <c r="AV90" s="3"/>
      <c r="AW90" s="1"/>
      <c r="AX90" s="3"/>
      <c r="AY90" s="1"/>
      <c r="AZ90" s="3"/>
      <c r="BA90" s="1"/>
      <c r="BB90" s="3"/>
      <c r="BC90" s="1"/>
      <c r="BD90" s="3"/>
      <c r="BE90" s="1"/>
      <c r="BF90" s="3"/>
      <c r="BG90" s="1"/>
      <c r="BH90" s="3"/>
      <c r="BI90" s="1"/>
      <c r="BJ90" s="3"/>
      <c r="BK90" s="1"/>
      <c r="BL90" s="3"/>
      <c r="BM90" s="1"/>
      <c r="BN90" s="3"/>
      <c r="BO90" s="1"/>
      <c r="BP90" s="3"/>
      <c r="BQ90" s="1"/>
      <c r="BR90" s="3"/>
      <c r="BS90" s="1"/>
      <c r="BT90" s="3"/>
      <c r="BU90" s="1"/>
      <c r="BV90" s="3"/>
      <c r="BW90" s="1"/>
      <c r="BX90" s="3"/>
      <c r="BY90" s="1"/>
      <c r="BZ90" s="3"/>
      <c r="CA90" s="1"/>
      <c r="CB90" s="3"/>
      <c r="CC90" s="1"/>
      <c r="CD90" s="3"/>
      <c r="CE90" s="1"/>
      <c r="CF90" s="3"/>
      <c r="CG90" s="1"/>
      <c r="CH90" s="3"/>
      <c r="CI90" s="1"/>
      <c r="CJ90" s="3"/>
      <c r="CK90" s="1"/>
      <c r="CL90" s="3"/>
      <c r="CM90" s="1"/>
      <c r="CN90" s="3"/>
      <c r="CO90" s="1"/>
      <c r="CP90" s="3"/>
      <c r="CQ90" s="1"/>
      <c r="CR90" s="3"/>
      <c r="CS90" s="1"/>
      <c r="CT90" s="3"/>
      <c r="CU90" s="1"/>
      <c r="CV90" s="3"/>
      <c r="CW90" s="1"/>
      <c r="CX90" s="3"/>
      <c r="CY90" s="1"/>
      <c r="CZ90" s="3"/>
      <c r="DA90" s="1"/>
      <c r="DB90" s="3"/>
      <c r="DC90" s="1"/>
      <c r="DD90" s="3"/>
      <c r="DE90" s="1"/>
      <c r="DF90" s="3"/>
      <c r="DG90" s="1"/>
      <c r="DH90" s="3"/>
      <c r="DI90" s="1"/>
      <c r="DJ90" s="3"/>
      <c r="DK90" s="1"/>
      <c r="DL90" s="3"/>
      <c r="DM90" s="1"/>
      <c r="DN90" s="3"/>
      <c r="DO90" s="1"/>
      <c r="DP90" s="3"/>
      <c r="DQ90" s="1"/>
      <c r="DR90" s="3"/>
      <c r="DS90" s="1"/>
      <c r="DT90" s="3"/>
      <c r="DU90" s="1"/>
      <c r="DV90" s="3"/>
      <c r="DW90" s="1"/>
      <c r="DX90" s="3"/>
      <c r="DY90" s="1"/>
      <c r="DZ90" s="3"/>
      <c r="EA90" s="1"/>
      <c r="EB90" s="3"/>
      <c r="EC90" s="1"/>
      <c r="ED90" s="3"/>
      <c r="EE90" s="1"/>
      <c r="EF90" s="3"/>
      <c r="EG90" s="1"/>
      <c r="EH90" s="3"/>
      <c r="EI90" s="1"/>
      <c r="EJ90" s="3"/>
      <c r="EK90" s="1"/>
      <c r="EL90" s="3"/>
      <c r="EM90" s="1"/>
      <c r="EN90" s="3"/>
      <c r="EO90" s="1"/>
      <c r="EP90" s="3"/>
      <c r="EQ90" s="1"/>
      <c r="ER90" s="3"/>
      <c r="ES90" s="1"/>
      <c r="ET90" s="3"/>
      <c r="EU90" s="1"/>
      <c r="EV90" s="3"/>
      <c r="EW90" s="1"/>
      <c r="EX90" s="3"/>
      <c r="EY90" s="1"/>
      <c r="EZ90" s="3"/>
      <c r="FA90" s="1"/>
      <c r="FB90" s="3"/>
      <c r="FC90" s="1"/>
      <c r="FD90" s="3"/>
      <c r="FE90" s="1"/>
      <c r="FF90" s="3"/>
      <c r="FG90" s="1"/>
      <c r="FH90" s="3"/>
      <c r="FI90" s="1"/>
      <c r="FJ90" s="3"/>
      <c r="FK90" s="1"/>
      <c r="FL90" s="3"/>
      <c r="FM90" s="1"/>
      <c r="FN90" s="3"/>
      <c r="FO90" s="1"/>
      <c r="FP90" s="3"/>
      <c r="FQ90" s="1"/>
      <c r="FR90" s="3"/>
      <c r="FS90" s="1"/>
      <c r="FT90" s="3"/>
      <c r="FU90" s="1"/>
      <c r="FV90" s="3"/>
      <c r="FW90" s="1"/>
      <c r="FX90" s="3"/>
      <c r="FY90" s="1"/>
      <c r="FZ90" s="3"/>
      <c r="GA90" s="1"/>
      <c r="GB90" s="3"/>
      <c r="GC90" s="1"/>
      <c r="GD90" s="3"/>
      <c r="GE90" s="1"/>
      <c r="GF90" s="3"/>
      <c r="GG90" s="1"/>
      <c r="GH90" s="3"/>
      <c r="GI90" s="1"/>
      <c r="GJ90" s="3"/>
      <c r="GK90" s="1"/>
      <c r="GL90" s="3"/>
      <c r="GM90" s="1"/>
      <c r="GN90" s="3"/>
      <c r="GO90" s="1"/>
      <c r="GP90" s="3"/>
      <c r="GQ90" s="1"/>
      <c r="GR90" s="3"/>
      <c r="GS90" s="1"/>
      <c r="GT90" s="3"/>
      <c r="GU90" s="1"/>
      <c r="GV90" s="3"/>
      <c r="GW90" s="1"/>
      <c r="GX90" s="3"/>
      <c r="GY90" s="1"/>
    </row>
    <row r="91" spans="3:207" x14ac:dyDescent="0.25">
      <c r="C91">
        <f t="shared" si="9"/>
        <v>39.5</v>
      </c>
      <c r="D91" s="3"/>
      <c r="F91" s="3"/>
      <c r="G91" s="1"/>
      <c r="H91" s="3"/>
      <c r="I91" s="1"/>
      <c r="J91" s="3"/>
      <c r="K91" s="1"/>
      <c r="L91" s="3"/>
      <c r="M91" s="1"/>
      <c r="N91" s="3"/>
      <c r="O91" s="1"/>
      <c r="P91" s="3"/>
      <c r="Q91" s="1"/>
      <c r="R91" s="3"/>
      <c r="S91" s="1"/>
      <c r="T91" s="3"/>
      <c r="U91" s="1"/>
      <c r="V91" s="3"/>
      <c r="W91" s="1"/>
      <c r="X91" s="3"/>
      <c r="Y91" s="1"/>
      <c r="Z91" s="3"/>
      <c r="AA91" s="1"/>
      <c r="AB91" s="3"/>
      <c r="AC91" s="1"/>
      <c r="AD91" s="3"/>
      <c r="AE91" s="1"/>
      <c r="AF91" s="3"/>
      <c r="AG91" s="1"/>
      <c r="AH91" s="3"/>
      <c r="AI91" s="1"/>
      <c r="AJ91" s="3"/>
      <c r="AK91" s="1"/>
      <c r="AL91" s="3"/>
      <c r="AM91" s="1"/>
      <c r="AN91" s="3"/>
      <c r="AO91" s="1"/>
      <c r="AP91" s="3"/>
      <c r="AQ91" s="1"/>
      <c r="AR91" s="3"/>
      <c r="AS91" s="1"/>
      <c r="AT91" s="3"/>
      <c r="AU91" s="1"/>
      <c r="AV91" s="3"/>
      <c r="AW91" s="1"/>
      <c r="AX91" s="3"/>
      <c r="AY91" s="1"/>
      <c r="AZ91" s="3"/>
      <c r="BA91" s="1"/>
      <c r="BB91" s="3"/>
      <c r="BC91" s="1"/>
      <c r="BD91" s="3"/>
      <c r="BE91" s="1"/>
      <c r="BF91" s="3"/>
      <c r="BG91" s="1"/>
      <c r="BH91" s="3"/>
      <c r="BI91" s="1"/>
      <c r="BJ91" s="3"/>
      <c r="BK91" s="1"/>
      <c r="BL91" s="3"/>
      <c r="BM91" s="1"/>
      <c r="BN91" s="3"/>
      <c r="BO91" s="1"/>
      <c r="BP91" s="3"/>
      <c r="BQ91" s="1"/>
      <c r="BR91" s="3"/>
      <c r="BS91" s="1"/>
      <c r="BT91" s="3"/>
      <c r="BU91" s="1"/>
      <c r="BV91" s="3"/>
      <c r="BW91" s="1"/>
      <c r="BX91" s="3"/>
      <c r="BY91" s="1"/>
      <c r="BZ91" s="3"/>
      <c r="CA91" s="1"/>
      <c r="CB91" s="3"/>
      <c r="CC91" s="1"/>
      <c r="CD91" s="3"/>
      <c r="CE91" s="1"/>
      <c r="CF91" s="3"/>
      <c r="CG91" s="1"/>
      <c r="CH91" s="3"/>
      <c r="CI91" s="1"/>
      <c r="CJ91" s="3"/>
      <c r="CK91" s="1"/>
      <c r="CL91" s="3"/>
      <c r="CM91" s="1"/>
      <c r="CN91" s="3"/>
      <c r="CO91" s="1"/>
      <c r="CP91" s="3"/>
      <c r="CQ91" s="1"/>
      <c r="CR91" s="3"/>
      <c r="CS91" s="1"/>
      <c r="CT91" s="3"/>
      <c r="CU91" s="1"/>
      <c r="CV91" s="3"/>
      <c r="CW91" s="1"/>
      <c r="CX91" s="3"/>
      <c r="CY91" s="1"/>
      <c r="CZ91" s="3"/>
      <c r="DA91" s="1"/>
      <c r="DB91" s="3"/>
      <c r="DC91" s="1"/>
      <c r="DD91" s="3"/>
      <c r="DE91" s="1"/>
      <c r="DF91" s="3"/>
      <c r="DG91" s="1"/>
      <c r="DH91" s="3"/>
      <c r="DI91" s="1"/>
      <c r="DJ91" s="3"/>
      <c r="DK91" s="1"/>
      <c r="DL91" s="3"/>
      <c r="DM91" s="1"/>
      <c r="DN91" s="3"/>
      <c r="DO91" s="1"/>
      <c r="DP91" s="3"/>
      <c r="DQ91" s="1"/>
      <c r="DR91" s="3"/>
      <c r="DS91" s="1"/>
      <c r="DT91" s="3"/>
      <c r="DU91" s="1"/>
      <c r="DV91" s="3"/>
      <c r="DW91" s="1"/>
      <c r="DX91" s="3"/>
      <c r="DY91" s="1"/>
      <c r="DZ91" s="3"/>
      <c r="EA91" s="1"/>
      <c r="EB91" s="3"/>
      <c r="EC91" s="1"/>
      <c r="ED91" s="3"/>
      <c r="EE91" s="1"/>
      <c r="EF91" s="3"/>
      <c r="EG91" s="1"/>
      <c r="EH91" s="3"/>
      <c r="EI91" s="1"/>
      <c r="EJ91" s="3"/>
      <c r="EK91" s="1"/>
      <c r="EL91" s="3"/>
      <c r="EM91" s="1"/>
      <c r="EN91" s="3"/>
      <c r="EO91" s="1"/>
      <c r="EP91" s="3"/>
      <c r="EQ91" s="1"/>
      <c r="ER91" s="3"/>
      <c r="ES91" s="1"/>
      <c r="ET91" s="3"/>
      <c r="EU91" s="1"/>
      <c r="EV91" s="3"/>
      <c r="EW91" s="1"/>
      <c r="EX91" s="3"/>
      <c r="EY91" s="1"/>
      <c r="EZ91" s="3"/>
      <c r="FA91" s="1"/>
      <c r="FB91" s="3"/>
      <c r="FC91" s="1"/>
      <c r="FD91" s="3"/>
      <c r="FE91" s="1"/>
      <c r="FF91" s="3"/>
      <c r="FG91" s="1"/>
      <c r="FH91" s="3"/>
      <c r="FI91" s="1"/>
      <c r="FJ91" s="3"/>
      <c r="FK91" s="1"/>
      <c r="FL91" s="3"/>
      <c r="FM91" s="1"/>
      <c r="FN91" s="3"/>
      <c r="FO91" s="1"/>
      <c r="FP91" s="3"/>
      <c r="FQ91" s="1"/>
      <c r="FR91" s="3"/>
      <c r="FS91" s="1"/>
      <c r="FT91" s="3"/>
      <c r="FU91" s="1"/>
      <c r="FV91" s="3"/>
      <c r="FW91" s="1"/>
      <c r="FX91" s="3"/>
      <c r="FY91" s="1"/>
      <c r="FZ91" s="3"/>
      <c r="GA91" s="1"/>
      <c r="GB91" s="3"/>
      <c r="GC91" s="1"/>
      <c r="GD91" s="3"/>
      <c r="GE91" s="1"/>
      <c r="GF91" s="3"/>
      <c r="GG91" s="1"/>
      <c r="GH91" s="3"/>
      <c r="GI91" s="1"/>
      <c r="GJ91" s="3"/>
      <c r="GK91" s="1"/>
      <c r="GL91" s="3"/>
      <c r="GM91" s="1"/>
      <c r="GN91" s="3"/>
      <c r="GO91" s="1"/>
      <c r="GP91" s="3"/>
      <c r="GQ91" s="1"/>
      <c r="GR91" s="3"/>
      <c r="GS91" s="1"/>
      <c r="GT91" s="3"/>
      <c r="GU91" s="1"/>
      <c r="GV91" s="3"/>
      <c r="GW91" s="1"/>
      <c r="GX91" s="3"/>
      <c r="GY91" s="1"/>
    </row>
    <row r="92" spans="3:207" x14ac:dyDescent="0.25">
      <c r="C92">
        <f t="shared" si="9"/>
        <v>40</v>
      </c>
      <c r="D92" s="3"/>
      <c r="F92" s="3"/>
      <c r="G92" s="1"/>
      <c r="H92" s="3"/>
      <c r="I92" s="1"/>
      <c r="J92" s="3"/>
      <c r="K92" s="1"/>
      <c r="L92" s="3"/>
      <c r="M92" s="1"/>
      <c r="N92" s="3"/>
      <c r="O92" s="1"/>
      <c r="P92" s="3"/>
      <c r="Q92" s="1"/>
      <c r="R92" s="3"/>
      <c r="S92" s="1"/>
      <c r="T92" s="3"/>
      <c r="U92" s="1"/>
      <c r="V92" s="3"/>
      <c r="W92" s="1"/>
      <c r="X92" s="3"/>
      <c r="Y92" s="1"/>
      <c r="Z92" s="3"/>
      <c r="AA92" s="1"/>
      <c r="AB92" s="3"/>
      <c r="AC92" s="1"/>
      <c r="AD92" s="3"/>
      <c r="AE92" s="1"/>
      <c r="AF92" s="3"/>
      <c r="AG92" s="1"/>
      <c r="AH92" s="3"/>
      <c r="AI92" s="1"/>
      <c r="AJ92" s="3"/>
      <c r="AK92" s="1"/>
      <c r="AL92" s="3"/>
      <c r="AM92" s="1"/>
      <c r="AN92" s="3"/>
      <c r="AO92" s="1"/>
      <c r="AP92" s="3"/>
      <c r="AQ92" s="1"/>
      <c r="AR92" s="3"/>
      <c r="AS92" s="1"/>
      <c r="AT92" s="3"/>
      <c r="AU92" s="1"/>
      <c r="AV92" s="3"/>
      <c r="AW92" s="1"/>
      <c r="AX92" s="3"/>
      <c r="AY92" s="1"/>
      <c r="AZ92" s="3"/>
      <c r="BA92" s="1"/>
      <c r="BB92" s="3"/>
      <c r="BC92" s="1"/>
      <c r="BD92" s="3"/>
      <c r="BE92" s="1"/>
      <c r="BF92" s="3"/>
      <c r="BG92" s="1"/>
      <c r="BH92" s="3"/>
      <c r="BI92" s="1"/>
      <c r="BJ92" s="3"/>
      <c r="BK92" s="1"/>
      <c r="BL92" s="3"/>
      <c r="BM92" s="1"/>
      <c r="BN92" s="3"/>
      <c r="BO92" s="1"/>
      <c r="BP92" s="3"/>
      <c r="BQ92" s="1"/>
      <c r="BR92" s="3"/>
      <c r="BS92" s="1"/>
      <c r="BT92" s="3"/>
      <c r="BU92" s="1"/>
      <c r="BV92" s="3"/>
      <c r="BW92" s="1"/>
      <c r="BX92" s="3"/>
      <c r="BY92" s="1"/>
      <c r="BZ92" s="3"/>
      <c r="CA92" s="1"/>
      <c r="CB92" s="3"/>
      <c r="CC92" s="1"/>
      <c r="CD92" s="3"/>
      <c r="CE92" s="1"/>
      <c r="CF92" s="3"/>
      <c r="CG92" s="1"/>
      <c r="CH92" s="3"/>
      <c r="CI92" s="1"/>
      <c r="CJ92" s="3"/>
      <c r="CK92" s="1"/>
      <c r="CL92" s="3"/>
      <c r="CM92" s="1"/>
      <c r="CN92" s="3"/>
      <c r="CO92" s="1"/>
      <c r="CP92" s="3"/>
      <c r="CQ92" s="1"/>
      <c r="CR92" s="3"/>
      <c r="CS92" s="1"/>
      <c r="CT92" s="3"/>
      <c r="CU92" s="1"/>
      <c r="CV92" s="3"/>
      <c r="CW92" s="1"/>
      <c r="CX92" s="3"/>
      <c r="CY92" s="1"/>
      <c r="CZ92" s="3"/>
      <c r="DA92" s="1"/>
      <c r="DB92" s="3"/>
      <c r="DC92" s="1"/>
      <c r="DD92" s="3"/>
      <c r="DE92" s="1"/>
      <c r="DF92" s="3"/>
      <c r="DG92" s="1"/>
      <c r="DH92" s="3"/>
      <c r="DI92" s="1"/>
      <c r="DJ92" s="3"/>
      <c r="DK92" s="1"/>
      <c r="DL92" s="3"/>
      <c r="DM92" s="1"/>
      <c r="DN92" s="3"/>
      <c r="DO92" s="1"/>
      <c r="DP92" s="3"/>
      <c r="DQ92" s="1"/>
      <c r="DR92" s="3"/>
      <c r="DS92" s="1"/>
      <c r="DT92" s="3"/>
      <c r="DU92" s="1"/>
      <c r="DV92" s="3"/>
      <c r="DW92" s="1"/>
      <c r="DX92" s="3"/>
      <c r="DY92" s="1"/>
      <c r="DZ92" s="3"/>
      <c r="EA92" s="1"/>
      <c r="EB92" s="3"/>
      <c r="EC92" s="1"/>
      <c r="ED92" s="3"/>
      <c r="EE92" s="1"/>
      <c r="EF92" s="3"/>
      <c r="EG92" s="1"/>
      <c r="EH92" s="3"/>
      <c r="EI92" s="1"/>
      <c r="EJ92" s="3"/>
      <c r="EK92" s="1"/>
      <c r="EL92" s="3"/>
      <c r="EM92" s="1"/>
      <c r="EN92" s="3"/>
      <c r="EO92" s="1"/>
      <c r="EP92" s="3"/>
      <c r="EQ92" s="1"/>
      <c r="ER92" s="3"/>
      <c r="ES92" s="1"/>
      <c r="ET92" s="3"/>
      <c r="EU92" s="1"/>
      <c r="EV92" s="3"/>
      <c r="EW92" s="1"/>
      <c r="EX92" s="3"/>
      <c r="EY92" s="1"/>
      <c r="EZ92" s="3"/>
      <c r="FA92" s="1"/>
      <c r="FB92" s="3"/>
      <c r="FC92" s="1"/>
      <c r="FD92" s="3"/>
      <c r="FE92" s="1"/>
      <c r="FF92" s="3"/>
      <c r="FG92" s="1"/>
      <c r="FH92" s="3"/>
      <c r="FI92" s="1"/>
      <c r="FJ92" s="3"/>
      <c r="FK92" s="1"/>
      <c r="FL92" s="3"/>
      <c r="FM92" s="1"/>
      <c r="FN92" s="3"/>
      <c r="FO92" s="1"/>
      <c r="FP92" s="3"/>
      <c r="FQ92" s="1"/>
      <c r="FR92" s="3"/>
      <c r="FS92" s="1"/>
      <c r="FT92" s="3"/>
      <c r="FU92" s="1"/>
      <c r="FV92" s="3"/>
      <c r="FW92" s="1"/>
      <c r="FX92" s="3"/>
      <c r="FY92" s="1"/>
      <c r="FZ92" s="3"/>
      <c r="GA92" s="1"/>
      <c r="GB92" s="3"/>
      <c r="GC92" s="1"/>
      <c r="GD92" s="3"/>
      <c r="GE92" s="1"/>
      <c r="GF92" s="3"/>
      <c r="GG92" s="1"/>
      <c r="GH92" s="3"/>
      <c r="GI92" s="1"/>
      <c r="GJ92" s="3"/>
      <c r="GK92" s="1"/>
      <c r="GL92" s="3"/>
      <c r="GM92" s="1"/>
      <c r="GN92" s="3"/>
      <c r="GO92" s="1"/>
      <c r="GP92" s="3"/>
      <c r="GQ92" s="1"/>
      <c r="GR92" s="3"/>
      <c r="GS92" s="1"/>
      <c r="GT92" s="3"/>
      <c r="GU92" s="1"/>
      <c r="GV92" s="3"/>
      <c r="GW92" s="1"/>
      <c r="GX92" s="3"/>
      <c r="GY92" s="1"/>
    </row>
    <row r="93" spans="3:207" x14ac:dyDescent="0.25">
      <c r="C93">
        <f t="shared" si="9"/>
        <v>40.5</v>
      </c>
      <c r="D93" s="3"/>
      <c r="F93" s="3"/>
      <c r="G93" s="1"/>
      <c r="H93" s="3"/>
      <c r="I93" s="1"/>
      <c r="J93" s="3"/>
      <c r="K93" s="1"/>
      <c r="L93" s="3"/>
      <c r="M93" s="1"/>
      <c r="N93" s="3"/>
      <c r="O93" s="1"/>
      <c r="P93" s="3"/>
      <c r="Q93" s="1"/>
      <c r="R93" s="3"/>
      <c r="S93" s="1"/>
      <c r="T93" s="3"/>
      <c r="U93" s="1"/>
      <c r="V93" s="3"/>
      <c r="W93" s="1"/>
      <c r="X93" s="3"/>
      <c r="Y93" s="1"/>
      <c r="Z93" s="3"/>
      <c r="AA93" s="1"/>
      <c r="AB93" s="3"/>
      <c r="AC93" s="1"/>
      <c r="AD93" s="3"/>
      <c r="AE93" s="1"/>
      <c r="AF93" s="3"/>
      <c r="AG93" s="1"/>
      <c r="AH93" s="3"/>
      <c r="AI93" s="1"/>
      <c r="AJ93" s="3"/>
      <c r="AK93" s="1"/>
      <c r="AL93" s="3"/>
      <c r="AM93" s="1"/>
      <c r="AN93" s="3"/>
      <c r="AO93" s="1"/>
      <c r="AP93" s="3"/>
      <c r="AQ93" s="1"/>
      <c r="AR93" s="3"/>
      <c r="AS93" s="1"/>
      <c r="AT93" s="3"/>
      <c r="AU93" s="1"/>
      <c r="AV93" s="3"/>
      <c r="AW93" s="1"/>
      <c r="AX93" s="3"/>
      <c r="AY93" s="1"/>
      <c r="AZ93" s="3"/>
      <c r="BA93" s="1"/>
      <c r="BB93" s="3"/>
      <c r="BC93" s="1"/>
      <c r="BD93" s="3"/>
      <c r="BE93" s="1"/>
      <c r="BF93" s="3"/>
      <c r="BG93" s="1"/>
      <c r="BH93" s="3"/>
      <c r="BI93" s="1"/>
      <c r="BJ93" s="3"/>
      <c r="BK93" s="1"/>
      <c r="BL93" s="3"/>
      <c r="BM93" s="1"/>
      <c r="BN93" s="3"/>
      <c r="BO93" s="1"/>
      <c r="BP93" s="3"/>
      <c r="BQ93" s="1"/>
      <c r="BR93" s="3"/>
      <c r="BS93" s="1"/>
      <c r="BT93" s="3"/>
      <c r="BU93" s="1"/>
      <c r="BV93" s="3"/>
      <c r="BW93" s="1"/>
      <c r="BX93" s="3"/>
      <c r="BY93" s="1"/>
      <c r="BZ93" s="3"/>
      <c r="CA93" s="1"/>
      <c r="CB93" s="3"/>
      <c r="CC93" s="1"/>
      <c r="CD93" s="3"/>
      <c r="CE93" s="1"/>
      <c r="CF93" s="3"/>
      <c r="CG93" s="1"/>
      <c r="CH93" s="3"/>
      <c r="CI93" s="1"/>
      <c r="CJ93" s="3"/>
      <c r="CK93" s="1"/>
      <c r="CL93" s="3"/>
      <c r="CM93" s="1"/>
      <c r="CN93" s="3"/>
      <c r="CO93" s="1"/>
      <c r="CP93" s="3"/>
      <c r="CQ93" s="1"/>
      <c r="CR93" s="3"/>
      <c r="CS93" s="1"/>
      <c r="CT93" s="3"/>
      <c r="CU93" s="1"/>
      <c r="CV93" s="3"/>
      <c r="CW93" s="1"/>
      <c r="CX93" s="3"/>
      <c r="CY93" s="1"/>
      <c r="CZ93" s="3"/>
      <c r="DA93" s="1"/>
      <c r="DB93" s="3"/>
      <c r="DC93" s="1"/>
      <c r="DD93" s="3"/>
      <c r="DE93" s="1"/>
      <c r="DF93" s="3"/>
      <c r="DG93" s="1"/>
      <c r="DH93" s="3"/>
      <c r="DI93" s="1"/>
      <c r="DJ93" s="3"/>
      <c r="DK93" s="1"/>
      <c r="DL93" s="3"/>
      <c r="DM93" s="1"/>
      <c r="DN93" s="3"/>
      <c r="DO93" s="1"/>
      <c r="DP93" s="3"/>
      <c r="DQ93" s="1"/>
      <c r="DR93" s="3"/>
      <c r="DS93" s="1"/>
      <c r="DT93" s="3"/>
      <c r="DU93" s="1"/>
      <c r="DV93" s="3"/>
      <c r="DW93" s="1"/>
      <c r="DX93" s="3"/>
      <c r="DY93" s="1"/>
      <c r="DZ93" s="3"/>
      <c r="EA93" s="1"/>
      <c r="EB93" s="3"/>
      <c r="EC93" s="1"/>
      <c r="ED93" s="3"/>
      <c r="EE93" s="1"/>
      <c r="EF93" s="3"/>
      <c r="EG93" s="1"/>
      <c r="EH93" s="3"/>
      <c r="EI93" s="1"/>
      <c r="EJ93" s="3"/>
      <c r="EK93" s="1"/>
      <c r="EL93" s="3"/>
      <c r="EM93" s="1"/>
      <c r="EN93" s="3"/>
      <c r="EO93" s="1"/>
      <c r="EP93" s="3"/>
      <c r="EQ93" s="1"/>
      <c r="ER93" s="3"/>
      <c r="ES93" s="1"/>
      <c r="ET93" s="3"/>
      <c r="EU93" s="1"/>
      <c r="EV93" s="3"/>
      <c r="EW93" s="1"/>
      <c r="EX93" s="3"/>
      <c r="EY93" s="1"/>
      <c r="EZ93" s="3"/>
      <c r="FA93" s="1"/>
      <c r="FB93" s="3"/>
      <c r="FC93" s="1"/>
      <c r="FD93" s="3"/>
      <c r="FE93" s="1"/>
      <c r="FF93" s="3"/>
      <c r="FG93" s="1"/>
      <c r="FH93" s="3"/>
      <c r="FI93" s="1"/>
      <c r="FJ93" s="3"/>
      <c r="FK93" s="1"/>
      <c r="FL93" s="3"/>
      <c r="FM93" s="1"/>
      <c r="FN93" s="3"/>
      <c r="FO93" s="1"/>
      <c r="FP93" s="3"/>
      <c r="FQ93" s="1"/>
      <c r="FR93" s="3"/>
      <c r="FS93" s="1"/>
      <c r="FT93" s="3"/>
      <c r="FU93" s="1"/>
      <c r="FV93" s="3"/>
      <c r="FW93" s="1"/>
      <c r="FX93" s="3"/>
      <c r="FY93" s="1"/>
      <c r="FZ93" s="3"/>
      <c r="GA93" s="1"/>
      <c r="GB93" s="3"/>
      <c r="GC93" s="1"/>
      <c r="GD93" s="3"/>
      <c r="GE93" s="1"/>
      <c r="GF93" s="3"/>
      <c r="GG93" s="1"/>
      <c r="GH93" s="3"/>
      <c r="GI93" s="1"/>
      <c r="GJ93" s="3"/>
      <c r="GK93" s="1"/>
      <c r="GL93" s="3"/>
      <c r="GM93" s="1"/>
      <c r="GN93" s="3"/>
      <c r="GO93" s="1"/>
      <c r="GP93" s="3"/>
      <c r="GQ93" s="1"/>
      <c r="GR93" s="3"/>
      <c r="GS93" s="1"/>
      <c r="GT93" s="3"/>
      <c r="GU93" s="1"/>
      <c r="GV93" s="3"/>
      <c r="GW93" s="1"/>
      <c r="GX93" s="3"/>
      <c r="GY93" s="1"/>
    </row>
    <row r="94" spans="3:207" x14ac:dyDescent="0.25">
      <c r="C94">
        <f t="shared" si="9"/>
        <v>41</v>
      </c>
      <c r="D94" s="3"/>
      <c r="F94" s="3"/>
      <c r="G94" s="1"/>
      <c r="H94" s="3"/>
      <c r="I94" s="1"/>
      <c r="J94" s="3"/>
      <c r="K94" s="1"/>
      <c r="L94" s="3"/>
      <c r="M94" s="1"/>
      <c r="N94" s="3"/>
      <c r="O94" s="1"/>
      <c r="P94" s="3"/>
      <c r="Q94" s="1"/>
      <c r="R94" s="3"/>
      <c r="S94" s="1"/>
      <c r="T94" s="3"/>
      <c r="U94" s="1"/>
      <c r="V94" s="3"/>
      <c r="W94" s="1"/>
      <c r="X94" s="3"/>
      <c r="Y94" s="1"/>
      <c r="Z94" s="3"/>
      <c r="AA94" s="1"/>
      <c r="AB94" s="3"/>
      <c r="AC94" s="1"/>
      <c r="AD94" s="3"/>
      <c r="AE94" s="1"/>
      <c r="AF94" s="3"/>
      <c r="AG94" s="1"/>
      <c r="AH94" s="3"/>
      <c r="AI94" s="1"/>
      <c r="AJ94" s="3"/>
      <c r="AK94" s="1"/>
      <c r="AL94" s="3"/>
      <c r="AM94" s="1"/>
      <c r="AN94" s="3"/>
      <c r="AO94" s="1"/>
      <c r="AP94" s="3"/>
      <c r="AQ94" s="1"/>
      <c r="AR94" s="3"/>
      <c r="AS94" s="1"/>
      <c r="AT94" s="3"/>
      <c r="AU94" s="1"/>
      <c r="AV94" s="3"/>
      <c r="AW94" s="1"/>
      <c r="AX94" s="3"/>
      <c r="AY94" s="1"/>
      <c r="AZ94" s="3"/>
      <c r="BA94" s="1"/>
      <c r="BB94" s="3"/>
      <c r="BC94" s="1"/>
      <c r="BD94" s="3"/>
      <c r="BE94" s="1"/>
      <c r="BF94" s="3"/>
      <c r="BG94" s="1"/>
      <c r="BH94" s="3"/>
      <c r="BI94" s="1"/>
      <c r="BJ94" s="3"/>
      <c r="BK94" s="1"/>
      <c r="BL94" s="3"/>
      <c r="BM94" s="1"/>
      <c r="BN94" s="3"/>
      <c r="BO94" s="1"/>
      <c r="BP94" s="3"/>
      <c r="BQ94" s="1"/>
      <c r="BR94" s="3"/>
      <c r="BS94" s="1"/>
      <c r="BT94" s="3"/>
      <c r="BU94" s="1"/>
      <c r="BV94" s="3"/>
      <c r="BW94" s="1"/>
      <c r="BX94" s="3"/>
      <c r="BY94" s="1"/>
      <c r="BZ94" s="3"/>
      <c r="CA94" s="1"/>
      <c r="CB94" s="3"/>
      <c r="CC94" s="1"/>
      <c r="CD94" s="3"/>
      <c r="CE94" s="1"/>
      <c r="CF94" s="3"/>
      <c r="CG94" s="1"/>
      <c r="CH94" s="3"/>
      <c r="CI94" s="1"/>
      <c r="CJ94" s="3"/>
      <c r="CK94" s="1"/>
      <c r="CL94" s="3"/>
      <c r="CM94" s="1"/>
      <c r="CN94" s="3"/>
      <c r="CO94" s="1"/>
      <c r="CP94" s="3"/>
      <c r="CQ94" s="1"/>
      <c r="CR94" s="3"/>
      <c r="CS94" s="1"/>
      <c r="CT94" s="3"/>
      <c r="CU94" s="1"/>
      <c r="CV94" s="3"/>
      <c r="CW94" s="1"/>
      <c r="CX94" s="3"/>
      <c r="CY94" s="1"/>
      <c r="CZ94" s="3"/>
      <c r="DA94" s="1"/>
      <c r="DB94" s="3"/>
      <c r="DC94" s="1"/>
      <c r="DD94" s="3"/>
      <c r="DE94" s="1"/>
      <c r="DF94" s="3"/>
      <c r="DG94" s="1"/>
      <c r="DH94" s="3"/>
      <c r="DI94" s="1"/>
      <c r="DJ94" s="3"/>
      <c r="DK94" s="1"/>
      <c r="DL94" s="3"/>
      <c r="DM94" s="1"/>
      <c r="DN94" s="3"/>
      <c r="DO94" s="1"/>
      <c r="DP94" s="3"/>
      <c r="DQ94" s="1"/>
      <c r="DR94" s="3"/>
      <c r="DS94" s="1"/>
      <c r="DT94" s="3"/>
      <c r="DU94" s="1"/>
      <c r="DV94" s="3"/>
      <c r="DW94" s="1"/>
      <c r="DX94" s="3"/>
      <c r="DY94" s="1"/>
      <c r="DZ94" s="3"/>
      <c r="EA94" s="1"/>
      <c r="EB94" s="3"/>
      <c r="EC94" s="1"/>
      <c r="ED94" s="3"/>
      <c r="EE94" s="1"/>
      <c r="EF94" s="3"/>
      <c r="EG94" s="1"/>
      <c r="EH94" s="3"/>
      <c r="EI94" s="1"/>
      <c r="EJ94" s="3"/>
      <c r="EK94" s="1"/>
      <c r="EL94" s="3"/>
      <c r="EM94" s="1"/>
      <c r="EN94" s="3"/>
      <c r="EO94" s="1"/>
      <c r="EP94" s="3"/>
      <c r="EQ94" s="1"/>
      <c r="ER94" s="3"/>
      <c r="ES94" s="1"/>
      <c r="ET94" s="3"/>
      <c r="EU94" s="1"/>
      <c r="EV94" s="3"/>
      <c r="EW94" s="1"/>
      <c r="EX94" s="3"/>
      <c r="EY94" s="1"/>
      <c r="EZ94" s="3"/>
      <c r="FA94" s="1"/>
      <c r="FB94" s="3"/>
      <c r="FC94" s="1"/>
      <c r="FD94" s="3"/>
      <c r="FE94" s="1"/>
      <c r="FF94" s="3"/>
      <c r="FG94" s="1"/>
      <c r="FH94" s="3"/>
      <c r="FI94" s="1"/>
      <c r="FJ94" s="3"/>
      <c r="FK94" s="1"/>
      <c r="FL94" s="3"/>
      <c r="FM94" s="1"/>
      <c r="FN94" s="3"/>
      <c r="FO94" s="1"/>
      <c r="FP94" s="3"/>
      <c r="FQ94" s="1"/>
      <c r="FR94" s="3"/>
      <c r="FS94" s="1"/>
      <c r="FT94" s="3"/>
      <c r="FU94" s="1"/>
      <c r="FV94" s="3"/>
      <c r="FW94" s="1"/>
      <c r="FX94" s="3"/>
      <c r="FY94" s="1"/>
      <c r="FZ94" s="3"/>
      <c r="GA94" s="1"/>
      <c r="GB94" s="3"/>
      <c r="GC94" s="1"/>
      <c r="GD94" s="3"/>
      <c r="GE94" s="1"/>
      <c r="GF94" s="3"/>
      <c r="GG94" s="1"/>
      <c r="GH94" s="3"/>
      <c r="GI94" s="1"/>
      <c r="GJ94" s="3"/>
      <c r="GK94" s="1"/>
      <c r="GL94" s="3"/>
      <c r="GM94" s="1"/>
      <c r="GN94" s="3"/>
      <c r="GO94" s="1"/>
      <c r="GP94" s="3"/>
      <c r="GQ94" s="1"/>
      <c r="GR94" s="3"/>
      <c r="GS94" s="1"/>
      <c r="GT94" s="3"/>
      <c r="GU94" s="1"/>
      <c r="GV94" s="3"/>
      <c r="GW94" s="1"/>
      <c r="GX94" s="3"/>
      <c r="GY94" s="1"/>
    </row>
    <row r="95" spans="3:207" x14ac:dyDescent="0.25">
      <c r="C95">
        <f t="shared" si="9"/>
        <v>41.5</v>
      </c>
      <c r="D95" s="3"/>
      <c r="F95" s="3"/>
      <c r="G95" s="1"/>
      <c r="H95" s="3"/>
      <c r="I95" s="1"/>
      <c r="J95" s="3"/>
      <c r="K95" s="1"/>
      <c r="L95" s="3"/>
      <c r="M95" s="1"/>
      <c r="N95" s="3"/>
      <c r="O95" s="1"/>
      <c r="P95" s="3"/>
      <c r="Q95" s="1"/>
      <c r="R95" s="3"/>
      <c r="S95" s="1"/>
      <c r="T95" s="3"/>
      <c r="U95" s="1"/>
      <c r="V95" s="3"/>
      <c r="W95" s="1"/>
      <c r="X95" s="3"/>
      <c r="Y95" s="1"/>
      <c r="Z95" s="3"/>
      <c r="AA95" s="1"/>
      <c r="AB95" s="3"/>
      <c r="AC95" s="1"/>
      <c r="AD95" s="3"/>
      <c r="AE95" s="1"/>
      <c r="AF95" s="3"/>
      <c r="AG95" s="1"/>
      <c r="AH95" s="3"/>
      <c r="AI95" s="1"/>
      <c r="AJ95" s="3"/>
      <c r="AK95" s="1"/>
      <c r="AL95" s="3"/>
      <c r="AM95" s="1"/>
      <c r="AN95" s="3"/>
      <c r="AO95" s="1"/>
      <c r="AP95" s="3"/>
      <c r="AQ95" s="1"/>
      <c r="AR95" s="3"/>
      <c r="AS95" s="1"/>
      <c r="AT95" s="3"/>
      <c r="AU95" s="1"/>
      <c r="AV95" s="3"/>
      <c r="AW95" s="1"/>
      <c r="AX95" s="3"/>
      <c r="AY95" s="1"/>
      <c r="AZ95" s="3"/>
      <c r="BA95" s="1"/>
      <c r="BB95" s="3"/>
      <c r="BC95" s="1"/>
      <c r="BD95" s="3"/>
      <c r="BE95" s="1"/>
      <c r="BF95" s="3"/>
      <c r="BG95" s="1"/>
      <c r="BH95" s="3"/>
      <c r="BI95" s="1"/>
      <c r="BJ95" s="3"/>
      <c r="BK95" s="1"/>
      <c r="BL95" s="3"/>
      <c r="BM95" s="1"/>
      <c r="BN95" s="3"/>
      <c r="BO95" s="1"/>
      <c r="BP95" s="3"/>
      <c r="BQ95" s="1"/>
      <c r="BR95" s="3"/>
      <c r="BS95" s="1"/>
      <c r="BT95" s="3"/>
      <c r="BU95" s="1"/>
      <c r="BV95" s="3"/>
      <c r="BW95" s="1"/>
      <c r="BX95" s="3"/>
      <c r="BY95" s="1"/>
      <c r="BZ95" s="3"/>
      <c r="CA95" s="1"/>
      <c r="CB95" s="3"/>
      <c r="CC95" s="1"/>
      <c r="CD95" s="3"/>
      <c r="CE95" s="1"/>
      <c r="CF95" s="3"/>
      <c r="CG95" s="1"/>
      <c r="CH95" s="3"/>
      <c r="CI95" s="1"/>
      <c r="CJ95" s="3"/>
      <c r="CK95" s="1"/>
      <c r="CL95" s="3"/>
      <c r="CM95" s="1"/>
      <c r="CN95" s="3"/>
      <c r="CO95" s="1"/>
      <c r="CP95" s="3"/>
      <c r="CQ95" s="1"/>
      <c r="CR95" s="3"/>
      <c r="CS95" s="1"/>
      <c r="CT95" s="3"/>
      <c r="CU95" s="1"/>
      <c r="CV95" s="3"/>
      <c r="CW95" s="1"/>
      <c r="CX95" s="3"/>
      <c r="CY95" s="1"/>
      <c r="CZ95" s="3"/>
      <c r="DA95" s="1"/>
      <c r="DB95" s="3"/>
      <c r="DC95" s="1"/>
      <c r="DD95" s="3"/>
      <c r="DE95" s="1"/>
      <c r="DF95" s="3"/>
      <c r="DG95" s="1"/>
      <c r="DH95" s="3"/>
      <c r="DI95" s="1"/>
      <c r="DJ95" s="3"/>
      <c r="DK95" s="1"/>
      <c r="DL95" s="3"/>
      <c r="DM95" s="1"/>
      <c r="DN95" s="3"/>
      <c r="DO95" s="1"/>
      <c r="DP95" s="3"/>
      <c r="DQ95" s="1"/>
      <c r="DR95" s="3"/>
      <c r="DS95" s="1"/>
      <c r="DT95" s="3"/>
      <c r="DU95" s="1"/>
      <c r="DV95" s="3"/>
      <c r="DW95" s="1"/>
      <c r="DX95" s="3"/>
      <c r="DY95" s="1"/>
      <c r="DZ95" s="3"/>
      <c r="EA95" s="1"/>
      <c r="EB95" s="3"/>
      <c r="EC95" s="1"/>
      <c r="ED95" s="3"/>
      <c r="EE95" s="1"/>
      <c r="EF95" s="3"/>
      <c r="EG95" s="1"/>
      <c r="EH95" s="3"/>
      <c r="EI95" s="1"/>
      <c r="EJ95" s="3"/>
      <c r="EK95" s="1"/>
      <c r="EL95" s="3"/>
      <c r="EM95" s="1"/>
      <c r="EN95" s="3"/>
      <c r="EO95" s="1"/>
      <c r="EP95" s="3"/>
      <c r="EQ95" s="1"/>
      <c r="ER95" s="3"/>
      <c r="ES95" s="1"/>
      <c r="ET95" s="3"/>
      <c r="EU95" s="1"/>
      <c r="EV95" s="3"/>
      <c r="EW95" s="1"/>
      <c r="EX95" s="3"/>
      <c r="EY95" s="1"/>
      <c r="EZ95" s="3"/>
      <c r="FA95" s="1"/>
      <c r="FB95" s="3"/>
      <c r="FC95" s="1"/>
      <c r="FD95" s="3"/>
      <c r="FE95" s="1"/>
      <c r="FF95" s="3"/>
      <c r="FG95" s="1"/>
      <c r="FH95" s="3"/>
      <c r="FI95" s="1"/>
      <c r="FJ95" s="3"/>
      <c r="FK95" s="1"/>
      <c r="FL95" s="3"/>
      <c r="FM95" s="1"/>
      <c r="FN95" s="3"/>
      <c r="FO95" s="1"/>
      <c r="FP95" s="3"/>
      <c r="FQ95" s="1"/>
      <c r="FR95" s="3"/>
      <c r="FS95" s="1"/>
      <c r="FT95" s="3"/>
      <c r="FU95" s="1"/>
      <c r="FV95" s="3"/>
      <c r="FW95" s="1"/>
      <c r="FX95" s="3"/>
      <c r="FY95" s="1"/>
      <c r="FZ95" s="3"/>
      <c r="GA95" s="1"/>
      <c r="GB95" s="3"/>
      <c r="GC95" s="1"/>
      <c r="GD95" s="3"/>
      <c r="GE95" s="1"/>
      <c r="GF95" s="3"/>
      <c r="GG95" s="1"/>
      <c r="GH95" s="3"/>
      <c r="GI95" s="1"/>
      <c r="GJ95" s="3"/>
      <c r="GK95" s="1"/>
      <c r="GL95" s="3"/>
      <c r="GM95" s="1"/>
      <c r="GN95" s="3"/>
      <c r="GO95" s="1"/>
      <c r="GP95" s="3"/>
      <c r="GQ95" s="1"/>
      <c r="GR95" s="3"/>
      <c r="GS95" s="1"/>
      <c r="GT95" s="3"/>
      <c r="GU95" s="1"/>
      <c r="GV95" s="3"/>
      <c r="GW95" s="1"/>
      <c r="GX95" s="3"/>
      <c r="GY95" s="1"/>
    </row>
    <row r="96" spans="3:207" x14ac:dyDescent="0.25">
      <c r="C96">
        <f t="shared" si="9"/>
        <v>42</v>
      </c>
      <c r="D96" s="3"/>
      <c r="F96" s="3"/>
      <c r="G96" s="1"/>
      <c r="H96" s="3"/>
      <c r="I96" s="1"/>
      <c r="J96" s="3"/>
      <c r="K96" s="1"/>
      <c r="L96" s="3"/>
      <c r="M96" s="1"/>
      <c r="N96" s="3"/>
      <c r="O96" s="1"/>
      <c r="P96" s="3"/>
      <c r="Q96" s="1"/>
      <c r="R96" s="3"/>
      <c r="S96" s="1"/>
      <c r="T96" s="3"/>
      <c r="U96" s="1"/>
      <c r="V96" s="3"/>
      <c r="W96" s="1"/>
      <c r="X96" s="3"/>
      <c r="Y96" s="1"/>
      <c r="Z96" s="3"/>
      <c r="AA96" s="1"/>
      <c r="AB96" s="3"/>
      <c r="AC96" s="1"/>
      <c r="AD96" s="3"/>
      <c r="AE96" s="1"/>
      <c r="AF96" s="3"/>
      <c r="AG96" s="1"/>
      <c r="AH96" s="3"/>
      <c r="AI96" s="1"/>
      <c r="AJ96" s="3"/>
      <c r="AK96" s="1"/>
      <c r="AL96" s="3"/>
      <c r="AM96" s="1"/>
      <c r="AN96" s="3"/>
      <c r="AO96" s="1"/>
      <c r="AP96" s="3"/>
      <c r="AQ96" s="1"/>
      <c r="AR96" s="3"/>
      <c r="AS96" s="1"/>
      <c r="AT96" s="3"/>
      <c r="AU96" s="1"/>
      <c r="AV96" s="3"/>
      <c r="AW96" s="1"/>
      <c r="AX96" s="3"/>
      <c r="AY96" s="1"/>
      <c r="AZ96" s="3"/>
      <c r="BA96" s="1"/>
      <c r="BB96" s="3"/>
      <c r="BC96" s="1"/>
      <c r="BD96" s="3"/>
      <c r="BE96" s="1"/>
      <c r="BF96" s="3"/>
      <c r="BG96" s="1"/>
      <c r="BH96" s="3"/>
      <c r="BI96" s="1"/>
      <c r="BJ96" s="3"/>
      <c r="BK96" s="1"/>
      <c r="BL96" s="3"/>
      <c r="BM96" s="1"/>
      <c r="BN96" s="3"/>
      <c r="BO96" s="1"/>
      <c r="BP96" s="3"/>
      <c r="BQ96" s="1"/>
      <c r="BR96" s="3"/>
      <c r="BS96" s="1"/>
      <c r="BT96" s="3"/>
      <c r="BU96" s="1"/>
      <c r="BV96" s="3"/>
      <c r="BW96" s="1"/>
      <c r="BX96" s="3"/>
      <c r="BY96" s="1"/>
      <c r="BZ96" s="3"/>
      <c r="CA96" s="1"/>
      <c r="CB96" s="3"/>
      <c r="CC96" s="1"/>
      <c r="CD96" s="3"/>
      <c r="CE96" s="1"/>
      <c r="CF96" s="3"/>
      <c r="CG96" s="1"/>
      <c r="CH96" s="3"/>
      <c r="CI96" s="1"/>
      <c r="CJ96" s="3"/>
      <c r="CK96" s="1"/>
      <c r="CL96" s="3"/>
      <c r="CM96" s="1"/>
      <c r="CN96" s="3"/>
      <c r="CO96" s="1"/>
      <c r="CP96" s="3"/>
      <c r="CQ96" s="1"/>
      <c r="CR96" s="3"/>
      <c r="CS96" s="1"/>
      <c r="CT96" s="3"/>
      <c r="CU96" s="1"/>
      <c r="CV96" s="3"/>
      <c r="CW96" s="1"/>
      <c r="CX96" s="3"/>
      <c r="CY96" s="1"/>
      <c r="CZ96" s="3"/>
      <c r="DA96" s="1"/>
      <c r="DB96" s="3"/>
      <c r="DC96" s="1"/>
      <c r="DD96" s="3"/>
      <c r="DE96" s="1"/>
      <c r="DF96" s="3"/>
      <c r="DG96" s="1"/>
      <c r="DH96" s="3"/>
      <c r="DI96" s="1"/>
      <c r="DJ96" s="3"/>
      <c r="DK96" s="1"/>
      <c r="DL96" s="3"/>
      <c r="DM96" s="1"/>
      <c r="DN96" s="3"/>
      <c r="DO96" s="1"/>
      <c r="DP96" s="3"/>
      <c r="DQ96" s="1"/>
      <c r="DR96" s="3"/>
      <c r="DS96" s="1"/>
      <c r="DT96" s="3"/>
      <c r="DU96" s="1"/>
      <c r="DV96" s="3"/>
      <c r="DW96" s="1"/>
      <c r="DX96" s="3"/>
      <c r="DY96" s="1"/>
      <c r="DZ96" s="3"/>
      <c r="EA96" s="1"/>
      <c r="EB96" s="3"/>
      <c r="EC96" s="1"/>
      <c r="ED96" s="3"/>
      <c r="EE96" s="1"/>
      <c r="EF96" s="3"/>
      <c r="EG96" s="1"/>
      <c r="EH96" s="3"/>
      <c r="EI96" s="1"/>
      <c r="EJ96" s="3"/>
      <c r="EK96" s="1"/>
      <c r="EL96" s="3"/>
      <c r="EM96" s="1"/>
      <c r="EN96" s="3"/>
      <c r="EO96" s="1"/>
      <c r="EP96" s="3"/>
      <c r="EQ96" s="1"/>
      <c r="ER96" s="3"/>
      <c r="ES96" s="1"/>
      <c r="ET96" s="3"/>
      <c r="EU96" s="1"/>
      <c r="EV96" s="3"/>
      <c r="EW96" s="1"/>
      <c r="EX96" s="3"/>
      <c r="EY96" s="1"/>
      <c r="EZ96" s="3"/>
      <c r="FA96" s="1"/>
      <c r="FB96" s="3"/>
      <c r="FC96" s="1"/>
      <c r="FD96" s="3"/>
      <c r="FE96" s="1"/>
      <c r="FF96" s="3"/>
      <c r="FG96" s="1"/>
      <c r="FH96" s="3"/>
      <c r="FI96" s="1"/>
      <c r="FJ96" s="3"/>
      <c r="FK96" s="1"/>
      <c r="FL96" s="3"/>
      <c r="FM96" s="1"/>
      <c r="FN96" s="3"/>
      <c r="FO96" s="1"/>
      <c r="FP96" s="3"/>
      <c r="FQ96" s="1"/>
      <c r="FR96" s="3"/>
      <c r="FS96" s="1"/>
      <c r="FT96" s="3"/>
      <c r="FU96" s="1"/>
      <c r="FV96" s="3"/>
      <c r="FW96" s="1"/>
      <c r="FX96" s="3"/>
      <c r="FY96" s="1"/>
      <c r="FZ96" s="3"/>
      <c r="GA96" s="1"/>
      <c r="GB96" s="3"/>
      <c r="GC96" s="1"/>
      <c r="GD96" s="3"/>
      <c r="GE96" s="1"/>
      <c r="GF96" s="3"/>
      <c r="GG96" s="1"/>
      <c r="GH96" s="3"/>
      <c r="GI96" s="1"/>
      <c r="GJ96" s="3"/>
      <c r="GK96" s="1"/>
      <c r="GL96" s="3"/>
      <c r="GM96" s="1"/>
      <c r="GN96" s="3"/>
      <c r="GO96" s="1"/>
      <c r="GP96" s="3"/>
      <c r="GQ96" s="1"/>
      <c r="GR96" s="3"/>
      <c r="GS96" s="1"/>
      <c r="GT96" s="3"/>
      <c r="GU96" s="1"/>
      <c r="GV96" s="3"/>
      <c r="GW96" s="1"/>
      <c r="GX96" s="3"/>
      <c r="GY96" s="1"/>
    </row>
    <row r="97" spans="3:207" x14ac:dyDescent="0.25">
      <c r="C97">
        <f t="shared" si="9"/>
        <v>42.5</v>
      </c>
      <c r="D97" s="3"/>
      <c r="F97" s="3"/>
      <c r="G97" s="1"/>
      <c r="H97" s="3"/>
      <c r="I97" s="1"/>
      <c r="J97" s="3"/>
      <c r="K97" s="1"/>
      <c r="L97" s="3"/>
      <c r="M97" s="1"/>
      <c r="N97" s="3"/>
      <c r="O97" s="1"/>
      <c r="P97" s="3"/>
      <c r="Q97" s="1"/>
      <c r="R97" s="3"/>
      <c r="S97" s="1"/>
      <c r="T97" s="3"/>
      <c r="U97" s="1"/>
      <c r="V97" s="3"/>
      <c r="W97" s="1"/>
      <c r="X97" s="3"/>
      <c r="Y97" s="1"/>
      <c r="Z97" s="3"/>
      <c r="AA97" s="1"/>
      <c r="AB97" s="3"/>
      <c r="AC97" s="1"/>
      <c r="AD97" s="3"/>
      <c r="AE97" s="1"/>
      <c r="AF97" s="3"/>
      <c r="AG97" s="1"/>
      <c r="AH97" s="3"/>
      <c r="AI97" s="1"/>
      <c r="AJ97" s="3"/>
      <c r="AK97" s="1"/>
      <c r="AL97" s="3"/>
      <c r="AM97" s="1"/>
      <c r="AN97" s="3"/>
      <c r="AO97" s="1"/>
      <c r="AP97" s="3"/>
      <c r="AQ97" s="1"/>
      <c r="AR97" s="3"/>
      <c r="AS97" s="1"/>
      <c r="AT97" s="3"/>
      <c r="AU97" s="1"/>
      <c r="AV97" s="3"/>
      <c r="AW97" s="1"/>
      <c r="AX97" s="3"/>
      <c r="AY97" s="1"/>
      <c r="AZ97" s="3"/>
      <c r="BA97" s="1"/>
      <c r="BB97" s="3"/>
      <c r="BC97" s="1"/>
      <c r="BD97" s="3"/>
      <c r="BE97" s="1"/>
      <c r="BF97" s="3"/>
      <c r="BG97" s="1"/>
      <c r="BH97" s="3"/>
      <c r="BI97" s="1"/>
      <c r="BJ97" s="3"/>
      <c r="BK97" s="1"/>
      <c r="BL97" s="3"/>
      <c r="BM97" s="1"/>
      <c r="BN97" s="3"/>
      <c r="BO97" s="1"/>
      <c r="BP97" s="3"/>
      <c r="BQ97" s="1"/>
      <c r="BR97" s="3"/>
      <c r="BS97" s="1"/>
      <c r="BT97" s="3"/>
      <c r="BU97" s="1"/>
      <c r="BV97" s="3"/>
      <c r="BW97" s="1"/>
      <c r="BX97" s="3"/>
      <c r="BY97" s="1"/>
      <c r="BZ97" s="3"/>
      <c r="CA97" s="1"/>
      <c r="CB97" s="3"/>
      <c r="CC97" s="1"/>
      <c r="CD97" s="3"/>
      <c r="CE97" s="1"/>
      <c r="CF97" s="3"/>
      <c r="CG97" s="1"/>
      <c r="CH97" s="3"/>
      <c r="CI97" s="1"/>
      <c r="CJ97" s="3"/>
      <c r="CK97" s="1"/>
      <c r="CL97" s="3"/>
      <c r="CM97" s="1"/>
      <c r="CN97" s="3"/>
      <c r="CO97" s="1"/>
      <c r="CP97" s="3"/>
      <c r="CQ97" s="1"/>
      <c r="CR97" s="3"/>
      <c r="CS97" s="1"/>
      <c r="CT97" s="3"/>
      <c r="CU97" s="1"/>
      <c r="CV97" s="3"/>
      <c r="CW97" s="1"/>
      <c r="CX97" s="3"/>
      <c r="CY97" s="1"/>
      <c r="CZ97" s="3"/>
      <c r="DA97" s="1"/>
      <c r="DB97" s="3"/>
      <c r="DC97" s="1"/>
      <c r="DD97" s="3"/>
      <c r="DE97" s="1"/>
      <c r="DF97" s="3"/>
      <c r="DG97" s="1"/>
      <c r="DH97" s="3"/>
      <c r="DI97" s="1"/>
      <c r="DJ97" s="3"/>
      <c r="DK97" s="1"/>
      <c r="DL97" s="3"/>
      <c r="DM97" s="1"/>
      <c r="DN97" s="3"/>
      <c r="DO97" s="1"/>
      <c r="DP97" s="3"/>
      <c r="DQ97" s="1"/>
      <c r="DR97" s="3"/>
      <c r="DS97" s="1"/>
      <c r="DT97" s="3"/>
      <c r="DU97" s="1"/>
      <c r="DV97" s="3"/>
      <c r="DW97" s="1"/>
      <c r="DX97" s="3"/>
      <c r="DY97" s="1"/>
      <c r="DZ97" s="3"/>
      <c r="EA97" s="1"/>
      <c r="EB97" s="3"/>
      <c r="EC97" s="1"/>
      <c r="ED97" s="3"/>
      <c r="EE97" s="1"/>
      <c r="EF97" s="3"/>
      <c r="EG97" s="1"/>
      <c r="EH97" s="3"/>
      <c r="EI97" s="1"/>
      <c r="EJ97" s="3"/>
      <c r="EK97" s="1"/>
      <c r="EL97" s="3"/>
      <c r="EM97" s="1"/>
      <c r="EN97" s="3"/>
      <c r="EO97" s="1"/>
      <c r="EP97" s="3"/>
      <c r="EQ97" s="1"/>
      <c r="ER97" s="3"/>
      <c r="ES97" s="1"/>
      <c r="ET97" s="3"/>
      <c r="EU97" s="1"/>
      <c r="EV97" s="3"/>
      <c r="EW97" s="1"/>
      <c r="EX97" s="3"/>
      <c r="EY97" s="1"/>
      <c r="EZ97" s="3"/>
      <c r="FA97" s="1"/>
      <c r="FB97" s="3"/>
      <c r="FC97" s="1"/>
      <c r="FD97" s="3"/>
      <c r="FE97" s="1"/>
      <c r="FF97" s="3"/>
      <c r="FG97" s="1"/>
      <c r="FH97" s="3"/>
      <c r="FI97" s="1"/>
      <c r="FJ97" s="3"/>
      <c r="FK97" s="1"/>
      <c r="FL97" s="3"/>
      <c r="FM97" s="1"/>
      <c r="FN97" s="3"/>
      <c r="FO97" s="1"/>
      <c r="FP97" s="3"/>
      <c r="FQ97" s="1"/>
      <c r="FR97" s="3"/>
      <c r="FS97" s="1"/>
      <c r="FT97" s="3"/>
      <c r="FU97" s="1"/>
      <c r="FV97" s="3"/>
      <c r="FW97" s="1"/>
      <c r="FX97" s="3"/>
      <c r="FY97" s="1"/>
      <c r="FZ97" s="3"/>
      <c r="GA97" s="1"/>
      <c r="GB97" s="3"/>
      <c r="GC97" s="1"/>
      <c r="GD97" s="3"/>
      <c r="GE97" s="1"/>
      <c r="GF97" s="3"/>
      <c r="GG97" s="1"/>
      <c r="GH97" s="3"/>
      <c r="GI97" s="1"/>
      <c r="GJ97" s="3"/>
      <c r="GK97" s="1"/>
      <c r="GL97" s="3"/>
      <c r="GM97" s="1"/>
      <c r="GN97" s="3"/>
      <c r="GO97" s="1"/>
      <c r="GP97" s="3"/>
      <c r="GQ97" s="1"/>
      <c r="GR97" s="3"/>
      <c r="GS97" s="1"/>
      <c r="GT97" s="3"/>
      <c r="GU97" s="1"/>
      <c r="GV97" s="3"/>
      <c r="GW97" s="1"/>
      <c r="GX97" s="3"/>
      <c r="GY97" s="1"/>
    </row>
    <row r="98" spans="3:207" x14ac:dyDescent="0.25">
      <c r="C98">
        <f t="shared" si="9"/>
        <v>43</v>
      </c>
      <c r="D98" s="3"/>
      <c r="F98" s="3"/>
      <c r="G98" s="1"/>
      <c r="H98" s="3"/>
      <c r="I98" s="1"/>
      <c r="J98" s="3"/>
      <c r="K98" s="1"/>
      <c r="L98" s="3"/>
      <c r="M98" s="1"/>
      <c r="N98" s="3"/>
      <c r="O98" s="1"/>
      <c r="P98" s="3"/>
      <c r="Q98" s="1"/>
      <c r="R98" s="3"/>
      <c r="S98" s="1"/>
      <c r="T98" s="3"/>
      <c r="U98" s="1"/>
      <c r="V98" s="3"/>
      <c r="W98" s="1"/>
      <c r="X98" s="3"/>
      <c r="Y98" s="1"/>
      <c r="Z98" s="3"/>
      <c r="AA98" s="1"/>
      <c r="AB98" s="3"/>
      <c r="AC98" s="1"/>
      <c r="AD98" s="3"/>
      <c r="AE98" s="1"/>
      <c r="AF98" s="3"/>
      <c r="AG98" s="1"/>
      <c r="AH98" s="3"/>
      <c r="AI98" s="1"/>
      <c r="AJ98" s="3"/>
      <c r="AK98" s="1"/>
      <c r="AL98" s="3"/>
      <c r="AM98" s="1"/>
      <c r="AN98" s="3"/>
      <c r="AO98" s="1"/>
      <c r="AP98" s="3"/>
      <c r="AQ98" s="1"/>
      <c r="AR98" s="3"/>
      <c r="AS98" s="1"/>
      <c r="AT98" s="3"/>
      <c r="AU98" s="1"/>
      <c r="AV98" s="3"/>
      <c r="AW98" s="1"/>
      <c r="AX98" s="3"/>
      <c r="AY98" s="1"/>
      <c r="AZ98" s="3"/>
      <c r="BA98" s="1"/>
      <c r="BB98" s="3"/>
      <c r="BC98" s="1"/>
      <c r="BD98" s="3"/>
      <c r="BE98" s="1"/>
      <c r="BF98" s="3"/>
      <c r="BG98" s="1"/>
      <c r="BH98" s="3"/>
      <c r="BI98" s="1"/>
      <c r="BJ98" s="3"/>
      <c r="BK98" s="1"/>
      <c r="BL98" s="3"/>
      <c r="BM98" s="1"/>
      <c r="BN98" s="3"/>
      <c r="BO98" s="1"/>
      <c r="BP98" s="3"/>
      <c r="BQ98" s="1"/>
      <c r="BR98" s="3"/>
      <c r="BS98" s="1"/>
      <c r="BT98" s="3"/>
      <c r="BU98" s="1"/>
      <c r="BV98" s="3"/>
      <c r="BW98" s="1"/>
      <c r="BX98" s="3"/>
      <c r="BY98" s="1"/>
      <c r="BZ98" s="3"/>
      <c r="CA98" s="1"/>
      <c r="CB98" s="3"/>
      <c r="CC98" s="1"/>
      <c r="CD98" s="3"/>
      <c r="CE98" s="1"/>
      <c r="CF98" s="3"/>
      <c r="CG98" s="1"/>
      <c r="CH98" s="3"/>
      <c r="CI98" s="1"/>
      <c r="CJ98" s="3"/>
      <c r="CK98" s="1"/>
      <c r="CL98" s="3"/>
      <c r="CM98" s="1"/>
      <c r="CN98" s="3"/>
      <c r="CO98" s="1"/>
      <c r="CP98" s="3"/>
      <c r="CQ98" s="1"/>
      <c r="CR98" s="3"/>
      <c r="CS98" s="1"/>
      <c r="CT98" s="3"/>
      <c r="CU98" s="1"/>
      <c r="CV98" s="3"/>
      <c r="CW98" s="1"/>
      <c r="CX98" s="3"/>
      <c r="CY98" s="1"/>
      <c r="CZ98" s="3"/>
      <c r="DA98" s="1"/>
      <c r="DB98" s="3"/>
      <c r="DC98" s="1"/>
      <c r="DD98" s="3"/>
      <c r="DE98" s="1"/>
      <c r="DF98" s="3"/>
      <c r="DG98" s="1"/>
      <c r="DH98" s="3"/>
      <c r="DI98" s="1"/>
      <c r="DJ98" s="3"/>
      <c r="DK98" s="1"/>
      <c r="DL98" s="3"/>
      <c r="DM98" s="1"/>
      <c r="DN98" s="3"/>
      <c r="DO98" s="1"/>
      <c r="DP98" s="3"/>
      <c r="DQ98" s="1"/>
      <c r="DR98" s="3"/>
      <c r="DS98" s="1"/>
      <c r="DT98" s="3"/>
      <c r="DU98" s="1"/>
      <c r="DV98" s="3"/>
      <c r="DW98" s="1"/>
      <c r="DX98" s="3"/>
      <c r="DY98" s="1"/>
      <c r="DZ98" s="3"/>
      <c r="EA98" s="1"/>
      <c r="EB98" s="3"/>
      <c r="EC98" s="1"/>
      <c r="ED98" s="3"/>
      <c r="EE98" s="1"/>
      <c r="EF98" s="3"/>
      <c r="EG98" s="1"/>
      <c r="EH98" s="3"/>
      <c r="EI98" s="1"/>
      <c r="EJ98" s="3"/>
      <c r="EK98" s="1"/>
      <c r="EL98" s="3"/>
      <c r="EM98" s="1"/>
      <c r="EN98" s="3"/>
      <c r="EO98" s="1"/>
      <c r="EP98" s="3"/>
      <c r="EQ98" s="1"/>
      <c r="ER98" s="3"/>
      <c r="ES98" s="1"/>
      <c r="ET98" s="3"/>
      <c r="EU98" s="1"/>
      <c r="EV98" s="3"/>
      <c r="EW98" s="1"/>
      <c r="EX98" s="3"/>
      <c r="EY98" s="1"/>
      <c r="EZ98" s="3"/>
      <c r="FA98" s="1"/>
      <c r="FB98" s="3"/>
      <c r="FC98" s="1"/>
      <c r="FD98" s="3"/>
      <c r="FE98" s="1"/>
      <c r="FF98" s="3"/>
      <c r="FG98" s="1"/>
      <c r="FH98" s="3"/>
      <c r="FI98" s="1"/>
      <c r="FJ98" s="3"/>
      <c r="FK98" s="1"/>
      <c r="FL98" s="3"/>
      <c r="FM98" s="1"/>
      <c r="FN98" s="3"/>
      <c r="FO98" s="1"/>
      <c r="FP98" s="3"/>
      <c r="FQ98" s="1"/>
      <c r="FR98" s="3"/>
      <c r="FS98" s="1"/>
      <c r="FT98" s="3"/>
      <c r="FU98" s="1"/>
      <c r="FV98" s="3"/>
      <c r="FW98" s="1"/>
      <c r="FX98" s="3"/>
      <c r="FY98" s="1"/>
      <c r="FZ98" s="3"/>
      <c r="GA98" s="1"/>
      <c r="GB98" s="3"/>
      <c r="GC98" s="1"/>
      <c r="GD98" s="3"/>
      <c r="GE98" s="1"/>
      <c r="GF98" s="3"/>
      <c r="GG98" s="1"/>
      <c r="GH98" s="3"/>
      <c r="GI98" s="1"/>
      <c r="GJ98" s="3"/>
      <c r="GK98" s="1"/>
      <c r="GL98" s="3"/>
      <c r="GM98" s="1"/>
      <c r="GN98" s="3"/>
      <c r="GO98" s="1"/>
      <c r="GP98" s="3"/>
      <c r="GQ98" s="1"/>
      <c r="GR98" s="3"/>
      <c r="GS98" s="1"/>
      <c r="GT98" s="3"/>
      <c r="GU98" s="1"/>
      <c r="GV98" s="3"/>
      <c r="GW98" s="1"/>
      <c r="GX98" s="3"/>
      <c r="GY98" s="1"/>
    </row>
    <row r="99" spans="3:207" x14ac:dyDescent="0.25">
      <c r="C99">
        <f t="shared" si="9"/>
        <v>43.5</v>
      </c>
      <c r="D99" s="3"/>
      <c r="F99" s="3"/>
      <c r="G99" s="1"/>
      <c r="H99" s="3"/>
      <c r="I99" s="1"/>
      <c r="J99" s="3"/>
      <c r="K99" s="1"/>
      <c r="L99" s="3"/>
      <c r="M99" s="1"/>
      <c r="N99" s="3"/>
      <c r="O99" s="1"/>
      <c r="P99" s="3"/>
      <c r="Q99" s="1"/>
      <c r="R99" s="3"/>
      <c r="S99" s="1"/>
      <c r="T99" s="3"/>
      <c r="U99" s="1"/>
      <c r="V99" s="3"/>
      <c r="W99" s="1"/>
      <c r="X99" s="3"/>
      <c r="Y99" s="1"/>
      <c r="Z99" s="3"/>
      <c r="AA99" s="1"/>
      <c r="AB99" s="3"/>
      <c r="AC99" s="1"/>
      <c r="AD99" s="3"/>
      <c r="AE99" s="1"/>
      <c r="AF99" s="3"/>
      <c r="AG99" s="1"/>
      <c r="AH99" s="3"/>
      <c r="AI99" s="1"/>
      <c r="AJ99" s="3"/>
      <c r="AK99" s="1"/>
      <c r="AL99" s="3"/>
      <c r="AM99" s="1"/>
      <c r="AN99" s="3"/>
      <c r="AO99" s="1"/>
      <c r="AP99" s="3"/>
      <c r="AQ99" s="1"/>
      <c r="AR99" s="3"/>
      <c r="AS99" s="1"/>
      <c r="AT99" s="3"/>
      <c r="AU99" s="1"/>
      <c r="AV99" s="3"/>
      <c r="AW99" s="1"/>
      <c r="AX99" s="3"/>
      <c r="AY99" s="1"/>
      <c r="AZ99" s="3"/>
      <c r="BA99" s="1"/>
      <c r="BB99" s="3"/>
      <c r="BC99" s="1"/>
      <c r="BD99" s="3"/>
      <c r="BE99" s="1"/>
      <c r="BF99" s="3"/>
      <c r="BG99" s="1"/>
      <c r="BH99" s="3"/>
      <c r="BI99" s="1"/>
      <c r="BJ99" s="3"/>
      <c r="BK99" s="1"/>
      <c r="BL99" s="3"/>
      <c r="BM99" s="1"/>
      <c r="BN99" s="3"/>
      <c r="BO99" s="1"/>
      <c r="BP99" s="3"/>
      <c r="BQ99" s="1"/>
      <c r="BR99" s="3"/>
      <c r="BS99" s="1"/>
      <c r="BT99" s="3"/>
      <c r="BU99" s="1"/>
      <c r="BV99" s="3"/>
      <c r="BW99" s="1"/>
      <c r="BX99" s="3"/>
      <c r="BY99" s="1"/>
      <c r="BZ99" s="3"/>
      <c r="CA99" s="1"/>
      <c r="CB99" s="3"/>
      <c r="CC99" s="1"/>
      <c r="CD99" s="3"/>
      <c r="CE99" s="1"/>
      <c r="CF99" s="3"/>
      <c r="CG99" s="1"/>
      <c r="CH99" s="3"/>
      <c r="CI99" s="1"/>
      <c r="CJ99" s="3"/>
      <c r="CK99" s="1"/>
      <c r="CL99" s="3"/>
      <c r="CM99" s="1"/>
      <c r="CN99" s="3"/>
      <c r="CO99" s="1"/>
      <c r="CP99" s="3"/>
      <c r="CQ99" s="1"/>
      <c r="CR99" s="3"/>
      <c r="CS99" s="1"/>
      <c r="CT99" s="3"/>
      <c r="CU99" s="1"/>
      <c r="CV99" s="3"/>
      <c r="CW99" s="1"/>
      <c r="CX99" s="3"/>
      <c r="CY99" s="1"/>
      <c r="CZ99" s="3"/>
      <c r="DA99" s="1"/>
      <c r="DB99" s="3"/>
      <c r="DC99" s="1"/>
      <c r="DD99" s="3"/>
      <c r="DE99" s="1"/>
      <c r="DF99" s="3"/>
      <c r="DG99" s="1"/>
      <c r="DH99" s="3"/>
      <c r="DI99" s="1"/>
      <c r="DJ99" s="3"/>
      <c r="DK99" s="1"/>
      <c r="DL99" s="3"/>
      <c r="DM99" s="1"/>
      <c r="DN99" s="3"/>
      <c r="DO99" s="1"/>
      <c r="DP99" s="3"/>
      <c r="DQ99" s="1"/>
      <c r="DR99" s="3"/>
      <c r="DS99" s="1"/>
      <c r="DT99" s="3"/>
      <c r="DU99" s="1"/>
      <c r="DV99" s="3"/>
      <c r="DW99" s="1"/>
      <c r="DX99" s="3"/>
      <c r="DY99" s="1"/>
      <c r="DZ99" s="3"/>
      <c r="EA99" s="1"/>
      <c r="EB99" s="3"/>
      <c r="EC99" s="1"/>
      <c r="ED99" s="3"/>
      <c r="EE99" s="1"/>
      <c r="EF99" s="3"/>
      <c r="EG99" s="1"/>
      <c r="EH99" s="3"/>
      <c r="EI99" s="1"/>
      <c r="EJ99" s="3"/>
      <c r="EK99" s="1"/>
      <c r="EL99" s="3"/>
      <c r="EM99" s="1"/>
      <c r="EN99" s="3"/>
      <c r="EO99" s="1"/>
      <c r="EP99" s="3"/>
      <c r="EQ99" s="1"/>
      <c r="ER99" s="3"/>
      <c r="ES99" s="1"/>
      <c r="ET99" s="3"/>
      <c r="EU99" s="1"/>
      <c r="EV99" s="3"/>
      <c r="EW99" s="1"/>
      <c r="EX99" s="3"/>
      <c r="EY99" s="1"/>
      <c r="EZ99" s="3"/>
      <c r="FA99" s="1"/>
      <c r="FB99" s="3"/>
      <c r="FC99" s="1"/>
      <c r="FD99" s="3"/>
      <c r="FE99" s="1"/>
      <c r="FF99" s="3"/>
      <c r="FG99" s="1"/>
      <c r="FH99" s="3"/>
      <c r="FI99" s="1"/>
      <c r="FJ99" s="3"/>
      <c r="FK99" s="1"/>
      <c r="FL99" s="3"/>
      <c r="FM99" s="1"/>
      <c r="FN99" s="3"/>
      <c r="FO99" s="1"/>
      <c r="FP99" s="3"/>
      <c r="FQ99" s="1"/>
      <c r="FR99" s="3"/>
      <c r="FS99" s="1"/>
      <c r="FT99" s="3"/>
      <c r="FU99" s="1"/>
      <c r="FV99" s="3"/>
      <c r="FW99" s="1"/>
      <c r="FX99" s="3"/>
      <c r="FY99" s="1"/>
      <c r="FZ99" s="3"/>
      <c r="GA99" s="1"/>
      <c r="GB99" s="3"/>
      <c r="GC99" s="1"/>
      <c r="GD99" s="3"/>
      <c r="GE99" s="1"/>
      <c r="GF99" s="3"/>
      <c r="GG99" s="1"/>
      <c r="GH99" s="3"/>
      <c r="GI99" s="1"/>
      <c r="GJ99" s="3"/>
      <c r="GK99" s="1"/>
      <c r="GL99" s="3"/>
      <c r="GM99" s="1"/>
      <c r="GN99" s="3"/>
      <c r="GO99" s="1"/>
      <c r="GP99" s="3"/>
      <c r="GQ99" s="1"/>
      <c r="GR99" s="3"/>
      <c r="GS99" s="1"/>
      <c r="GT99" s="3"/>
      <c r="GU99" s="1"/>
      <c r="GV99" s="3"/>
      <c r="GW99" s="1"/>
      <c r="GX99" s="3"/>
      <c r="GY99" s="1"/>
    </row>
    <row r="100" spans="3:207" x14ac:dyDescent="0.25">
      <c r="C100">
        <f t="shared" si="9"/>
        <v>44</v>
      </c>
      <c r="D100" s="3"/>
      <c r="F100" s="3"/>
      <c r="G100" s="1"/>
      <c r="H100" s="3"/>
      <c r="I100" s="1"/>
      <c r="J100" s="3"/>
      <c r="K100" s="1"/>
      <c r="L100" s="3"/>
      <c r="M100" s="1"/>
      <c r="N100" s="3"/>
      <c r="O100" s="1"/>
      <c r="P100" s="3"/>
      <c r="Q100" s="1"/>
      <c r="R100" s="3"/>
      <c r="S100" s="1"/>
      <c r="T100" s="3"/>
      <c r="U100" s="1"/>
      <c r="V100" s="3"/>
      <c r="W100" s="1"/>
      <c r="X100" s="3"/>
      <c r="Y100" s="1"/>
      <c r="Z100" s="3"/>
      <c r="AA100" s="1"/>
      <c r="AB100" s="3"/>
      <c r="AC100" s="1"/>
      <c r="AD100" s="3"/>
      <c r="AE100" s="1"/>
      <c r="AF100" s="3"/>
      <c r="AG100" s="1"/>
      <c r="AH100" s="3"/>
      <c r="AI100" s="1"/>
      <c r="AJ100" s="3"/>
      <c r="AK100" s="1"/>
      <c r="AL100" s="3"/>
      <c r="AM100" s="1"/>
      <c r="AN100" s="3"/>
      <c r="AO100" s="1"/>
      <c r="AP100" s="3"/>
      <c r="AQ100" s="1"/>
      <c r="AR100" s="3"/>
      <c r="AS100" s="1"/>
      <c r="AT100" s="3"/>
      <c r="AU100" s="1"/>
      <c r="AV100" s="3"/>
      <c r="AW100" s="1"/>
      <c r="AX100" s="3"/>
      <c r="AY100" s="1"/>
      <c r="AZ100" s="3"/>
      <c r="BA100" s="1"/>
      <c r="BB100" s="3"/>
      <c r="BC100" s="1"/>
      <c r="BD100" s="3"/>
      <c r="BE100" s="1"/>
      <c r="BF100" s="3"/>
      <c r="BG100" s="1"/>
      <c r="BH100" s="3"/>
      <c r="BI100" s="1"/>
      <c r="BJ100" s="3"/>
      <c r="BK100" s="1"/>
      <c r="BL100" s="3"/>
      <c r="BM100" s="1"/>
      <c r="BN100" s="3"/>
      <c r="BO100" s="1"/>
      <c r="BP100" s="3"/>
      <c r="BQ100" s="1"/>
      <c r="BR100" s="3"/>
      <c r="BS100" s="1"/>
      <c r="BT100" s="3"/>
      <c r="BU100" s="1"/>
      <c r="BV100" s="3"/>
      <c r="BW100" s="1"/>
      <c r="BX100" s="3"/>
      <c r="BY100" s="1"/>
      <c r="BZ100" s="3"/>
      <c r="CA100" s="1"/>
      <c r="CB100" s="3"/>
      <c r="CC100" s="1"/>
      <c r="CD100" s="3"/>
      <c r="CE100" s="1"/>
      <c r="CF100" s="3"/>
      <c r="CG100" s="1"/>
      <c r="CH100" s="3"/>
      <c r="CI100" s="1"/>
      <c r="CJ100" s="3"/>
      <c r="CK100" s="1"/>
      <c r="CL100" s="3"/>
      <c r="CM100" s="1"/>
      <c r="CN100" s="3"/>
      <c r="CO100" s="1"/>
      <c r="CP100" s="3"/>
      <c r="CQ100" s="1"/>
      <c r="CR100" s="3"/>
      <c r="CS100" s="1"/>
      <c r="CT100" s="3"/>
      <c r="CU100" s="1"/>
      <c r="CV100" s="3"/>
      <c r="CW100" s="1"/>
      <c r="CX100" s="3"/>
      <c r="CY100" s="1"/>
      <c r="CZ100" s="3"/>
      <c r="DA100" s="1"/>
      <c r="DB100" s="3"/>
      <c r="DC100" s="1"/>
      <c r="DD100" s="3"/>
      <c r="DE100" s="1"/>
      <c r="DF100" s="3"/>
      <c r="DG100" s="1"/>
      <c r="DH100" s="3"/>
      <c r="DI100" s="1"/>
      <c r="DJ100" s="3"/>
      <c r="DK100" s="1"/>
      <c r="DL100" s="3"/>
      <c r="DM100" s="1"/>
      <c r="DN100" s="3"/>
      <c r="DO100" s="1"/>
      <c r="DP100" s="3"/>
      <c r="DQ100" s="1"/>
      <c r="DR100" s="3"/>
      <c r="DS100" s="1"/>
      <c r="DT100" s="3"/>
      <c r="DU100" s="1"/>
      <c r="DV100" s="3"/>
      <c r="DW100" s="1"/>
      <c r="DX100" s="3"/>
      <c r="DY100" s="1"/>
      <c r="DZ100" s="3"/>
      <c r="EA100" s="1"/>
      <c r="EB100" s="3"/>
      <c r="EC100" s="1"/>
      <c r="ED100" s="3"/>
      <c r="EE100" s="1"/>
      <c r="EF100" s="3"/>
      <c r="EG100" s="1"/>
      <c r="EH100" s="3"/>
      <c r="EI100" s="1"/>
      <c r="EJ100" s="3"/>
      <c r="EK100" s="1"/>
      <c r="EL100" s="3"/>
      <c r="EM100" s="1"/>
      <c r="EN100" s="3"/>
      <c r="EO100" s="1"/>
      <c r="EP100" s="3"/>
      <c r="EQ100" s="1"/>
      <c r="ER100" s="3"/>
      <c r="ES100" s="1"/>
      <c r="ET100" s="3"/>
      <c r="EU100" s="1"/>
      <c r="EV100" s="3"/>
      <c r="EW100" s="1"/>
      <c r="EX100" s="3"/>
      <c r="EY100" s="1"/>
      <c r="EZ100" s="3"/>
      <c r="FA100" s="1"/>
      <c r="FB100" s="3"/>
      <c r="FC100" s="1"/>
      <c r="FD100" s="3"/>
      <c r="FE100" s="1"/>
      <c r="FF100" s="3"/>
      <c r="FG100" s="1"/>
      <c r="FH100" s="3"/>
      <c r="FI100" s="1"/>
      <c r="FJ100" s="3"/>
      <c r="FK100" s="1"/>
      <c r="FL100" s="3"/>
      <c r="FM100" s="1"/>
      <c r="FN100" s="3"/>
      <c r="FO100" s="1"/>
      <c r="FP100" s="3"/>
      <c r="FQ100" s="1"/>
      <c r="FR100" s="3"/>
      <c r="FS100" s="1"/>
      <c r="FT100" s="3"/>
      <c r="FU100" s="1"/>
      <c r="FV100" s="3"/>
      <c r="FW100" s="1"/>
      <c r="FX100" s="3"/>
      <c r="FY100" s="1"/>
      <c r="FZ100" s="3"/>
      <c r="GA100" s="1"/>
      <c r="GB100" s="3"/>
      <c r="GC100" s="1"/>
      <c r="GD100" s="3"/>
      <c r="GE100" s="1"/>
      <c r="GF100" s="3"/>
      <c r="GG100" s="1"/>
      <c r="GH100" s="3"/>
      <c r="GI100" s="1"/>
      <c r="GJ100" s="3"/>
      <c r="GK100" s="1"/>
      <c r="GL100" s="3"/>
      <c r="GM100" s="1"/>
      <c r="GN100" s="3"/>
      <c r="GO100" s="1"/>
      <c r="GP100" s="3"/>
      <c r="GQ100" s="1"/>
      <c r="GR100" s="3"/>
      <c r="GS100" s="1"/>
      <c r="GT100" s="3"/>
      <c r="GU100" s="1"/>
      <c r="GV100" s="3"/>
      <c r="GW100" s="1"/>
      <c r="GX100" s="3"/>
      <c r="GY100" s="1"/>
    </row>
    <row r="101" spans="3:207" x14ac:dyDescent="0.25">
      <c r="C101">
        <f t="shared" si="9"/>
        <v>44.5</v>
      </c>
      <c r="D101" s="3"/>
      <c r="F101" s="3"/>
      <c r="G101" s="1"/>
      <c r="H101" s="3"/>
      <c r="I101" s="1"/>
      <c r="J101" s="3"/>
      <c r="K101" s="1"/>
      <c r="L101" s="3"/>
      <c r="M101" s="1"/>
      <c r="N101" s="3"/>
      <c r="O101" s="1"/>
      <c r="P101" s="3"/>
      <c r="Q101" s="1"/>
      <c r="R101" s="3"/>
      <c r="S101" s="1"/>
      <c r="T101" s="3"/>
      <c r="U101" s="1"/>
      <c r="V101" s="3"/>
      <c r="W101" s="1"/>
      <c r="X101" s="3"/>
      <c r="Y101" s="1"/>
      <c r="Z101" s="3"/>
      <c r="AA101" s="1"/>
      <c r="AB101" s="3"/>
      <c r="AC101" s="1"/>
      <c r="AD101" s="3"/>
      <c r="AE101" s="1"/>
      <c r="AF101" s="3"/>
      <c r="AG101" s="1"/>
      <c r="AH101" s="3"/>
      <c r="AI101" s="1"/>
      <c r="AJ101" s="3"/>
      <c r="AK101" s="1"/>
      <c r="AL101" s="3"/>
      <c r="AM101" s="1"/>
      <c r="AN101" s="3"/>
      <c r="AO101" s="1"/>
      <c r="AP101" s="3"/>
      <c r="AQ101" s="1"/>
      <c r="AR101" s="3"/>
      <c r="AS101" s="1"/>
      <c r="AT101" s="3"/>
      <c r="AU101" s="1"/>
      <c r="AV101" s="3"/>
      <c r="AW101" s="1"/>
      <c r="AX101" s="3"/>
      <c r="AY101" s="1"/>
      <c r="AZ101" s="3"/>
      <c r="BA101" s="1"/>
      <c r="BB101" s="3"/>
      <c r="BC101" s="1"/>
      <c r="BD101" s="3"/>
      <c r="BE101" s="1"/>
      <c r="BF101" s="3"/>
      <c r="BG101" s="1"/>
      <c r="BH101" s="3"/>
      <c r="BI101" s="1"/>
      <c r="BJ101" s="3"/>
      <c r="BK101" s="1"/>
      <c r="BL101" s="3"/>
      <c r="BM101" s="1"/>
      <c r="BN101" s="3"/>
      <c r="BO101" s="1"/>
      <c r="BP101" s="3"/>
      <c r="BQ101" s="1"/>
      <c r="BR101" s="3"/>
      <c r="BS101" s="1"/>
      <c r="BT101" s="3"/>
      <c r="BU101" s="1"/>
      <c r="BV101" s="3"/>
      <c r="BW101" s="1"/>
      <c r="BX101" s="3"/>
      <c r="BY101" s="1"/>
      <c r="BZ101" s="3"/>
      <c r="CA101" s="1"/>
      <c r="CB101" s="3"/>
      <c r="CC101" s="1"/>
      <c r="CD101" s="3"/>
      <c r="CE101" s="1"/>
      <c r="CF101" s="3"/>
      <c r="CG101" s="1"/>
      <c r="CH101" s="3"/>
      <c r="CI101" s="1"/>
      <c r="CJ101" s="3"/>
      <c r="CK101" s="1"/>
      <c r="CL101" s="3"/>
      <c r="CM101" s="1"/>
      <c r="CN101" s="3"/>
      <c r="CO101" s="1"/>
      <c r="CP101" s="3"/>
      <c r="CQ101" s="1"/>
      <c r="CR101" s="3"/>
      <c r="CS101" s="1"/>
      <c r="CT101" s="3"/>
      <c r="CU101" s="1"/>
      <c r="CV101" s="3"/>
      <c r="CW101" s="1"/>
      <c r="CX101" s="3"/>
      <c r="CY101" s="1"/>
      <c r="CZ101" s="3"/>
      <c r="DA101" s="1"/>
      <c r="DB101" s="3"/>
      <c r="DC101" s="1"/>
      <c r="DD101" s="3"/>
      <c r="DE101" s="1"/>
      <c r="DF101" s="3"/>
      <c r="DG101" s="1"/>
      <c r="DH101" s="3"/>
      <c r="DI101" s="1"/>
      <c r="DJ101" s="3"/>
      <c r="DK101" s="1"/>
      <c r="DL101" s="3"/>
      <c r="DM101" s="1"/>
      <c r="DN101" s="3"/>
      <c r="DO101" s="1"/>
      <c r="DP101" s="3"/>
      <c r="DQ101" s="1"/>
      <c r="DR101" s="3"/>
      <c r="DS101" s="1"/>
      <c r="DT101" s="3"/>
      <c r="DU101" s="1"/>
      <c r="DV101" s="3"/>
      <c r="DW101" s="1"/>
      <c r="DX101" s="3"/>
      <c r="DY101" s="1"/>
      <c r="DZ101" s="3"/>
      <c r="EA101" s="1"/>
      <c r="EB101" s="3"/>
      <c r="EC101" s="1"/>
      <c r="ED101" s="3"/>
      <c r="EE101" s="1"/>
      <c r="EF101" s="3"/>
      <c r="EG101" s="1"/>
      <c r="EH101" s="3"/>
      <c r="EI101" s="1"/>
      <c r="EJ101" s="3"/>
      <c r="EK101" s="1"/>
      <c r="EL101" s="3"/>
      <c r="EM101" s="1"/>
      <c r="EN101" s="3"/>
      <c r="EO101" s="1"/>
      <c r="EP101" s="3"/>
      <c r="EQ101" s="1"/>
      <c r="ER101" s="3"/>
      <c r="ES101" s="1"/>
      <c r="ET101" s="3"/>
      <c r="EU101" s="1"/>
      <c r="EV101" s="3"/>
      <c r="EW101" s="1"/>
      <c r="EX101" s="3"/>
      <c r="EY101" s="1"/>
      <c r="EZ101" s="3"/>
      <c r="FA101" s="1"/>
      <c r="FB101" s="3"/>
      <c r="FC101" s="1"/>
      <c r="FD101" s="3"/>
      <c r="FE101" s="1"/>
      <c r="FF101" s="3"/>
      <c r="FG101" s="1"/>
      <c r="FH101" s="3"/>
      <c r="FI101" s="1"/>
      <c r="FJ101" s="3"/>
      <c r="FK101" s="1"/>
      <c r="FL101" s="3"/>
      <c r="FM101" s="1"/>
      <c r="FN101" s="3"/>
      <c r="FO101" s="1"/>
      <c r="FP101" s="3"/>
      <c r="FQ101" s="1"/>
      <c r="FR101" s="3"/>
      <c r="FS101" s="1"/>
      <c r="FT101" s="3"/>
      <c r="FU101" s="1"/>
      <c r="FV101" s="3"/>
      <c r="FW101" s="1"/>
      <c r="FX101" s="3"/>
      <c r="FY101" s="1"/>
      <c r="FZ101" s="3"/>
      <c r="GA101" s="1"/>
      <c r="GB101" s="3"/>
      <c r="GC101" s="1"/>
      <c r="GD101" s="3"/>
      <c r="GE101" s="1"/>
      <c r="GF101" s="3"/>
      <c r="GG101" s="1"/>
      <c r="GH101" s="3"/>
      <c r="GI101" s="1"/>
      <c r="GJ101" s="3"/>
      <c r="GK101" s="1"/>
      <c r="GL101" s="3"/>
      <c r="GM101" s="1"/>
      <c r="GN101" s="3"/>
      <c r="GO101" s="1"/>
      <c r="GP101" s="3"/>
      <c r="GQ101" s="1"/>
      <c r="GR101" s="3"/>
      <c r="GS101" s="1"/>
      <c r="GT101" s="3"/>
      <c r="GU101" s="1"/>
      <c r="GV101" s="3"/>
      <c r="GW101" s="1"/>
      <c r="GX101" s="3"/>
      <c r="GY101" s="1"/>
    </row>
    <row r="102" spans="3:207" x14ac:dyDescent="0.25">
      <c r="C102">
        <f t="shared" si="9"/>
        <v>45</v>
      </c>
      <c r="D102" s="3"/>
      <c r="F102" s="3"/>
      <c r="G102" s="1"/>
      <c r="H102" s="3"/>
      <c r="I102" s="1"/>
      <c r="J102" s="3"/>
      <c r="K102" s="1"/>
      <c r="L102" s="3"/>
      <c r="M102" s="1"/>
      <c r="N102" s="3"/>
      <c r="O102" s="1"/>
      <c r="P102" s="3"/>
      <c r="Q102" s="1"/>
      <c r="R102" s="3"/>
      <c r="S102" s="1"/>
      <c r="T102" s="3"/>
      <c r="U102" s="1"/>
      <c r="V102" s="3"/>
      <c r="W102" s="1"/>
      <c r="X102" s="3"/>
      <c r="Y102" s="1"/>
      <c r="Z102" s="3"/>
      <c r="AA102" s="1"/>
      <c r="AB102" s="3"/>
      <c r="AC102" s="1"/>
      <c r="AD102" s="3"/>
      <c r="AE102" s="1"/>
      <c r="AF102" s="3"/>
      <c r="AG102" s="1"/>
      <c r="AH102" s="3"/>
      <c r="AI102" s="1"/>
      <c r="AJ102" s="3"/>
      <c r="AK102" s="1"/>
      <c r="AL102" s="3"/>
      <c r="AM102" s="1"/>
      <c r="AN102" s="3"/>
      <c r="AO102" s="1"/>
      <c r="AP102" s="3"/>
      <c r="AQ102" s="1"/>
      <c r="AR102" s="3"/>
      <c r="AS102" s="1"/>
      <c r="AT102" s="3"/>
      <c r="AU102" s="1"/>
      <c r="AV102" s="3"/>
      <c r="AW102" s="1"/>
      <c r="AX102" s="3"/>
      <c r="AY102" s="1"/>
      <c r="AZ102" s="3"/>
      <c r="BA102" s="1"/>
      <c r="BB102" s="3"/>
      <c r="BC102" s="1"/>
      <c r="BD102" s="3"/>
      <c r="BE102" s="1"/>
      <c r="BF102" s="3"/>
      <c r="BG102" s="1"/>
      <c r="BH102" s="3"/>
      <c r="BI102" s="1"/>
      <c r="BJ102" s="3"/>
      <c r="BK102" s="1"/>
      <c r="BL102" s="3"/>
      <c r="BM102" s="1"/>
      <c r="BN102" s="3"/>
      <c r="BO102" s="1"/>
      <c r="BP102" s="3"/>
      <c r="BQ102" s="1"/>
      <c r="BR102" s="3"/>
      <c r="BS102" s="1"/>
      <c r="BT102" s="3"/>
      <c r="BU102" s="1"/>
      <c r="BV102" s="3"/>
      <c r="BW102" s="1"/>
      <c r="BX102" s="3"/>
      <c r="BY102" s="1"/>
      <c r="BZ102" s="3"/>
      <c r="CA102" s="1"/>
      <c r="CB102" s="3"/>
      <c r="CC102" s="1"/>
      <c r="CD102" s="3"/>
      <c r="CE102" s="1"/>
      <c r="CF102" s="3"/>
      <c r="CG102" s="1"/>
      <c r="CH102" s="3"/>
      <c r="CI102" s="1"/>
      <c r="CJ102" s="3"/>
      <c r="CK102" s="1"/>
      <c r="CL102" s="3"/>
      <c r="CM102" s="1"/>
      <c r="CN102" s="3"/>
      <c r="CO102" s="1"/>
      <c r="CP102" s="3"/>
      <c r="CQ102" s="1"/>
      <c r="CR102" s="3"/>
      <c r="CS102" s="1"/>
      <c r="CT102" s="3"/>
      <c r="CU102" s="1"/>
      <c r="CV102" s="3"/>
      <c r="CW102" s="1"/>
      <c r="CX102" s="3"/>
      <c r="CY102" s="1"/>
      <c r="CZ102" s="3"/>
      <c r="DA102" s="1"/>
      <c r="DB102" s="3"/>
      <c r="DC102" s="1"/>
      <c r="DD102" s="3"/>
      <c r="DE102" s="1"/>
      <c r="DF102" s="3"/>
      <c r="DG102" s="1"/>
      <c r="DH102" s="3"/>
      <c r="DI102" s="1"/>
      <c r="DJ102" s="3"/>
      <c r="DK102" s="1"/>
      <c r="DL102" s="3"/>
      <c r="DM102" s="1"/>
      <c r="DN102" s="3"/>
      <c r="DO102" s="1"/>
      <c r="DP102" s="3"/>
      <c r="DQ102" s="1"/>
      <c r="DR102" s="3"/>
      <c r="DS102" s="1"/>
      <c r="DT102" s="3"/>
      <c r="DU102" s="1"/>
      <c r="DV102" s="3"/>
      <c r="DW102" s="1"/>
      <c r="DX102" s="3"/>
      <c r="DY102" s="1"/>
      <c r="DZ102" s="3"/>
      <c r="EA102" s="1"/>
      <c r="EB102" s="3"/>
      <c r="EC102" s="1"/>
      <c r="ED102" s="3"/>
      <c r="EE102" s="1"/>
      <c r="EF102" s="3"/>
      <c r="EG102" s="1"/>
      <c r="EH102" s="3"/>
      <c r="EI102" s="1"/>
      <c r="EJ102" s="3"/>
      <c r="EK102" s="1"/>
      <c r="EL102" s="3"/>
      <c r="EM102" s="1"/>
      <c r="EN102" s="3"/>
      <c r="EO102" s="1"/>
      <c r="EP102" s="3"/>
      <c r="EQ102" s="1"/>
      <c r="ER102" s="3"/>
      <c r="ES102" s="1"/>
      <c r="ET102" s="3"/>
      <c r="EU102" s="1"/>
      <c r="EV102" s="3"/>
      <c r="EW102" s="1"/>
      <c r="EX102" s="3"/>
      <c r="EY102" s="1"/>
      <c r="EZ102" s="3"/>
      <c r="FA102" s="1"/>
      <c r="FB102" s="3"/>
      <c r="FC102" s="1"/>
      <c r="FD102" s="3"/>
      <c r="FE102" s="1"/>
      <c r="FF102" s="3"/>
      <c r="FG102" s="1"/>
      <c r="FH102" s="3"/>
      <c r="FI102" s="1"/>
      <c r="FJ102" s="3"/>
      <c r="FK102" s="1"/>
      <c r="FL102" s="3"/>
      <c r="FM102" s="1"/>
      <c r="FN102" s="3"/>
      <c r="FO102" s="1"/>
      <c r="FP102" s="3"/>
      <c r="FQ102" s="1"/>
      <c r="FR102" s="3"/>
      <c r="FS102" s="1"/>
      <c r="FT102" s="3"/>
      <c r="FU102" s="1"/>
      <c r="FV102" s="3"/>
      <c r="FW102" s="1"/>
      <c r="FX102" s="3"/>
      <c r="FY102" s="1"/>
      <c r="FZ102" s="3"/>
      <c r="GA102" s="1"/>
      <c r="GB102" s="3"/>
      <c r="GC102" s="1"/>
      <c r="GD102" s="3"/>
      <c r="GE102" s="1"/>
      <c r="GF102" s="3"/>
      <c r="GG102" s="1"/>
      <c r="GH102" s="3"/>
      <c r="GI102" s="1"/>
      <c r="GJ102" s="3"/>
      <c r="GK102" s="1"/>
      <c r="GL102" s="3"/>
      <c r="GM102" s="1"/>
      <c r="GN102" s="3"/>
      <c r="GO102" s="1"/>
      <c r="GP102" s="3"/>
      <c r="GQ102" s="1"/>
      <c r="GR102" s="3"/>
      <c r="GS102" s="1"/>
      <c r="GT102" s="3"/>
      <c r="GU102" s="1"/>
      <c r="GV102" s="3"/>
      <c r="GW102" s="1"/>
      <c r="GX102" s="3"/>
      <c r="GY102" s="1"/>
    </row>
    <row r="103" spans="3:207" x14ac:dyDescent="0.25">
      <c r="C103">
        <f t="shared" si="9"/>
        <v>45.5</v>
      </c>
      <c r="D103" s="3"/>
      <c r="F103" s="3"/>
      <c r="G103" s="1"/>
      <c r="H103" s="3"/>
      <c r="I103" s="1"/>
      <c r="J103" s="3"/>
      <c r="K103" s="1"/>
      <c r="L103" s="3"/>
      <c r="M103" s="1"/>
      <c r="N103" s="3"/>
      <c r="O103" s="1"/>
      <c r="P103" s="3"/>
      <c r="Q103" s="1"/>
      <c r="R103" s="3"/>
      <c r="S103" s="1"/>
      <c r="T103" s="3"/>
      <c r="U103" s="1"/>
      <c r="V103" s="3"/>
      <c r="W103" s="1"/>
      <c r="X103" s="3"/>
      <c r="Y103" s="1"/>
      <c r="Z103" s="3"/>
      <c r="AA103" s="1"/>
      <c r="AB103" s="3"/>
      <c r="AC103" s="1"/>
      <c r="AD103" s="3"/>
      <c r="AE103" s="1"/>
      <c r="AF103" s="3"/>
      <c r="AG103" s="1"/>
      <c r="AH103" s="3"/>
      <c r="AI103" s="1"/>
      <c r="AJ103" s="3"/>
      <c r="AK103" s="1"/>
      <c r="AL103" s="3"/>
      <c r="AM103" s="1"/>
      <c r="AN103" s="3"/>
      <c r="AO103" s="1"/>
      <c r="AP103" s="3"/>
      <c r="AQ103" s="1"/>
      <c r="AR103" s="3"/>
      <c r="AS103" s="1"/>
      <c r="AT103" s="3"/>
      <c r="AU103" s="1"/>
      <c r="AV103" s="3"/>
      <c r="AW103" s="1"/>
      <c r="AX103" s="3"/>
      <c r="AY103" s="1"/>
      <c r="AZ103" s="3"/>
      <c r="BA103" s="1"/>
      <c r="BB103" s="3"/>
      <c r="BC103" s="1"/>
      <c r="BD103" s="3"/>
      <c r="BE103" s="1"/>
      <c r="BF103" s="3"/>
      <c r="BG103" s="1"/>
      <c r="BH103" s="3"/>
      <c r="BI103" s="1"/>
      <c r="BJ103" s="3"/>
      <c r="BK103" s="1"/>
      <c r="BL103" s="3"/>
      <c r="BM103" s="1"/>
      <c r="BN103" s="3"/>
      <c r="BO103" s="1"/>
      <c r="BP103" s="3"/>
      <c r="BQ103" s="1"/>
      <c r="BR103" s="3"/>
      <c r="BS103" s="1"/>
      <c r="BT103" s="3"/>
      <c r="BU103" s="1"/>
      <c r="BV103" s="3"/>
      <c r="BW103" s="1"/>
      <c r="BX103" s="3"/>
      <c r="BY103" s="1"/>
      <c r="BZ103" s="3"/>
      <c r="CA103" s="1"/>
      <c r="CB103" s="3"/>
      <c r="CC103" s="1"/>
      <c r="CD103" s="3"/>
      <c r="CE103" s="1"/>
      <c r="CF103" s="3"/>
      <c r="CG103" s="1"/>
      <c r="CH103" s="3"/>
      <c r="CI103" s="1"/>
      <c r="CJ103" s="3"/>
      <c r="CK103" s="1"/>
      <c r="CL103" s="3"/>
      <c r="CM103" s="1"/>
      <c r="CN103" s="3"/>
      <c r="CO103" s="1"/>
      <c r="CP103" s="3"/>
      <c r="CQ103" s="1"/>
      <c r="CR103" s="3"/>
      <c r="CS103" s="1"/>
      <c r="CT103" s="3"/>
      <c r="CU103" s="1"/>
      <c r="CV103" s="3"/>
      <c r="CW103" s="1"/>
      <c r="CX103" s="3"/>
      <c r="CY103" s="1"/>
      <c r="CZ103" s="3"/>
      <c r="DA103" s="1"/>
      <c r="DB103" s="3"/>
      <c r="DC103" s="1"/>
      <c r="DD103" s="3"/>
      <c r="DE103" s="1"/>
      <c r="DF103" s="3"/>
      <c r="DG103" s="1"/>
      <c r="DH103" s="3"/>
      <c r="DI103" s="1"/>
      <c r="DJ103" s="3"/>
      <c r="DK103" s="1"/>
      <c r="DL103" s="3"/>
      <c r="DM103" s="1"/>
      <c r="DN103" s="3"/>
      <c r="DO103" s="1"/>
      <c r="DP103" s="3"/>
      <c r="DQ103" s="1"/>
      <c r="DR103" s="3"/>
      <c r="DS103" s="1"/>
      <c r="DT103" s="3"/>
      <c r="DU103" s="1"/>
      <c r="DV103" s="3"/>
      <c r="DW103" s="1"/>
      <c r="DX103" s="3"/>
      <c r="DY103" s="1"/>
      <c r="DZ103" s="3"/>
      <c r="EA103" s="1"/>
      <c r="EB103" s="3"/>
      <c r="EC103" s="1"/>
      <c r="ED103" s="3"/>
      <c r="EE103" s="1"/>
      <c r="EF103" s="3"/>
      <c r="EG103" s="1"/>
      <c r="EH103" s="3"/>
      <c r="EI103" s="1"/>
      <c r="EJ103" s="3"/>
      <c r="EK103" s="1"/>
      <c r="EL103" s="3"/>
      <c r="EM103" s="1"/>
      <c r="EN103" s="3"/>
      <c r="EO103" s="1"/>
      <c r="EP103" s="3"/>
      <c r="EQ103" s="1"/>
      <c r="ER103" s="3"/>
      <c r="ES103" s="1"/>
      <c r="ET103" s="3"/>
      <c r="EU103" s="1"/>
      <c r="EV103" s="3"/>
      <c r="EW103" s="1"/>
      <c r="EX103" s="3"/>
      <c r="EY103" s="1"/>
      <c r="EZ103" s="3"/>
      <c r="FA103" s="1"/>
      <c r="FB103" s="3"/>
      <c r="FC103" s="1"/>
      <c r="FD103" s="3"/>
      <c r="FE103" s="1"/>
      <c r="FF103" s="3"/>
      <c r="FG103" s="1"/>
      <c r="FH103" s="3"/>
      <c r="FI103" s="1"/>
      <c r="FJ103" s="3"/>
      <c r="FK103" s="1"/>
      <c r="FL103" s="3"/>
      <c r="FM103" s="1"/>
      <c r="FN103" s="3"/>
      <c r="FO103" s="1"/>
      <c r="FP103" s="3"/>
      <c r="FQ103" s="1"/>
      <c r="FR103" s="3"/>
      <c r="FS103" s="1"/>
      <c r="FT103" s="3"/>
      <c r="FU103" s="1"/>
      <c r="FV103" s="3"/>
      <c r="FW103" s="1"/>
      <c r="FX103" s="3"/>
      <c r="FY103" s="1"/>
      <c r="FZ103" s="3"/>
      <c r="GA103" s="1"/>
      <c r="GB103" s="3"/>
      <c r="GC103" s="1"/>
      <c r="GD103" s="3"/>
      <c r="GE103" s="1"/>
      <c r="GF103" s="3"/>
      <c r="GG103" s="1"/>
      <c r="GH103" s="3"/>
      <c r="GI103" s="1"/>
      <c r="GJ103" s="3"/>
      <c r="GK103" s="1"/>
      <c r="GL103" s="3"/>
      <c r="GM103" s="1"/>
      <c r="GN103" s="3"/>
      <c r="GO103" s="1"/>
      <c r="GP103" s="3"/>
      <c r="GQ103" s="1"/>
      <c r="GR103" s="3"/>
      <c r="GS103" s="1"/>
      <c r="GT103" s="3"/>
      <c r="GU103" s="1"/>
      <c r="GV103" s="3"/>
      <c r="GW103" s="1"/>
      <c r="GX103" s="3"/>
      <c r="GY103" s="1"/>
    </row>
    <row r="104" spans="3:207" x14ac:dyDescent="0.25">
      <c r="C104">
        <f t="shared" si="9"/>
        <v>46</v>
      </c>
      <c r="D104" s="3"/>
      <c r="F104" s="3"/>
      <c r="G104" s="1"/>
      <c r="H104" s="3"/>
      <c r="I104" s="1"/>
      <c r="J104" s="3"/>
      <c r="K104" s="1"/>
      <c r="L104" s="3"/>
      <c r="M104" s="1"/>
      <c r="N104" s="3"/>
      <c r="O104" s="1"/>
      <c r="P104" s="3"/>
      <c r="Q104" s="1"/>
      <c r="R104" s="3"/>
      <c r="S104" s="1"/>
      <c r="T104" s="3"/>
      <c r="U104" s="1"/>
      <c r="V104" s="3"/>
      <c r="W104" s="1"/>
      <c r="X104" s="3"/>
      <c r="Y104" s="1"/>
      <c r="Z104" s="3"/>
      <c r="AA104" s="1"/>
      <c r="AB104" s="3"/>
      <c r="AC104" s="1"/>
      <c r="AD104" s="3"/>
      <c r="AE104" s="1"/>
      <c r="AF104" s="3"/>
      <c r="AG104" s="1"/>
      <c r="AH104" s="3"/>
      <c r="AI104" s="1"/>
      <c r="AJ104" s="3"/>
      <c r="AK104" s="1"/>
      <c r="AL104" s="3"/>
      <c r="AM104" s="1"/>
      <c r="AN104" s="3"/>
      <c r="AO104" s="1"/>
      <c r="AP104" s="3"/>
      <c r="AQ104" s="1"/>
      <c r="AR104" s="3"/>
      <c r="AS104" s="1"/>
      <c r="AT104" s="3"/>
      <c r="AU104" s="1"/>
      <c r="AV104" s="3"/>
      <c r="AW104" s="1"/>
      <c r="AX104" s="3"/>
      <c r="AY104" s="1"/>
      <c r="AZ104" s="3"/>
      <c r="BA104" s="1"/>
      <c r="BB104" s="3"/>
      <c r="BC104" s="1"/>
      <c r="BD104" s="3"/>
      <c r="BE104" s="1"/>
      <c r="BF104" s="3"/>
      <c r="BG104" s="1"/>
      <c r="BH104" s="3"/>
      <c r="BI104" s="1"/>
      <c r="BJ104" s="3"/>
      <c r="BK104" s="1"/>
      <c r="BL104" s="3"/>
      <c r="BM104" s="1"/>
      <c r="BN104" s="3"/>
      <c r="BO104" s="1"/>
      <c r="BP104" s="3"/>
      <c r="BQ104" s="1"/>
      <c r="BR104" s="3"/>
      <c r="BS104" s="1"/>
      <c r="BT104" s="3"/>
      <c r="BU104" s="1"/>
      <c r="BV104" s="3"/>
      <c r="BW104" s="1"/>
      <c r="BX104" s="3"/>
      <c r="BY104" s="1"/>
      <c r="BZ104" s="3"/>
      <c r="CA104" s="1"/>
      <c r="CB104" s="3"/>
      <c r="CC104" s="1"/>
      <c r="CD104" s="3"/>
      <c r="CE104" s="1"/>
      <c r="CF104" s="3"/>
      <c r="CG104" s="1"/>
      <c r="CH104" s="3"/>
      <c r="CI104" s="1"/>
      <c r="CJ104" s="3"/>
      <c r="CK104" s="1"/>
      <c r="CL104" s="3"/>
      <c r="CM104" s="1"/>
      <c r="CN104" s="3"/>
      <c r="CO104" s="1"/>
      <c r="CP104" s="3"/>
      <c r="CQ104" s="1"/>
      <c r="CR104" s="3"/>
      <c r="CS104" s="1"/>
      <c r="CT104" s="3"/>
      <c r="CU104" s="1"/>
      <c r="CV104" s="3"/>
      <c r="CW104" s="1"/>
      <c r="CX104" s="3"/>
      <c r="CY104" s="1"/>
      <c r="CZ104" s="3"/>
      <c r="DA104" s="1"/>
      <c r="DB104" s="3"/>
      <c r="DC104" s="1"/>
      <c r="DD104" s="3"/>
      <c r="DE104" s="1"/>
      <c r="DF104" s="3"/>
      <c r="DG104" s="1"/>
      <c r="DH104" s="3"/>
      <c r="DI104" s="1"/>
      <c r="DJ104" s="3"/>
      <c r="DK104" s="1"/>
      <c r="DL104" s="3"/>
      <c r="DM104" s="1"/>
      <c r="DN104" s="3"/>
      <c r="DO104" s="1"/>
      <c r="DP104" s="3"/>
      <c r="DQ104" s="1"/>
      <c r="DR104" s="3"/>
      <c r="DS104" s="1"/>
      <c r="DT104" s="3"/>
      <c r="DU104" s="1"/>
      <c r="DV104" s="3"/>
      <c r="DW104" s="1"/>
      <c r="DX104" s="3"/>
      <c r="DY104" s="1"/>
      <c r="DZ104" s="3"/>
      <c r="EA104" s="1"/>
      <c r="EB104" s="3"/>
      <c r="EC104" s="1"/>
      <c r="ED104" s="3"/>
      <c r="EE104" s="1"/>
      <c r="EF104" s="3"/>
      <c r="EG104" s="1"/>
      <c r="EH104" s="3"/>
      <c r="EI104" s="1"/>
      <c r="EJ104" s="3"/>
      <c r="EK104" s="1"/>
      <c r="EL104" s="3"/>
      <c r="EM104" s="1"/>
      <c r="EN104" s="3"/>
      <c r="EO104" s="1"/>
      <c r="EP104" s="3"/>
      <c r="EQ104" s="1"/>
      <c r="ER104" s="3"/>
      <c r="ES104" s="1"/>
      <c r="ET104" s="3"/>
      <c r="EU104" s="1"/>
      <c r="EV104" s="3"/>
      <c r="EW104" s="1"/>
      <c r="EX104" s="3"/>
      <c r="EY104" s="1"/>
      <c r="EZ104" s="3"/>
      <c r="FA104" s="1"/>
      <c r="FB104" s="3"/>
      <c r="FC104" s="1"/>
      <c r="FD104" s="3"/>
      <c r="FE104" s="1"/>
      <c r="FF104" s="3"/>
      <c r="FG104" s="1"/>
      <c r="FH104" s="3"/>
      <c r="FI104" s="1"/>
      <c r="FJ104" s="3"/>
      <c r="FK104" s="1"/>
      <c r="FL104" s="3"/>
      <c r="FM104" s="1"/>
      <c r="FN104" s="3"/>
      <c r="FO104" s="1"/>
      <c r="FP104" s="3"/>
      <c r="FQ104" s="1"/>
      <c r="FR104" s="3"/>
      <c r="FS104" s="1"/>
      <c r="FT104" s="3"/>
      <c r="FU104" s="1"/>
      <c r="FV104" s="3"/>
      <c r="FW104" s="1"/>
      <c r="FX104" s="3"/>
      <c r="FY104" s="1"/>
      <c r="FZ104" s="3"/>
      <c r="GA104" s="1"/>
      <c r="GB104" s="3"/>
      <c r="GC104" s="1"/>
      <c r="GD104" s="3"/>
      <c r="GE104" s="1"/>
      <c r="GF104" s="3"/>
      <c r="GG104" s="1"/>
      <c r="GH104" s="3"/>
      <c r="GI104" s="1"/>
      <c r="GJ104" s="3"/>
      <c r="GK104" s="1"/>
      <c r="GL104" s="3"/>
      <c r="GM104" s="1"/>
      <c r="GN104" s="3"/>
      <c r="GO104" s="1"/>
      <c r="GP104" s="3"/>
      <c r="GQ104" s="1"/>
      <c r="GR104" s="3"/>
      <c r="GS104" s="1"/>
      <c r="GT104" s="3"/>
      <c r="GU104" s="1"/>
      <c r="GV104" s="3"/>
      <c r="GW104" s="1"/>
      <c r="GX104" s="3"/>
      <c r="GY104" s="1"/>
    </row>
    <row r="105" spans="3:207" x14ac:dyDescent="0.25">
      <c r="C105">
        <f t="shared" si="9"/>
        <v>46.5</v>
      </c>
      <c r="D105" s="3"/>
      <c r="F105" s="3"/>
      <c r="G105" s="1"/>
      <c r="H105" s="3"/>
      <c r="I105" s="1"/>
      <c r="J105" s="3"/>
      <c r="K105" s="1"/>
      <c r="L105" s="3"/>
      <c r="M105" s="1"/>
      <c r="N105" s="3"/>
      <c r="O105" s="1"/>
      <c r="P105" s="3"/>
      <c r="Q105" s="1"/>
      <c r="R105" s="3"/>
      <c r="S105" s="1"/>
      <c r="T105" s="3"/>
      <c r="U105" s="1"/>
      <c r="V105" s="3"/>
      <c r="W105" s="1"/>
      <c r="X105" s="3"/>
      <c r="Y105" s="1"/>
      <c r="Z105" s="3"/>
      <c r="AA105" s="1"/>
      <c r="AB105" s="3"/>
      <c r="AC105" s="1"/>
      <c r="AD105" s="3"/>
      <c r="AE105" s="1"/>
      <c r="AF105" s="3"/>
      <c r="AG105" s="1"/>
      <c r="AH105" s="3"/>
      <c r="AI105" s="1"/>
      <c r="AJ105" s="3"/>
      <c r="AK105" s="1"/>
      <c r="AL105" s="3"/>
      <c r="AM105" s="1"/>
      <c r="AN105" s="3"/>
      <c r="AO105" s="1"/>
      <c r="AP105" s="3"/>
      <c r="AQ105" s="1"/>
      <c r="AR105" s="3"/>
      <c r="AS105" s="1"/>
      <c r="AT105" s="3"/>
      <c r="AU105" s="1"/>
      <c r="AV105" s="3"/>
      <c r="AW105" s="1"/>
      <c r="AX105" s="3"/>
      <c r="AY105" s="1"/>
      <c r="AZ105" s="3"/>
      <c r="BA105" s="1"/>
      <c r="BB105" s="3"/>
      <c r="BC105" s="1"/>
      <c r="BD105" s="3"/>
      <c r="BE105" s="1"/>
      <c r="BF105" s="3"/>
      <c r="BG105" s="1"/>
      <c r="BH105" s="3"/>
      <c r="BI105" s="1"/>
      <c r="BJ105" s="3"/>
      <c r="BK105" s="1"/>
      <c r="BL105" s="3"/>
      <c r="BM105" s="1"/>
      <c r="BN105" s="3"/>
      <c r="BO105" s="1"/>
      <c r="BP105" s="3"/>
      <c r="BQ105" s="1"/>
      <c r="BR105" s="3"/>
      <c r="BS105" s="1"/>
      <c r="BT105" s="3"/>
      <c r="BU105" s="1"/>
      <c r="BV105" s="3"/>
      <c r="BW105" s="1"/>
      <c r="BX105" s="3"/>
      <c r="BY105" s="1"/>
      <c r="BZ105" s="3"/>
      <c r="CA105" s="1"/>
      <c r="CB105" s="3"/>
      <c r="CC105" s="1"/>
      <c r="CD105" s="3"/>
      <c r="CE105" s="1"/>
      <c r="CF105" s="3"/>
      <c r="CG105" s="1"/>
      <c r="CH105" s="3"/>
      <c r="CI105" s="1"/>
      <c r="CJ105" s="3"/>
      <c r="CK105" s="1"/>
      <c r="CL105" s="3"/>
      <c r="CM105" s="1"/>
      <c r="CN105" s="3"/>
      <c r="CO105" s="1"/>
      <c r="CP105" s="3"/>
      <c r="CQ105" s="1"/>
      <c r="CR105" s="3"/>
      <c r="CS105" s="1"/>
      <c r="CT105" s="3"/>
      <c r="CU105" s="1"/>
      <c r="CV105" s="3"/>
      <c r="CW105" s="1"/>
      <c r="CX105" s="3"/>
      <c r="CY105" s="1"/>
      <c r="CZ105" s="3"/>
      <c r="DA105" s="1"/>
      <c r="DB105" s="3"/>
      <c r="DC105" s="1"/>
      <c r="DD105" s="3"/>
      <c r="DE105" s="1"/>
      <c r="DF105" s="3"/>
      <c r="DG105" s="1"/>
      <c r="DH105" s="3"/>
      <c r="DI105" s="1"/>
      <c r="DJ105" s="3"/>
      <c r="DK105" s="1"/>
      <c r="DL105" s="3"/>
      <c r="DM105" s="1"/>
      <c r="DN105" s="3"/>
      <c r="DO105" s="1"/>
      <c r="DP105" s="3"/>
      <c r="DQ105" s="1"/>
      <c r="DR105" s="3"/>
      <c r="DS105" s="1"/>
      <c r="DT105" s="3"/>
      <c r="DU105" s="1"/>
      <c r="DV105" s="3"/>
      <c r="DW105" s="1"/>
      <c r="DX105" s="3"/>
      <c r="DY105" s="1"/>
      <c r="DZ105" s="3"/>
      <c r="EA105" s="1"/>
      <c r="EB105" s="3"/>
      <c r="EC105" s="1"/>
      <c r="ED105" s="3"/>
      <c r="EE105" s="1"/>
      <c r="EF105" s="3"/>
      <c r="EG105" s="1"/>
      <c r="EH105" s="3"/>
      <c r="EI105" s="1"/>
      <c r="EJ105" s="3"/>
      <c r="EK105" s="1"/>
      <c r="EL105" s="3"/>
      <c r="EM105" s="1"/>
      <c r="EN105" s="3"/>
      <c r="EO105" s="1"/>
      <c r="EP105" s="3"/>
      <c r="EQ105" s="1"/>
      <c r="ER105" s="3"/>
      <c r="ES105" s="1"/>
      <c r="ET105" s="3"/>
      <c r="EU105" s="1"/>
      <c r="EV105" s="3"/>
      <c r="EW105" s="1"/>
      <c r="EX105" s="3"/>
      <c r="EY105" s="1"/>
      <c r="EZ105" s="3"/>
      <c r="FA105" s="1"/>
      <c r="FB105" s="3"/>
      <c r="FC105" s="1"/>
      <c r="FD105" s="3"/>
      <c r="FE105" s="1"/>
      <c r="FF105" s="3"/>
      <c r="FG105" s="1"/>
      <c r="FH105" s="3"/>
      <c r="FI105" s="1"/>
      <c r="FJ105" s="3"/>
      <c r="FK105" s="1"/>
      <c r="FL105" s="3"/>
      <c r="FM105" s="1"/>
      <c r="FN105" s="3"/>
      <c r="FO105" s="1"/>
      <c r="FP105" s="3"/>
      <c r="FQ105" s="1"/>
      <c r="FR105" s="3"/>
      <c r="FS105" s="1"/>
      <c r="FT105" s="3"/>
      <c r="FU105" s="1"/>
      <c r="FV105" s="3"/>
      <c r="FW105" s="1"/>
      <c r="FX105" s="3"/>
      <c r="FY105" s="1"/>
      <c r="FZ105" s="3"/>
      <c r="GA105" s="1"/>
      <c r="GB105" s="3"/>
      <c r="GC105" s="1"/>
      <c r="GD105" s="3"/>
      <c r="GE105" s="1"/>
      <c r="GF105" s="3"/>
      <c r="GG105" s="1"/>
      <c r="GH105" s="3"/>
      <c r="GI105" s="1"/>
      <c r="GJ105" s="3"/>
      <c r="GK105" s="1"/>
      <c r="GL105" s="3"/>
      <c r="GM105" s="1"/>
      <c r="GN105" s="3"/>
      <c r="GO105" s="1"/>
      <c r="GP105" s="3"/>
      <c r="GQ105" s="1"/>
      <c r="GR105" s="3"/>
      <c r="GS105" s="1"/>
      <c r="GT105" s="3"/>
      <c r="GU105" s="1"/>
      <c r="GV105" s="3"/>
      <c r="GW105" s="1"/>
      <c r="GX105" s="3"/>
      <c r="GY105" s="1"/>
    </row>
    <row r="106" spans="3:207" x14ac:dyDescent="0.25">
      <c r="C106">
        <f t="shared" si="9"/>
        <v>47</v>
      </c>
      <c r="D106" s="3"/>
      <c r="F106" s="3"/>
      <c r="G106" s="1"/>
      <c r="H106" s="3"/>
      <c r="I106" s="1"/>
      <c r="J106" s="3"/>
      <c r="K106" s="1"/>
      <c r="L106" s="3"/>
      <c r="M106" s="1"/>
      <c r="N106" s="3"/>
      <c r="O106" s="1"/>
      <c r="P106" s="3"/>
      <c r="Q106" s="1"/>
      <c r="R106" s="3"/>
      <c r="S106" s="1"/>
      <c r="T106" s="3"/>
      <c r="U106" s="1"/>
      <c r="V106" s="3"/>
      <c r="W106" s="1"/>
      <c r="X106" s="3"/>
      <c r="Y106" s="1"/>
      <c r="Z106" s="3"/>
      <c r="AA106" s="1"/>
      <c r="AB106" s="3"/>
      <c r="AC106" s="1"/>
      <c r="AD106" s="3"/>
      <c r="AE106" s="1"/>
      <c r="AF106" s="3"/>
      <c r="AG106" s="1"/>
      <c r="AH106" s="3"/>
      <c r="AI106" s="1"/>
      <c r="AJ106" s="3"/>
      <c r="AK106" s="1"/>
      <c r="AL106" s="3"/>
      <c r="AM106" s="1"/>
      <c r="AN106" s="3"/>
      <c r="AO106" s="1"/>
      <c r="AP106" s="3"/>
      <c r="AQ106" s="1"/>
      <c r="AR106" s="3"/>
      <c r="AS106" s="1"/>
      <c r="AT106" s="3"/>
      <c r="AU106" s="1"/>
      <c r="AV106" s="3"/>
      <c r="AW106" s="1"/>
      <c r="AX106" s="3"/>
      <c r="AY106" s="1"/>
      <c r="AZ106" s="3"/>
      <c r="BA106" s="1"/>
      <c r="BB106" s="3"/>
      <c r="BC106" s="1"/>
      <c r="BD106" s="3"/>
      <c r="BE106" s="1"/>
      <c r="BF106" s="3"/>
      <c r="BG106" s="1"/>
      <c r="BH106" s="3"/>
      <c r="BI106" s="1"/>
      <c r="BJ106" s="3"/>
      <c r="BK106" s="1"/>
      <c r="BL106" s="3"/>
      <c r="BM106" s="1"/>
      <c r="BN106" s="3"/>
      <c r="BO106" s="1"/>
      <c r="BP106" s="3"/>
      <c r="BQ106" s="1"/>
      <c r="BR106" s="3"/>
      <c r="BS106" s="1"/>
      <c r="BT106" s="3"/>
      <c r="BU106" s="1"/>
      <c r="BV106" s="3"/>
      <c r="BW106" s="1"/>
      <c r="BX106" s="3"/>
      <c r="BY106" s="1"/>
      <c r="BZ106" s="3"/>
      <c r="CA106" s="1"/>
      <c r="CB106" s="3"/>
      <c r="CC106" s="1"/>
      <c r="CD106" s="3"/>
      <c r="CE106" s="1"/>
      <c r="CF106" s="3"/>
      <c r="CG106" s="1"/>
      <c r="CH106" s="3"/>
      <c r="CI106" s="1"/>
      <c r="CJ106" s="3"/>
      <c r="CK106" s="1"/>
      <c r="CL106" s="3"/>
      <c r="CM106" s="1"/>
      <c r="CN106" s="3"/>
      <c r="CO106" s="1"/>
      <c r="CP106" s="3"/>
      <c r="CQ106" s="1"/>
      <c r="CR106" s="3"/>
      <c r="CS106" s="1"/>
      <c r="CT106" s="3"/>
      <c r="CU106" s="1"/>
      <c r="CV106" s="3"/>
      <c r="CW106" s="1"/>
      <c r="CX106" s="3"/>
      <c r="CY106" s="1"/>
      <c r="CZ106" s="3"/>
      <c r="DA106" s="1"/>
      <c r="DB106" s="3"/>
      <c r="DC106" s="1"/>
      <c r="DD106" s="3"/>
      <c r="DE106" s="1"/>
      <c r="DF106" s="3"/>
      <c r="DG106" s="1"/>
      <c r="DH106" s="3"/>
      <c r="DI106" s="1"/>
      <c r="DJ106" s="3"/>
      <c r="DK106" s="1"/>
      <c r="DL106" s="3"/>
      <c r="DM106" s="1"/>
      <c r="DN106" s="3"/>
      <c r="DO106" s="1"/>
      <c r="DP106" s="3"/>
      <c r="DQ106" s="1"/>
      <c r="DR106" s="3"/>
      <c r="DS106" s="1"/>
      <c r="DT106" s="3"/>
      <c r="DU106" s="1"/>
      <c r="DV106" s="3"/>
      <c r="DW106" s="1"/>
      <c r="DX106" s="3"/>
      <c r="DY106" s="1"/>
      <c r="DZ106" s="3"/>
      <c r="EA106" s="1"/>
      <c r="EB106" s="3"/>
      <c r="EC106" s="1"/>
      <c r="ED106" s="3"/>
      <c r="EE106" s="1"/>
      <c r="EF106" s="3"/>
      <c r="EG106" s="1"/>
      <c r="EH106" s="3"/>
      <c r="EI106" s="1"/>
      <c r="EJ106" s="3"/>
      <c r="EK106" s="1"/>
      <c r="EL106" s="3"/>
      <c r="EM106" s="1"/>
      <c r="EN106" s="3"/>
      <c r="EO106" s="1"/>
      <c r="EP106" s="3"/>
      <c r="EQ106" s="1"/>
      <c r="ER106" s="3"/>
      <c r="ES106" s="1"/>
      <c r="ET106" s="3"/>
      <c r="EU106" s="1"/>
      <c r="EV106" s="3"/>
      <c r="EW106" s="1"/>
      <c r="EX106" s="3"/>
      <c r="EY106" s="1"/>
      <c r="EZ106" s="3"/>
      <c r="FA106" s="1"/>
      <c r="FB106" s="3"/>
      <c r="FC106" s="1"/>
      <c r="FD106" s="3"/>
      <c r="FE106" s="1"/>
      <c r="FF106" s="3"/>
      <c r="FG106" s="1"/>
      <c r="FH106" s="3"/>
      <c r="FI106" s="1"/>
      <c r="FJ106" s="3"/>
      <c r="FK106" s="1"/>
      <c r="FL106" s="3"/>
      <c r="FM106" s="1"/>
      <c r="FN106" s="3"/>
      <c r="FO106" s="1"/>
      <c r="FP106" s="3"/>
      <c r="FQ106" s="1"/>
      <c r="FR106" s="3"/>
      <c r="FS106" s="1"/>
      <c r="FT106" s="3"/>
      <c r="FU106" s="1"/>
      <c r="FV106" s="3"/>
      <c r="FW106" s="1"/>
      <c r="FX106" s="3"/>
      <c r="FY106" s="1"/>
      <c r="FZ106" s="3"/>
      <c r="GA106" s="1"/>
      <c r="GB106" s="3"/>
      <c r="GC106" s="1"/>
      <c r="GD106" s="3"/>
      <c r="GE106" s="1"/>
      <c r="GF106" s="3"/>
      <c r="GG106" s="1"/>
      <c r="GH106" s="3"/>
      <c r="GI106" s="1"/>
      <c r="GJ106" s="3"/>
      <c r="GK106" s="1"/>
      <c r="GL106" s="3"/>
      <c r="GM106" s="1"/>
      <c r="GN106" s="3"/>
      <c r="GO106" s="1"/>
      <c r="GP106" s="3"/>
      <c r="GQ106" s="1"/>
      <c r="GR106" s="3"/>
      <c r="GS106" s="1"/>
      <c r="GT106" s="3"/>
      <c r="GU106" s="1"/>
      <c r="GV106" s="3"/>
      <c r="GW106" s="1"/>
      <c r="GX106" s="3"/>
      <c r="GY106" s="1"/>
    </row>
    <row r="107" spans="3:207" x14ac:dyDescent="0.25">
      <c r="C107">
        <f t="shared" si="9"/>
        <v>47.5</v>
      </c>
      <c r="D107" s="3"/>
      <c r="F107" s="3"/>
      <c r="G107" s="1"/>
      <c r="H107" s="3"/>
      <c r="I107" s="1"/>
      <c r="J107" s="3"/>
      <c r="K107" s="1"/>
      <c r="L107" s="3"/>
      <c r="M107" s="1"/>
      <c r="N107" s="3"/>
      <c r="O107" s="1"/>
      <c r="P107" s="3"/>
      <c r="Q107" s="1"/>
      <c r="R107" s="3"/>
      <c r="S107" s="1"/>
      <c r="T107" s="3"/>
      <c r="U107" s="1"/>
      <c r="V107" s="3"/>
      <c r="W107" s="1"/>
      <c r="X107" s="3"/>
      <c r="Y107" s="1"/>
      <c r="Z107" s="3"/>
      <c r="AA107" s="1"/>
      <c r="AB107" s="3"/>
      <c r="AC107" s="1"/>
      <c r="AD107" s="3"/>
      <c r="AE107" s="1"/>
      <c r="AF107" s="3"/>
      <c r="AG107" s="1"/>
      <c r="AH107" s="3"/>
      <c r="AI107" s="1"/>
      <c r="AJ107" s="3"/>
      <c r="AK107" s="1"/>
      <c r="AL107" s="3"/>
      <c r="AM107" s="1"/>
      <c r="AN107" s="3"/>
      <c r="AO107" s="1"/>
      <c r="AP107" s="3"/>
      <c r="AQ107" s="1"/>
      <c r="AR107" s="3"/>
      <c r="AS107" s="1"/>
      <c r="AT107" s="3"/>
      <c r="AU107" s="1"/>
      <c r="AV107" s="3"/>
      <c r="AW107" s="1"/>
      <c r="AX107" s="3"/>
      <c r="AY107" s="1"/>
      <c r="AZ107" s="3"/>
      <c r="BA107" s="1"/>
      <c r="BB107" s="3"/>
      <c r="BC107" s="1"/>
      <c r="BD107" s="3"/>
      <c r="BE107" s="1"/>
      <c r="BF107" s="3"/>
      <c r="BG107" s="1"/>
      <c r="BH107" s="3"/>
      <c r="BI107" s="1"/>
      <c r="BJ107" s="3"/>
      <c r="BK107" s="1"/>
      <c r="BL107" s="3"/>
      <c r="BM107" s="1"/>
      <c r="BN107" s="3"/>
      <c r="BO107" s="1"/>
      <c r="BP107" s="3"/>
      <c r="BQ107" s="1"/>
      <c r="BR107" s="3"/>
      <c r="BS107" s="1"/>
      <c r="BT107" s="3"/>
      <c r="BU107" s="1"/>
      <c r="BV107" s="3"/>
      <c r="BW107" s="1"/>
      <c r="BX107" s="3"/>
      <c r="BY107" s="1"/>
      <c r="BZ107" s="3"/>
      <c r="CA107" s="1"/>
      <c r="CB107" s="3"/>
      <c r="CC107" s="1"/>
      <c r="CD107" s="3"/>
      <c r="CE107" s="1"/>
      <c r="CF107" s="3"/>
      <c r="CG107" s="1"/>
      <c r="CH107" s="3"/>
      <c r="CI107" s="1"/>
      <c r="CJ107" s="3"/>
      <c r="CK107" s="1"/>
      <c r="CL107" s="3"/>
      <c r="CM107" s="1"/>
      <c r="CN107" s="3"/>
      <c r="CO107" s="1"/>
      <c r="CP107" s="3"/>
      <c r="CQ107" s="1"/>
      <c r="CR107" s="3"/>
      <c r="CS107" s="1"/>
      <c r="CT107" s="3"/>
      <c r="CU107" s="1"/>
      <c r="CV107" s="3"/>
      <c r="CW107" s="1"/>
      <c r="CX107" s="3"/>
      <c r="CY107" s="1"/>
      <c r="CZ107" s="3"/>
      <c r="DA107" s="1"/>
      <c r="DB107" s="3"/>
      <c r="DC107" s="1"/>
      <c r="DD107" s="3"/>
      <c r="DE107" s="1"/>
      <c r="DF107" s="3"/>
      <c r="DG107" s="1"/>
      <c r="DH107" s="3"/>
      <c r="DI107" s="1"/>
      <c r="DJ107" s="3"/>
      <c r="DK107" s="1"/>
      <c r="DL107" s="3"/>
      <c r="DM107" s="1"/>
      <c r="DN107" s="3"/>
      <c r="DO107" s="1"/>
      <c r="DP107" s="3"/>
      <c r="DQ107" s="1"/>
      <c r="DR107" s="3"/>
      <c r="DS107" s="1"/>
      <c r="DT107" s="3"/>
      <c r="DU107" s="1"/>
      <c r="DV107" s="3"/>
      <c r="DW107" s="1"/>
      <c r="DX107" s="3"/>
      <c r="DY107" s="1"/>
      <c r="DZ107" s="3"/>
      <c r="EA107" s="1"/>
      <c r="EB107" s="3"/>
      <c r="EC107" s="1"/>
      <c r="ED107" s="3"/>
      <c r="EE107" s="1"/>
      <c r="EF107" s="3"/>
      <c r="EG107" s="1"/>
      <c r="EH107" s="3"/>
      <c r="EI107" s="1"/>
      <c r="EJ107" s="3"/>
      <c r="EK107" s="1"/>
      <c r="EL107" s="3"/>
      <c r="EM107" s="1"/>
      <c r="EN107" s="3"/>
      <c r="EO107" s="1"/>
      <c r="EP107" s="3"/>
      <c r="EQ107" s="1"/>
      <c r="ER107" s="3"/>
      <c r="ES107" s="1"/>
      <c r="ET107" s="3"/>
      <c r="EU107" s="1"/>
      <c r="EV107" s="3"/>
      <c r="EW107" s="1"/>
      <c r="EX107" s="3"/>
      <c r="EY107" s="1"/>
      <c r="EZ107" s="3"/>
      <c r="FA107" s="1"/>
      <c r="FB107" s="3"/>
      <c r="FC107" s="1"/>
      <c r="FD107" s="3"/>
      <c r="FE107" s="1"/>
      <c r="FF107" s="3"/>
      <c r="FG107" s="1"/>
      <c r="FH107" s="3"/>
      <c r="FI107" s="1"/>
      <c r="FJ107" s="3"/>
      <c r="FK107" s="1"/>
      <c r="FL107" s="3"/>
      <c r="FM107" s="1"/>
      <c r="FN107" s="3"/>
      <c r="FO107" s="1"/>
      <c r="FP107" s="3"/>
      <c r="FQ107" s="1"/>
      <c r="FR107" s="3"/>
      <c r="FS107" s="1"/>
      <c r="FT107" s="3"/>
      <c r="FU107" s="1"/>
      <c r="FV107" s="3"/>
      <c r="FW107" s="1"/>
      <c r="FX107" s="3"/>
      <c r="FY107" s="1"/>
      <c r="FZ107" s="3"/>
      <c r="GA107" s="1"/>
      <c r="GB107" s="3"/>
      <c r="GC107" s="1"/>
      <c r="GD107" s="3"/>
      <c r="GE107" s="1"/>
      <c r="GF107" s="3"/>
      <c r="GG107" s="1"/>
      <c r="GH107" s="3"/>
      <c r="GI107" s="1"/>
      <c r="GJ107" s="3"/>
      <c r="GK107" s="1"/>
      <c r="GL107" s="3"/>
      <c r="GM107" s="1"/>
      <c r="GN107" s="3"/>
      <c r="GO107" s="1"/>
      <c r="GP107" s="3"/>
      <c r="GQ107" s="1"/>
      <c r="GR107" s="3"/>
      <c r="GS107" s="1"/>
      <c r="GT107" s="3"/>
      <c r="GU107" s="1"/>
      <c r="GV107" s="3"/>
      <c r="GW107" s="1"/>
      <c r="GX107" s="3"/>
      <c r="GY107" s="1"/>
    </row>
    <row r="108" spans="3:207" x14ac:dyDescent="0.25">
      <c r="C108">
        <f t="shared" si="9"/>
        <v>48</v>
      </c>
      <c r="D108" s="3"/>
      <c r="F108" s="3"/>
      <c r="G108" s="1"/>
      <c r="H108" s="3"/>
      <c r="I108" s="1"/>
      <c r="J108" s="3"/>
      <c r="K108" s="1"/>
      <c r="L108" s="3"/>
      <c r="M108" s="1"/>
      <c r="N108" s="3"/>
      <c r="O108" s="1"/>
      <c r="P108" s="3"/>
      <c r="Q108" s="1"/>
      <c r="R108" s="3"/>
      <c r="S108" s="1"/>
      <c r="T108" s="3"/>
      <c r="U108" s="1"/>
      <c r="V108" s="3"/>
      <c r="W108" s="1"/>
      <c r="X108" s="3"/>
      <c r="Y108" s="1"/>
      <c r="Z108" s="3"/>
      <c r="AA108" s="1"/>
      <c r="AB108" s="3"/>
      <c r="AC108" s="1"/>
      <c r="AD108" s="3"/>
      <c r="AE108" s="1"/>
      <c r="AF108" s="3"/>
      <c r="AG108" s="1"/>
      <c r="AH108" s="3"/>
      <c r="AI108" s="1"/>
      <c r="AJ108" s="3"/>
      <c r="AK108" s="1"/>
      <c r="AL108" s="3"/>
      <c r="AM108" s="1"/>
      <c r="AN108" s="3"/>
      <c r="AO108" s="1"/>
      <c r="AP108" s="3"/>
      <c r="AQ108" s="1"/>
      <c r="AR108" s="3"/>
      <c r="AS108" s="1"/>
      <c r="AT108" s="3"/>
      <c r="AU108" s="1"/>
      <c r="AV108" s="3"/>
      <c r="AW108" s="1"/>
      <c r="AX108" s="3"/>
      <c r="AY108" s="1"/>
      <c r="AZ108" s="3"/>
      <c r="BA108" s="1"/>
      <c r="BB108" s="3"/>
      <c r="BC108" s="1"/>
      <c r="BD108" s="3"/>
      <c r="BE108" s="1"/>
      <c r="BF108" s="3"/>
      <c r="BG108" s="1"/>
      <c r="BH108" s="3"/>
      <c r="BI108" s="1"/>
      <c r="BJ108" s="3"/>
      <c r="BK108" s="1"/>
      <c r="BL108" s="3"/>
      <c r="BM108" s="1"/>
      <c r="BN108" s="3"/>
      <c r="BO108" s="1"/>
      <c r="BP108" s="3"/>
      <c r="BQ108" s="1"/>
      <c r="BR108" s="3"/>
      <c r="BS108" s="1"/>
      <c r="BT108" s="3"/>
      <c r="BU108" s="1"/>
      <c r="BV108" s="3"/>
      <c r="BW108" s="1"/>
      <c r="BX108" s="3"/>
      <c r="BY108" s="1"/>
      <c r="BZ108" s="3"/>
      <c r="CA108" s="1"/>
      <c r="CB108" s="3"/>
      <c r="CC108" s="1"/>
      <c r="CD108" s="3"/>
      <c r="CE108" s="1"/>
      <c r="CF108" s="3"/>
      <c r="CG108" s="1"/>
      <c r="CH108" s="3"/>
      <c r="CI108" s="1"/>
      <c r="CJ108" s="3"/>
      <c r="CK108" s="1"/>
      <c r="CL108" s="3"/>
      <c r="CM108" s="1"/>
      <c r="CN108" s="3"/>
      <c r="CO108" s="1"/>
      <c r="CP108" s="3"/>
      <c r="CQ108" s="1"/>
      <c r="CR108" s="3"/>
      <c r="CS108" s="1"/>
      <c r="CT108" s="3"/>
      <c r="CU108" s="1"/>
      <c r="CV108" s="3"/>
      <c r="CW108" s="1"/>
      <c r="CX108" s="3"/>
      <c r="CY108" s="1"/>
      <c r="CZ108" s="3"/>
      <c r="DA108" s="1"/>
      <c r="DB108" s="3"/>
      <c r="DC108" s="1"/>
      <c r="DD108" s="3"/>
      <c r="DE108" s="1"/>
      <c r="DF108" s="3"/>
      <c r="DG108" s="1"/>
      <c r="DH108" s="3"/>
      <c r="DI108" s="1"/>
      <c r="DJ108" s="3"/>
      <c r="DK108" s="1"/>
      <c r="DL108" s="3"/>
      <c r="DM108" s="1"/>
      <c r="DN108" s="3"/>
      <c r="DO108" s="1"/>
      <c r="DP108" s="3"/>
      <c r="DQ108" s="1"/>
      <c r="DR108" s="3"/>
      <c r="DS108" s="1"/>
      <c r="DT108" s="3"/>
      <c r="DU108" s="1"/>
      <c r="DV108" s="3"/>
      <c r="DW108" s="1"/>
      <c r="DX108" s="3"/>
      <c r="DY108" s="1"/>
      <c r="DZ108" s="3"/>
      <c r="EA108" s="1"/>
      <c r="EB108" s="3"/>
      <c r="EC108" s="1"/>
      <c r="ED108" s="3"/>
      <c r="EE108" s="1"/>
      <c r="EF108" s="3"/>
      <c r="EG108" s="1"/>
      <c r="EH108" s="3"/>
      <c r="EI108" s="1"/>
      <c r="EJ108" s="3"/>
      <c r="EK108" s="1"/>
      <c r="EL108" s="3"/>
      <c r="EM108" s="1"/>
      <c r="EN108" s="3"/>
      <c r="EO108" s="1"/>
      <c r="EP108" s="3"/>
      <c r="EQ108" s="1"/>
      <c r="ER108" s="3"/>
      <c r="ES108" s="1"/>
      <c r="ET108" s="3"/>
      <c r="EU108" s="1"/>
      <c r="EV108" s="3"/>
      <c r="EW108" s="1"/>
      <c r="EX108" s="3"/>
      <c r="EY108" s="1"/>
      <c r="EZ108" s="3"/>
      <c r="FA108" s="1"/>
      <c r="FB108" s="3"/>
      <c r="FC108" s="1"/>
      <c r="FD108" s="3"/>
      <c r="FE108" s="1"/>
      <c r="FF108" s="3"/>
      <c r="FG108" s="1"/>
      <c r="FH108" s="3"/>
      <c r="FI108" s="1"/>
      <c r="FJ108" s="3"/>
      <c r="FK108" s="1"/>
      <c r="FL108" s="3"/>
      <c r="FM108" s="1"/>
      <c r="FN108" s="3"/>
      <c r="FO108" s="1"/>
      <c r="FP108" s="3"/>
      <c r="FQ108" s="1"/>
      <c r="FR108" s="3"/>
      <c r="FS108" s="1"/>
      <c r="FT108" s="3"/>
      <c r="FU108" s="1"/>
      <c r="FV108" s="3"/>
      <c r="FW108" s="1"/>
      <c r="FX108" s="3"/>
      <c r="FY108" s="1"/>
      <c r="FZ108" s="3"/>
      <c r="GA108" s="1"/>
      <c r="GB108" s="3"/>
      <c r="GC108" s="1"/>
      <c r="GD108" s="3"/>
      <c r="GE108" s="1"/>
      <c r="GF108" s="3"/>
      <c r="GG108" s="1"/>
      <c r="GH108" s="3"/>
      <c r="GI108" s="1"/>
      <c r="GJ108" s="3"/>
      <c r="GK108" s="1"/>
      <c r="GL108" s="3"/>
      <c r="GM108" s="1"/>
      <c r="GN108" s="3"/>
      <c r="GO108" s="1"/>
      <c r="GP108" s="3"/>
      <c r="GQ108" s="1"/>
      <c r="GR108" s="3"/>
      <c r="GS108" s="1"/>
      <c r="GT108" s="3"/>
      <c r="GU108" s="1"/>
      <c r="GV108" s="3"/>
      <c r="GW108" s="1"/>
      <c r="GX108" s="3"/>
      <c r="GY108" s="1"/>
    </row>
    <row r="109" spans="3:207" x14ac:dyDescent="0.25">
      <c r="C109">
        <f t="shared" si="9"/>
        <v>48.5</v>
      </c>
      <c r="D109" s="3"/>
      <c r="F109" s="3"/>
      <c r="G109" s="1"/>
      <c r="H109" s="3"/>
      <c r="I109" s="1"/>
      <c r="J109" s="3"/>
      <c r="K109" s="1"/>
      <c r="L109" s="3"/>
      <c r="M109" s="1"/>
      <c r="N109" s="3"/>
      <c r="O109" s="1"/>
      <c r="P109" s="3"/>
      <c r="Q109" s="1"/>
      <c r="R109" s="3"/>
      <c r="S109" s="1"/>
      <c r="T109" s="3"/>
      <c r="U109" s="1"/>
      <c r="V109" s="3"/>
      <c r="W109" s="1"/>
      <c r="X109" s="3"/>
      <c r="Y109" s="1"/>
      <c r="Z109" s="3"/>
      <c r="AA109" s="1"/>
      <c r="AB109" s="3"/>
      <c r="AC109" s="1"/>
      <c r="AD109" s="3"/>
      <c r="AE109" s="1"/>
      <c r="AF109" s="3"/>
      <c r="AG109" s="1"/>
      <c r="AH109" s="3"/>
      <c r="AI109" s="1"/>
      <c r="AJ109" s="3"/>
      <c r="AK109" s="1"/>
      <c r="AL109" s="3"/>
      <c r="AM109" s="1"/>
      <c r="AN109" s="3"/>
      <c r="AO109" s="1"/>
      <c r="AP109" s="3"/>
      <c r="AQ109" s="1"/>
      <c r="AR109" s="3"/>
      <c r="AS109" s="1"/>
      <c r="AT109" s="3"/>
      <c r="AU109" s="1"/>
      <c r="AV109" s="3"/>
      <c r="AW109" s="1"/>
      <c r="AX109" s="3"/>
      <c r="AY109" s="1"/>
      <c r="AZ109" s="3"/>
      <c r="BA109" s="1"/>
      <c r="BB109" s="3"/>
      <c r="BC109" s="1"/>
      <c r="BD109" s="3"/>
      <c r="BE109" s="1"/>
      <c r="BF109" s="3"/>
      <c r="BG109" s="1"/>
      <c r="BH109" s="3"/>
      <c r="BI109" s="1"/>
      <c r="BJ109" s="3"/>
      <c r="BK109" s="1"/>
      <c r="BL109" s="3"/>
      <c r="BM109" s="1"/>
      <c r="BN109" s="3"/>
      <c r="BO109" s="1"/>
      <c r="BP109" s="3"/>
      <c r="BQ109" s="1"/>
      <c r="BR109" s="3"/>
      <c r="BS109" s="1"/>
      <c r="BT109" s="3"/>
      <c r="BU109" s="1"/>
      <c r="BV109" s="3"/>
      <c r="BW109" s="1"/>
      <c r="BX109" s="3"/>
      <c r="BY109" s="1"/>
      <c r="BZ109" s="3"/>
      <c r="CA109" s="1"/>
      <c r="CB109" s="3"/>
      <c r="CC109" s="1"/>
      <c r="CD109" s="3"/>
      <c r="CE109" s="1"/>
      <c r="CF109" s="3"/>
      <c r="CG109" s="1"/>
      <c r="CH109" s="3"/>
      <c r="CI109" s="1"/>
      <c r="CJ109" s="3"/>
      <c r="CK109" s="1"/>
      <c r="CL109" s="3"/>
      <c r="CM109" s="1"/>
      <c r="CN109" s="3"/>
      <c r="CO109" s="1"/>
      <c r="CP109" s="3"/>
      <c r="CQ109" s="1"/>
      <c r="CR109" s="3"/>
      <c r="CS109" s="1"/>
      <c r="CT109" s="3"/>
      <c r="CU109" s="1"/>
      <c r="CV109" s="3"/>
      <c r="CW109" s="1"/>
      <c r="CX109" s="3"/>
      <c r="CY109" s="1"/>
      <c r="CZ109" s="3"/>
      <c r="DA109" s="1"/>
      <c r="DB109" s="3"/>
      <c r="DC109" s="1"/>
      <c r="DD109" s="3"/>
      <c r="DE109" s="1"/>
      <c r="DF109" s="3"/>
      <c r="DG109" s="1"/>
      <c r="DH109" s="3"/>
      <c r="DI109" s="1"/>
      <c r="DJ109" s="3"/>
      <c r="DK109" s="1"/>
      <c r="DL109" s="3"/>
      <c r="DM109" s="1"/>
      <c r="DN109" s="3"/>
      <c r="DO109" s="1"/>
      <c r="DP109" s="3"/>
      <c r="DQ109" s="1"/>
      <c r="DR109" s="3"/>
      <c r="DS109" s="1"/>
      <c r="DT109" s="3"/>
      <c r="DU109" s="1"/>
      <c r="DV109" s="3"/>
      <c r="DW109" s="1"/>
      <c r="DX109" s="3"/>
      <c r="DY109" s="1"/>
      <c r="DZ109" s="3"/>
      <c r="EA109" s="1"/>
      <c r="EB109" s="3"/>
      <c r="EC109" s="1"/>
      <c r="ED109" s="3"/>
      <c r="EE109" s="1"/>
      <c r="EF109" s="3"/>
      <c r="EG109" s="1"/>
      <c r="EH109" s="3"/>
      <c r="EI109" s="1"/>
      <c r="EJ109" s="3"/>
      <c r="EK109" s="1"/>
      <c r="EL109" s="3"/>
      <c r="EM109" s="1"/>
      <c r="EN109" s="3"/>
      <c r="EO109" s="1"/>
      <c r="EP109" s="3"/>
      <c r="EQ109" s="1"/>
      <c r="ER109" s="3"/>
      <c r="ES109" s="1"/>
      <c r="ET109" s="3"/>
      <c r="EU109" s="1"/>
      <c r="EV109" s="3"/>
      <c r="EW109" s="1"/>
      <c r="EX109" s="3"/>
      <c r="EY109" s="1"/>
      <c r="EZ109" s="3"/>
      <c r="FA109" s="1"/>
      <c r="FB109" s="3"/>
      <c r="FC109" s="1"/>
      <c r="FD109" s="3"/>
      <c r="FE109" s="1"/>
      <c r="FF109" s="3"/>
      <c r="FG109" s="1"/>
      <c r="FH109" s="3"/>
      <c r="FI109" s="1"/>
      <c r="FJ109" s="3"/>
      <c r="FK109" s="1"/>
      <c r="FL109" s="3"/>
      <c r="FM109" s="1"/>
      <c r="FN109" s="3"/>
      <c r="FO109" s="1"/>
      <c r="FP109" s="3"/>
      <c r="FQ109" s="1"/>
      <c r="FR109" s="3"/>
      <c r="FS109" s="1"/>
      <c r="FT109" s="3"/>
      <c r="FU109" s="1"/>
      <c r="FV109" s="3"/>
      <c r="FW109" s="1"/>
      <c r="FX109" s="3"/>
      <c r="FY109" s="1"/>
      <c r="FZ109" s="3"/>
      <c r="GA109" s="1"/>
      <c r="GB109" s="3"/>
      <c r="GC109" s="1"/>
      <c r="GD109" s="3"/>
      <c r="GE109" s="1"/>
      <c r="GF109" s="3"/>
      <c r="GG109" s="1"/>
      <c r="GH109" s="3"/>
      <c r="GI109" s="1"/>
      <c r="GJ109" s="3"/>
      <c r="GK109" s="1"/>
      <c r="GL109" s="3"/>
      <c r="GM109" s="1"/>
      <c r="GN109" s="3"/>
      <c r="GO109" s="1"/>
      <c r="GP109" s="3"/>
      <c r="GQ109" s="1"/>
      <c r="GR109" s="3"/>
      <c r="GS109" s="1"/>
      <c r="GT109" s="3"/>
      <c r="GU109" s="1"/>
      <c r="GV109" s="3"/>
      <c r="GW109" s="1"/>
      <c r="GX109" s="3"/>
      <c r="GY109" s="1"/>
    </row>
    <row r="110" spans="3:207" x14ac:dyDescent="0.25">
      <c r="C110">
        <f t="shared" si="9"/>
        <v>49</v>
      </c>
      <c r="D110" s="3"/>
      <c r="F110" s="3"/>
      <c r="G110" s="1"/>
      <c r="H110" s="3"/>
      <c r="I110" s="1"/>
      <c r="J110" s="3"/>
      <c r="K110" s="1"/>
      <c r="L110" s="3"/>
      <c r="M110" s="1"/>
      <c r="N110" s="3"/>
      <c r="O110" s="1"/>
      <c r="P110" s="3"/>
      <c r="Q110" s="1"/>
      <c r="R110" s="3"/>
      <c r="S110" s="1"/>
      <c r="T110" s="3"/>
      <c r="U110" s="1"/>
      <c r="V110" s="3"/>
      <c r="W110" s="1"/>
      <c r="X110" s="3"/>
      <c r="Y110" s="1"/>
      <c r="Z110" s="3"/>
      <c r="AA110" s="1"/>
      <c r="AB110" s="3"/>
      <c r="AC110" s="1"/>
      <c r="AD110" s="3"/>
      <c r="AE110" s="1"/>
      <c r="AF110" s="3"/>
      <c r="AG110" s="1"/>
      <c r="AH110" s="3"/>
      <c r="AI110" s="1"/>
      <c r="AJ110" s="3"/>
      <c r="AK110" s="1"/>
      <c r="AL110" s="3"/>
      <c r="AM110" s="1"/>
      <c r="AN110" s="3"/>
      <c r="AO110" s="1"/>
      <c r="AP110" s="3"/>
      <c r="AQ110" s="1"/>
      <c r="AR110" s="3"/>
      <c r="AS110" s="1"/>
      <c r="AT110" s="3"/>
      <c r="AU110" s="1"/>
      <c r="AV110" s="3"/>
      <c r="AW110" s="1"/>
      <c r="AX110" s="3"/>
      <c r="AY110" s="1"/>
      <c r="AZ110" s="3"/>
      <c r="BA110" s="1"/>
      <c r="BB110" s="3"/>
      <c r="BC110" s="1"/>
      <c r="BD110" s="3"/>
      <c r="BE110" s="1"/>
      <c r="BF110" s="3"/>
      <c r="BG110" s="1"/>
      <c r="BH110" s="3"/>
      <c r="BI110" s="1"/>
      <c r="BJ110" s="3"/>
      <c r="BK110" s="1"/>
      <c r="BL110" s="3"/>
      <c r="BM110" s="1"/>
      <c r="BN110" s="3"/>
      <c r="BO110" s="1"/>
      <c r="BP110" s="3"/>
      <c r="BQ110" s="1"/>
      <c r="BR110" s="3"/>
      <c r="BS110" s="1"/>
      <c r="BT110" s="3"/>
      <c r="BU110" s="1"/>
      <c r="BV110" s="3"/>
      <c r="BW110" s="1"/>
      <c r="BX110" s="3"/>
      <c r="BY110" s="1"/>
      <c r="BZ110" s="3"/>
      <c r="CA110" s="1"/>
      <c r="CB110" s="3"/>
      <c r="CC110" s="1"/>
      <c r="CD110" s="3"/>
      <c r="CE110" s="1"/>
      <c r="CF110" s="3"/>
      <c r="CG110" s="1"/>
      <c r="CH110" s="3"/>
      <c r="CI110" s="1"/>
      <c r="CJ110" s="3"/>
      <c r="CK110" s="1"/>
      <c r="CL110" s="3"/>
      <c r="CM110" s="1"/>
      <c r="CN110" s="3"/>
      <c r="CO110" s="1"/>
      <c r="CP110" s="3"/>
      <c r="CQ110" s="1"/>
      <c r="CR110" s="3"/>
      <c r="CS110" s="1"/>
      <c r="CT110" s="3"/>
      <c r="CU110" s="1"/>
      <c r="CV110" s="3"/>
      <c r="CW110" s="1"/>
      <c r="CX110" s="3"/>
      <c r="CY110" s="1"/>
      <c r="CZ110" s="3"/>
      <c r="DA110" s="1"/>
      <c r="DB110" s="3"/>
      <c r="DC110" s="1"/>
      <c r="DD110" s="3"/>
      <c r="DE110" s="1"/>
      <c r="DF110" s="3"/>
      <c r="DG110" s="1"/>
      <c r="DH110" s="3"/>
      <c r="DI110" s="1"/>
      <c r="DJ110" s="3"/>
      <c r="DK110" s="1"/>
      <c r="DL110" s="3"/>
      <c r="DM110" s="1"/>
      <c r="DN110" s="3"/>
      <c r="DO110" s="1"/>
      <c r="DP110" s="3"/>
      <c r="DQ110" s="1"/>
      <c r="DR110" s="3"/>
      <c r="DS110" s="1"/>
      <c r="DT110" s="3"/>
      <c r="DU110" s="1"/>
      <c r="DV110" s="3"/>
      <c r="DW110" s="1"/>
      <c r="DX110" s="3"/>
      <c r="DY110" s="1"/>
      <c r="DZ110" s="3"/>
      <c r="EA110" s="1"/>
      <c r="EB110" s="3"/>
      <c r="EC110" s="1"/>
      <c r="ED110" s="3"/>
      <c r="EE110" s="1"/>
      <c r="EF110" s="3"/>
      <c r="EG110" s="1"/>
      <c r="EH110" s="3"/>
      <c r="EI110" s="1"/>
      <c r="EJ110" s="3"/>
      <c r="EK110" s="1"/>
      <c r="EL110" s="3"/>
      <c r="EM110" s="1"/>
      <c r="EN110" s="3"/>
      <c r="EO110" s="1"/>
      <c r="EP110" s="3"/>
      <c r="EQ110" s="1"/>
      <c r="ER110" s="3"/>
      <c r="ES110" s="1"/>
      <c r="ET110" s="3"/>
      <c r="EU110" s="1"/>
      <c r="EV110" s="3"/>
      <c r="EW110" s="1"/>
      <c r="EX110" s="3"/>
      <c r="EY110" s="1"/>
      <c r="EZ110" s="3"/>
      <c r="FA110" s="1"/>
      <c r="FB110" s="3"/>
      <c r="FC110" s="1"/>
      <c r="FD110" s="3"/>
      <c r="FE110" s="1"/>
      <c r="FF110" s="3"/>
      <c r="FG110" s="1"/>
      <c r="FH110" s="3"/>
      <c r="FI110" s="1"/>
      <c r="FJ110" s="3"/>
      <c r="FK110" s="1"/>
      <c r="FL110" s="3"/>
      <c r="FM110" s="1"/>
      <c r="FN110" s="3"/>
      <c r="FO110" s="1"/>
      <c r="FP110" s="3"/>
      <c r="FQ110" s="1"/>
      <c r="FR110" s="3"/>
      <c r="FS110" s="1"/>
      <c r="FT110" s="3"/>
      <c r="FU110" s="1"/>
      <c r="FV110" s="3"/>
      <c r="FW110" s="1"/>
      <c r="FX110" s="3"/>
      <c r="FY110" s="1"/>
      <c r="FZ110" s="3"/>
      <c r="GA110" s="1"/>
      <c r="GB110" s="3"/>
      <c r="GC110" s="1"/>
      <c r="GD110" s="3"/>
      <c r="GE110" s="1"/>
      <c r="GF110" s="3"/>
      <c r="GG110" s="1"/>
      <c r="GH110" s="3"/>
      <c r="GI110" s="1"/>
      <c r="GJ110" s="3"/>
      <c r="GK110" s="1"/>
      <c r="GL110" s="3"/>
      <c r="GM110" s="1"/>
      <c r="GN110" s="3"/>
      <c r="GO110" s="1"/>
      <c r="GP110" s="3"/>
      <c r="GQ110" s="1"/>
      <c r="GR110" s="3"/>
      <c r="GS110" s="1"/>
      <c r="GT110" s="3"/>
      <c r="GU110" s="1"/>
      <c r="GV110" s="3"/>
      <c r="GW110" s="1"/>
      <c r="GX110" s="3"/>
      <c r="GY110" s="1"/>
    </row>
    <row r="111" spans="3:207" x14ac:dyDescent="0.25">
      <c r="C111">
        <f t="shared" si="9"/>
        <v>49.5</v>
      </c>
      <c r="D111" s="3"/>
      <c r="F111" s="3"/>
      <c r="G111" s="1"/>
      <c r="H111" s="3"/>
      <c r="I111" s="1"/>
      <c r="J111" s="3"/>
      <c r="K111" s="1"/>
      <c r="L111" s="3"/>
      <c r="M111" s="1"/>
      <c r="N111" s="3"/>
      <c r="O111" s="1"/>
      <c r="P111" s="3"/>
      <c r="Q111" s="1"/>
      <c r="R111" s="3"/>
      <c r="S111" s="1"/>
      <c r="T111" s="3"/>
      <c r="U111" s="1"/>
      <c r="V111" s="3"/>
      <c r="W111" s="1"/>
      <c r="X111" s="3"/>
      <c r="Y111" s="1"/>
      <c r="Z111" s="3"/>
      <c r="AA111" s="1"/>
      <c r="AB111" s="3"/>
      <c r="AC111" s="1"/>
      <c r="AD111" s="3"/>
      <c r="AE111" s="1"/>
      <c r="AF111" s="3"/>
      <c r="AG111" s="1"/>
      <c r="AH111" s="3"/>
      <c r="AI111" s="1"/>
      <c r="AJ111" s="3"/>
      <c r="AK111" s="1"/>
      <c r="AL111" s="3"/>
      <c r="AM111" s="1"/>
      <c r="AN111" s="3"/>
      <c r="AO111" s="1"/>
      <c r="AP111" s="3"/>
      <c r="AQ111" s="1"/>
      <c r="AR111" s="3"/>
      <c r="AS111" s="1"/>
      <c r="AT111" s="3"/>
      <c r="AU111" s="1"/>
      <c r="AV111" s="3"/>
      <c r="AW111" s="1"/>
      <c r="AX111" s="3"/>
      <c r="AY111" s="1"/>
      <c r="AZ111" s="3"/>
      <c r="BA111" s="1"/>
      <c r="BB111" s="3"/>
      <c r="BC111" s="1"/>
      <c r="BD111" s="3"/>
      <c r="BE111" s="1"/>
      <c r="BF111" s="3"/>
      <c r="BG111" s="1"/>
      <c r="BH111" s="3"/>
      <c r="BI111" s="1"/>
      <c r="BJ111" s="3"/>
      <c r="BK111" s="1"/>
      <c r="BL111" s="3"/>
      <c r="BM111" s="1"/>
      <c r="BN111" s="3"/>
      <c r="BO111" s="1"/>
      <c r="BP111" s="3"/>
      <c r="BQ111" s="1"/>
      <c r="BR111" s="3"/>
      <c r="BS111" s="1"/>
      <c r="BT111" s="3"/>
      <c r="BU111" s="1"/>
      <c r="BV111" s="3"/>
      <c r="BW111" s="1"/>
      <c r="BX111" s="3"/>
      <c r="BY111" s="1"/>
      <c r="BZ111" s="3"/>
      <c r="CA111" s="1"/>
      <c r="CB111" s="3"/>
      <c r="CC111" s="1"/>
      <c r="CD111" s="3"/>
      <c r="CE111" s="1"/>
      <c r="CF111" s="3"/>
      <c r="CG111" s="1"/>
      <c r="CH111" s="3"/>
      <c r="CI111" s="1"/>
      <c r="CJ111" s="3"/>
      <c r="CK111" s="1"/>
      <c r="CL111" s="3"/>
      <c r="CM111" s="1"/>
      <c r="CN111" s="3"/>
      <c r="CO111" s="1"/>
      <c r="CP111" s="3"/>
      <c r="CQ111" s="1"/>
      <c r="CR111" s="3"/>
      <c r="CS111" s="1"/>
      <c r="CT111" s="3"/>
      <c r="CU111" s="1"/>
      <c r="CV111" s="3"/>
      <c r="CW111" s="1"/>
      <c r="CX111" s="3"/>
      <c r="CY111" s="1"/>
      <c r="CZ111" s="3"/>
      <c r="DA111" s="1"/>
      <c r="DB111" s="3"/>
      <c r="DC111" s="1"/>
      <c r="DD111" s="3"/>
      <c r="DE111" s="1"/>
      <c r="DF111" s="3"/>
      <c r="DG111" s="1"/>
      <c r="DH111" s="3"/>
      <c r="DI111" s="1"/>
      <c r="DJ111" s="3"/>
      <c r="DK111" s="1"/>
      <c r="DL111" s="3"/>
      <c r="DM111" s="1"/>
      <c r="DN111" s="3"/>
      <c r="DO111" s="1"/>
      <c r="DP111" s="3"/>
      <c r="DQ111" s="1"/>
      <c r="DR111" s="3"/>
      <c r="DS111" s="1"/>
      <c r="DT111" s="3"/>
      <c r="DU111" s="1"/>
      <c r="DV111" s="3"/>
      <c r="DW111" s="1"/>
      <c r="DX111" s="3"/>
      <c r="DY111" s="1"/>
      <c r="DZ111" s="3"/>
      <c r="EA111" s="1"/>
      <c r="EB111" s="3"/>
      <c r="EC111" s="1"/>
      <c r="ED111" s="3"/>
      <c r="EE111" s="1"/>
      <c r="EF111" s="3"/>
      <c r="EG111" s="1"/>
      <c r="EH111" s="3"/>
      <c r="EI111" s="1"/>
      <c r="EJ111" s="3"/>
      <c r="EK111" s="1"/>
      <c r="EL111" s="3"/>
      <c r="EM111" s="1"/>
      <c r="EN111" s="3"/>
      <c r="EO111" s="1"/>
      <c r="EP111" s="3"/>
      <c r="EQ111" s="1"/>
      <c r="ER111" s="3"/>
      <c r="ES111" s="1"/>
      <c r="ET111" s="3"/>
      <c r="EU111" s="1"/>
      <c r="EV111" s="3"/>
      <c r="EW111" s="1"/>
      <c r="EX111" s="3"/>
      <c r="EY111" s="1"/>
      <c r="EZ111" s="3"/>
      <c r="FA111" s="1"/>
      <c r="FB111" s="3"/>
      <c r="FC111" s="1"/>
      <c r="FD111" s="3"/>
      <c r="FE111" s="1"/>
      <c r="FF111" s="3"/>
      <c r="FG111" s="1"/>
      <c r="FH111" s="3"/>
      <c r="FI111" s="1"/>
      <c r="FJ111" s="3"/>
      <c r="FK111" s="1"/>
      <c r="FL111" s="3"/>
      <c r="FM111" s="1"/>
      <c r="FN111" s="3"/>
      <c r="FO111" s="1"/>
      <c r="FP111" s="3"/>
      <c r="FQ111" s="1"/>
      <c r="FR111" s="3"/>
      <c r="FS111" s="1"/>
      <c r="FT111" s="3"/>
      <c r="FU111" s="1"/>
      <c r="FV111" s="3"/>
      <c r="FW111" s="1"/>
      <c r="FX111" s="3"/>
      <c r="FY111" s="1"/>
      <c r="FZ111" s="3"/>
      <c r="GA111" s="1"/>
      <c r="GB111" s="3"/>
      <c r="GC111" s="1"/>
      <c r="GD111" s="3"/>
      <c r="GE111" s="1"/>
      <c r="GF111" s="3"/>
      <c r="GG111" s="1"/>
      <c r="GH111" s="3"/>
      <c r="GI111" s="1"/>
      <c r="GJ111" s="3"/>
      <c r="GK111" s="1"/>
      <c r="GL111" s="3"/>
      <c r="GM111" s="1"/>
      <c r="GN111" s="3"/>
      <c r="GO111" s="1"/>
      <c r="GP111" s="3"/>
      <c r="GQ111" s="1"/>
      <c r="GR111" s="3"/>
      <c r="GS111" s="1"/>
      <c r="GT111" s="3"/>
      <c r="GU111" s="1"/>
      <c r="GV111" s="3"/>
      <c r="GW111" s="1"/>
      <c r="GX111" s="3"/>
      <c r="GY111" s="1"/>
    </row>
    <row r="112" spans="3:207" x14ac:dyDescent="0.25">
      <c r="C112">
        <f t="shared" si="9"/>
        <v>50</v>
      </c>
      <c r="D112" s="3"/>
      <c r="F112" s="3"/>
      <c r="G112" s="1"/>
      <c r="H112" s="3"/>
      <c r="I112" s="1"/>
      <c r="J112" s="3"/>
      <c r="K112" s="1"/>
      <c r="L112" s="3"/>
      <c r="M112" s="1"/>
      <c r="N112" s="3"/>
      <c r="O112" s="1"/>
      <c r="P112" s="3"/>
      <c r="Q112" s="1"/>
      <c r="R112" s="3"/>
      <c r="S112" s="1"/>
      <c r="T112" s="3"/>
      <c r="U112" s="1"/>
      <c r="V112" s="3"/>
      <c r="W112" s="1"/>
      <c r="X112" s="3"/>
      <c r="Y112" s="1"/>
      <c r="Z112" s="3"/>
      <c r="AA112" s="1"/>
      <c r="AB112" s="3"/>
      <c r="AC112" s="1"/>
      <c r="AD112" s="3"/>
      <c r="AE112" s="1"/>
      <c r="AF112" s="3"/>
      <c r="AG112" s="1"/>
      <c r="AH112" s="3"/>
      <c r="AI112" s="1"/>
      <c r="AJ112" s="3"/>
      <c r="AK112" s="1"/>
      <c r="AL112" s="3"/>
      <c r="AM112" s="1"/>
      <c r="AN112" s="3"/>
      <c r="AO112" s="1"/>
      <c r="AP112" s="3"/>
      <c r="AQ112" s="1"/>
      <c r="AR112" s="3"/>
      <c r="AS112" s="1"/>
      <c r="AT112" s="3"/>
      <c r="AU112" s="1"/>
      <c r="AV112" s="3"/>
      <c r="AW112" s="1"/>
      <c r="AX112" s="3"/>
      <c r="AY112" s="1"/>
      <c r="AZ112" s="3"/>
      <c r="BA112" s="1"/>
      <c r="BB112" s="3"/>
      <c r="BC112" s="1"/>
      <c r="BD112" s="3"/>
      <c r="BE112" s="1"/>
      <c r="BF112" s="3"/>
      <c r="BG112" s="1"/>
      <c r="BH112" s="3"/>
      <c r="BI112" s="1"/>
      <c r="BJ112" s="3"/>
      <c r="BK112" s="1"/>
      <c r="BL112" s="3"/>
      <c r="BM112" s="1"/>
      <c r="BN112" s="3"/>
      <c r="BO112" s="1"/>
      <c r="BP112" s="3"/>
      <c r="BQ112" s="1"/>
      <c r="BR112" s="3"/>
      <c r="BS112" s="1"/>
      <c r="BT112" s="3"/>
      <c r="BU112" s="1"/>
      <c r="BV112" s="3"/>
      <c r="BW112" s="1"/>
      <c r="BX112" s="3"/>
      <c r="BY112" s="1"/>
      <c r="BZ112" s="3"/>
      <c r="CA112" s="1"/>
      <c r="CB112" s="3"/>
      <c r="CC112" s="1"/>
      <c r="CD112" s="3"/>
      <c r="CE112" s="1"/>
      <c r="CF112" s="3"/>
      <c r="CG112" s="1"/>
      <c r="CH112" s="3"/>
      <c r="CI112" s="1"/>
      <c r="CJ112" s="3"/>
      <c r="CK112" s="1"/>
      <c r="CL112" s="3"/>
      <c r="CM112" s="1"/>
      <c r="CN112" s="3"/>
      <c r="CO112" s="1"/>
      <c r="CP112" s="3"/>
      <c r="CQ112" s="1"/>
      <c r="CR112" s="3"/>
      <c r="CS112" s="1"/>
      <c r="CT112" s="3"/>
      <c r="CU112" s="1"/>
      <c r="CV112" s="3"/>
      <c r="CW112" s="1"/>
      <c r="CX112" s="3"/>
      <c r="CY112" s="1"/>
      <c r="CZ112" s="3"/>
      <c r="DA112" s="1"/>
      <c r="DB112" s="3"/>
      <c r="DC112" s="1"/>
      <c r="DD112" s="3"/>
      <c r="DE112" s="1"/>
      <c r="DF112" s="3"/>
      <c r="DG112" s="1"/>
      <c r="DH112" s="3"/>
      <c r="DI112" s="1"/>
      <c r="DJ112" s="3"/>
      <c r="DK112" s="1"/>
      <c r="DL112" s="3"/>
      <c r="DM112" s="1"/>
      <c r="DN112" s="3"/>
      <c r="DO112" s="1"/>
      <c r="DP112" s="3"/>
      <c r="DQ112" s="1"/>
      <c r="DR112" s="3"/>
      <c r="DS112" s="1"/>
      <c r="DT112" s="3"/>
      <c r="DU112" s="1"/>
      <c r="DV112" s="3"/>
      <c r="DW112" s="1"/>
      <c r="DX112" s="3"/>
      <c r="DY112" s="1"/>
      <c r="DZ112" s="3"/>
      <c r="EA112" s="1"/>
      <c r="EB112" s="3"/>
      <c r="EC112" s="1"/>
      <c r="ED112" s="3"/>
      <c r="EE112" s="1"/>
      <c r="EF112" s="3"/>
      <c r="EG112" s="1"/>
      <c r="EH112" s="3"/>
      <c r="EI112" s="1"/>
      <c r="EJ112" s="3"/>
      <c r="EK112" s="1"/>
      <c r="EL112" s="3"/>
      <c r="EM112" s="1"/>
      <c r="EN112" s="3"/>
      <c r="EO112" s="1"/>
      <c r="EP112" s="3"/>
      <c r="EQ112" s="1"/>
      <c r="ER112" s="3"/>
      <c r="ES112" s="1"/>
      <c r="ET112" s="3"/>
      <c r="EU112" s="1"/>
      <c r="EV112" s="3"/>
      <c r="EW112" s="1"/>
      <c r="EX112" s="3"/>
      <c r="EY112" s="1"/>
      <c r="EZ112" s="3"/>
      <c r="FA112" s="1"/>
      <c r="FB112" s="3"/>
      <c r="FC112" s="1"/>
      <c r="FD112" s="3"/>
      <c r="FE112" s="1"/>
      <c r="FF112" s="3"/>
      <c r="FG112" s="1"/>
      <c r="FH112" s="3"/>
      <c r="FI112" s="1"/>
      <c r="FJ112" s="3"/>
      <c r="FK112" s="1"/>
      <c r="FL112" s="3"/>
      <c r="FM112" s="1"/>
      <c r="FN112" s="3"/>
      <c r="FO112" s="1"/>
      <c r="FP112" s="3"/>
      <c r="FQ112" s="1"/>
      <c r="FR112" s="3"/>
      <c r="FS112" s="1"/>
      <c r="FT112" s="3"/>
      <c r="FU112" s="1"/>
      <c r="FV112" s="3"/>
      <c r="FW112" s="1"/>
      <c r="FX112" s="3"/>
      <c r="FY112" s="1"/>
      <c r="FZ112" s="3"/>
      <c r="GA112" s="1"/>
      <c r="GB112" s="3"/>
      <c r="GC112" s="1"/>
      <c r="GD112" s="3"/>
      <c r="GE112" s="1"/>
      <c r="GF112" s="3"/>
      <c r="GG112" s="1"/>
      <c r="GH112" s="3"/>
      <c r="GI112" s="1"/>
      <c r="GJ112" s="3"/>
      <c r="GK112" s="1"/>
      <c r="GL112" s="3"/>
      <c r="GM112" s="1"/>
      <c r="GN112" s="3"/>
      <c r="GO112" s="1"/>
      <c r="GP112" s="3"/>
      <c r="GQ112" s="1"/>
      <c r="GR112" s="3"/>
      <c r="GS112" s="1"/>
      <c r="GT112" s="3"/>
      <c r="GU112" s="1"/>
      <c r="GV112" s="3"/>
      <c r="GW112" s="1"/>
      <c r="GX112" s="3"/>
      <c r="GY112" s="1"/>
    </row>
    <row r="113" spans="3:207" x14ac:dyDescent="0.25">
      <c r="C113">
        <f t="shared" si="9"/>
        <v>50.5</v>
      </c>
      <c r="D113" s="3"/>
      <c r="F113" s="3"/>
      <c r="G113" s="1"/>
      <c r="H113" s="3"/>
      <c r="I113" s="1"/>
      <c r="J113" s="3"/>
      <c r="K113" s="1"/>
      <c r="L113" s="3"/>
      <c r="M113" s="1"/>
      <c r="N113" s="3"/>
      <c r="O113" s="1"/>
      <c r="P113" s="3"/>
      <c r="Q113" s="1"/>
      <c r="R113" s="3"/>
      <c r="S113" s="1"/>
      <c r="T113" s="3"/>
      <c r="U113" s="1"/>
      <c r="V113" s="3"/>
      <c r="W113" s="1"/>
      <c r="X113" s="3"/>
      <c r="Y113" s="1"/>
      <c r="Z113" s="3"/>
      <c r="AA113" s="1"/>
      <c r="AB113" s="3"/>
      <c r="AC113" s="1"/>
      <c r="AD113" s="3"/>
      <c r="AE113" s="1"/>
      <c r="AF113" s="3"/>
      <c r="AG113" s="1"/>
      <c r="AH113" s="3"/>
      <c r="AI113" s="1"/>
      <c r="AJ113" s="3"/>
      <c r="AK113" s="1"/>
      <c r="AL113" s="3"/>
      <c r="AM113" s="1"/>
      <c r="AN113" s="3"/>
      <c r="AO113" s="1"/>
      <c r="AP113" s="3"/>
      <c r="AQ113" s="1"/>
      <c r="AR113" s="3"/>
      <c r="AS113" s="1"/>
      <c r="AT113" s="3"/>
      <c r="AU113" s="1"/>
      <c r="AV113" s="3"/>
      <c r="AW113" s="1"/>
      <c r="AX113" s="3"/>
      <c r="AY113" s="1"/>
      <c r="AZ113" s="3"/>
      <c r="BA113" s="1"/>
      <c r="BB113" s="3"/>
      <c r="BC113" s="1"/>
      <c r="BD113" s="3"/>
      <c r="BE113" s="1"/>
      <c r="BF113" s="3"/>
      <c r="BG113" s="1"/>
      <c r="BH113" s="3"/>
      <c r="BI113" s="1"/>
      <c r="BJ113" s="3"/>
      <c r="BK113" s="1"/>
      <c r="BL113" s="3"/>
      <c r="BM113" s="1"/>
      <c r="BN113" s="3"/>
      <c r="BO113" s="1"/>
      <c r="BP113" s="3"/>
      <c r="BQ113" s="1"/>
      <c r="BR113" s="3"/>
      <c r="BS113" s="1"/>
      <c r="BT113" s="3"/>
      <c r="BU113" s="1"/>
      <c r="BV113" s="3"/>
      <c r="BW113" s="1"/>
      <c r="BX113" s="3"/>
      <c r="BY113" s="1"/>
      <c r="BZ113" s="3"/>
      <c r="CA113" s="1"/>
      <c r="CB113" s="3"/>
      <c r="CC113" s="1"/>
      <c r="CD113" s="3"/>
      <c r="CE113" s="1"/>
      <c r="CF113" s="3"/>
      <c r="CG113" s="1"/>
      <c r="CH113" s="3"/>
      <c r="CI113" s="1"/>
      <c r="CJ113" s="3"/>
      <c r="CK113" s="1"/>
      <c r="CL113" s="3"/>
      <c r="CM113" s="1"/>
      <c r="CN113" s="3"/>
      <c r="CO113" s="1"/>
      <c r="CP113" s="3"/>
      <c r="CQ113" s="1"/>
      <c r="CR113" s="3"/>
      <c r="CS113" s="1"/>
      <c r="CT113" s="3"/>
      <c r="CU113" s="1"/>
      <c r="CV113" s="3"/>
      <c r="CW113" s="1"/>
      <c r="CX113" s="3"/>
      <c r="CY113" s="1"/>
      <c r="CZ113" s="3"/>
      <c r="DA113" s="1"/>
      <c r="DB113" s="3"/>
      <c r="DC113" s="1"/>
      <c r="DD113" s="3"/>
      <c r="DE113" s="1"/>
      <c r="DF113" s="3"/>
      <c r="DG113" s="1"/>
      <c r="DH113" s="3"/>
      <c r="DI113" s="1"/>
      <c r="DJ113" s="3"/>
      <c r="DK113" s="1"/>
      <c r="DL113" s="3"/>
      <c r="DM113" s="1"/>
      <c r="DN113" s="3"/>
      <c r="DO113" s="1"/>
      <c r="DP113" s="3"/>
      <c r="DQ113" s="1"/>
      <c r="DR113" s="3"/>
      <c r="DS113" s="1"/>
      <c r="DT113" s="3"/>
      <c r="DU113" s="1"/>
      <c r="DV113" s="3"/>
      <c r="DW113" s="1"/>
      <c r="DX113" s="3"/>
      <c r="DY113" s="1"/>
      <c r="DZ113" s="3"/>
      <c r="EA113" s="1"/>
      <c r="EB113" s="3"/>
      <c r="EC113" s="1"/>
      <c r="ED113" s="3"/>
      <c r="EE113" s="1"/>
      <c r="EF113" s="3"/>
      <c r="EG113" s="1"/>
      <c r="EH113" s="3"/>
      <c r="EI113" s="1"/>
      <c r="EJ113" s="3"/>
      <c r="EK113" s="1"/>
      <c r="EL113" s="3"/>
      <c r="EM113" s="1"/>
      <c r="EN113" s="3"/>
      <c r="EO113" s="1"/>
      <c r="EP113" s="3"/>
      <c r="EQ113" s="1"/>
      <c r="ER113" s="3"/>
      <c r="ES113" s="1"/>
      <c r="ET113" s="3"/>
      <c r="EU113" s="1"/>
      <c r="EV113" s="3"/>
      <c r="EW113" s="1"/>
      <c r="EX113" s="3"/>
      <c r="EY113" s="1"/>
      <c r="EZ113" s="3"/>
      <c r="FA113" s="1"/>
      <c r="FB113" s="3"/>
      <c r="FC113" s="1"/>
      <c r="FD113" s="3"/>
      <c r="FE113" s="1"/>
      <c r="FF113" s="3"/>
      <c r="FG113" s="1"/>
      <c r="FH113" s="3"/>
      <c r="FI113" s="1"/>
      <c r="FJ113" s="3"/>
      <c r="FK113" s="1"/>
      <c r="FL113" s="3"/>
      <c r="FM113" s="1"/>
      <c r="FN113" s="3"/>
      <c r="FO113" s="1"/>
      <c r="FP113" s="3"/>
      <c r="FQ113" s="1"/>
      <c r="FR113" s="3"/>
      <c r="FS113" s="1"/>
      <c r="FT113" s="3"/>
      <c r="FU113" s="1"/>
      <c r="FV113" s="3"/>
      <c r="FW113" s="1"/>
      <c r="FX113" s="3"/>
      <c r="FY113" s="1"/>
      <c r="FZ113" s="3"/>
      <c r="GA113" s="1"/>
      <c r="GB113" s="3"/>
      <c r="GC113" s="1"/>
      <c r="GD113" s="3"/>
      <c r="GE113" s="1"/>
      <c r="GF113" s="3"/>
      <c r="GG113" s="1"/>
      <c r="GH113" s="3"/>
      <c r="GI113" s="1"/>
      <c r="GJ113" s="3"/>
      <c r="GK113" s="1"/>
      <c r="GL113" s="3"/>
      <c r="GM113" s="1"/>
      <c r="GN113" s="3"/>
      <c r="GO113" s="1"/>
      <c r="GP113" s="3"/>
      <c r="GQ113" s="1"/>
      <c r="GR113" s="3"/>
      <c r="GS113" s="1"/>
      <c r="GT113" s="3"/>
      <c r="GU113" s="1"/>
      <c r="GV113" s="3"/>
      <c r="GW113" s="1"/>
      <c r="GX113" s="3"/>
      <c r="GY113" s="1"/>
    </row>
    <row r="114" spans="3:207" x14ac:dyDescent="0.25">
      <c r="C114">
        <f t="shared" si="9"/>
        <v>51</v>
      </c>
      <c r="D114" s="3"/>
      <c r="F114" s="3"/>
      <c r="G114" s="1"/>
      <c r="H114" s="3"/>
      <c r="I114" s="1"/>
      <c r="J114" s="3"/>
      <c r="K114" s="1"/>
      <c r="L114" s="3"/>
      <c r="M114" s="1"/>
      <c r="N114" s="3"/>
      <c r="O114" s="1"/>
      <c r="P114" s="3"/>
      <c r="Q114" s="1"/>
      <c r="R114" s="3"/>
      <c r="S114" s="1"/>
      <c r="T114" s="3"/>
      <c r="U114" s="1"/>
      <c r="V114" s="3"/>
      <c r="W114" s="1"/>
      <c r="X114" s="3"/>
      <c r="Y114" s="1"/>
      <c r="Z114" s="3"/>
      <c r="AA114" s="1"/>
      <c r="AB114" s="3"/>
      <c r="AC114" s="1"/>
      <c r="AD114" s="3"/>
      <c r="AE114" s="1"/>
      <c r="AF114" s="3"/>
      <c r="AG114" s="1"/>
      <c r="AH114" s="3"/>
      <c r="AI114" s="1"/>
      <c r="AJ114" s="3"/>
      <c r="AK114" s="1"/>
      <c r="AL114" s="3"/>
      <c r="AM114" s="1"/>
      <c r="AN114" s="3"/>
      <c r="AO114" s="1"/>
      <c r="AP114" s="3"/>
      <c r="AQ114" s="1"/>
      <c r="AR114" s="3"/>
      <c r="AS114" s="1"/>
      <c r="AT114" s="3"/>
      <c r="AU114" s="1"/>
      <c r="AV114" s="3"/>
      <c r="AW114" s="1"/>
      <c r="AX114" s="3"/>
      <c r="AY114" s="1"/>
      <c r="AZ114" s="3"/>
      <c r="BA114" s="1"/>
      <c r="BB114" s="3"/>
      <c r="BC114" s="1"/>
      <c r="BD114" s="3"/>
      <c r="BE114" s="1"/>
      <c r="BF114" s="3"/>
      <c r="BG114" s="1"/>
      <c r="BH114" s="3"/>
      <c r="BI114" s="1"/>
      <c r="BJ114" s="3"/>
      <c r="BK114" s="1"/>
      <c r="BL114" s="3"/>
      <c r="BM114" s="1"/>
      <c r="BN114" s="3"/>
      <c r="BO114" s="1"/>
      <c r="BP114" s="3"/>
      <c r="BQ114" s="1"/>
      <c r="BR114" s="3"/>
      <c r="BS114" s="1"/>
      <c r="BT114" s="3"/>
      <c r="BU114" s="1"/>
      <c r="BV114" s="3"/>
      <c r="BW114" s="1"/>
      <c r="BX114" s="3"/>
      <c r="BY114" s="1"/>
      <c r="BZ114" s="3"/>
      <c r="CA114" s="1"/>
      <c r="CB114" s="3"/>
      <c r="CC114" s="1"/>
      <c r="CD114" s="3"/>
      <c r="CE114" s="1"/>
      <c r="CF114" s="3"/>
      <c r="CG114" s="1"/>
      <c r="CH114" s="3"/>
      <c r="CI114" s="1"/>
      <c r="CJ114" s="3"/>
      <c r="CK114" s="1"/>
      <c r="CL114" s="3"/>
      <c r="CM114" s="1"/>
      <c r="CN114" s="3"/>
      <c r="CO114" s="1"/>
      <c r="CP114" s="3"/>
      <c r="CQ114" s="1"/>
      <c r="CR114" s="3"/>
      <c r="CS114" s="1"/>
      <c r="CT114" s="3"/>
      <c r="CU114" s="1"/>
      <c r="CV114" s="3"/>
      <c r="CW114" s="1"/>
      <c r="CX114" s="3"/>
      <c r="CY114" s="1"/>
      <c r="CZ114" s="3"/>
      <c r="DA114" s="1"/>
      <c r="DB114" s="3"/>
      <c r="DC114" s="1"/>
      <c r="DD114" s="3"/>
      <c r="DE114" s="1"/>
      <c r="DF114" s="3"/>
      <c r="DG114" s="1"/>
      <c r="DH114" s="3"/>
      <c r="DI114" s="1"/>
      <c r="DJ114" s="3"/>
      <c r="DK114" s="1"/>
      <c r="DL114" s="3"/>
      <c r="DM114" s="1"/>
      <c r="DN114" s="3"/>
      <c r="DO114" s="1"/>
      <c r="DP114" s="3"/>
      <c r="DQ114" s="1"/>
      <c r="DR114" s="3"/>
      <c r="DS114" s="1"/>
      <c r="DT114" s="3"/>
      <c r="DU114" s="1"/>
      <c r="DV114" s="3"/>
      <c r="DW114" s="1"/>
      <c r="DX114" s="3"/>
      <c r="DY114" s="1"/>
      <c r="DZ114" s="3"/>
      <c r="EA114" s="1"/>
      <c r="EB114" s="3"/>
      <c r="EC114" s="1"/>
      <c r="ED114" s="3"/>
      <c r="EE114" s="1"/>
      <c r="EF114" s="3"/>
      <c r="EG114" s="1"/>
      <c r="EH114" s="3"/>
      <c r="EI114" s="1"/>
      <c r="EJ114" s="3"/>
      <c r="EK114" s="1"/>
      <c r="EL114" s="3"/>
      <c r="EM114" s="1"/>
      <c r="EN114" s="3"/>
      <c r="EO114" s="1"/>
      <c r="EP114" s="3"/>
      <c r="EQ114" s="1"/>
      <c r="ER114" s="3"/>
      <c r="ES114" s="1"/>
      <c r="ET114" s="3"/>
      <c r="EU114" s="1"/>
      <c r="EV114" s="3"/>
      <c r="EW114" s="1"/>
      <c r="EX114" s="3"/>
      <c r="EY114" s="1"/>
      <c r="EZ114" s="3"/>
      <c r="FA114" s="1"/>
      <c r="FB114" s="3"/>
      <c r="FC114" s="1"/>
      <c r="FD114" s="3"/>
      <c r="FE114" s="1"/>
      <c r="FF114" s="3"/>
      <c r="FG114" s="1"/>
      <c r="FH114" s="3"/>
      <c r="FI114" s="1"/>
      <c r="FJ114" s="3"/>
      <c r="FK114" s="1"/>
      <c r="FL114" s="3"/>
      <c r="FM114" s="1"/>
      <c r="FN114" s="3"/>
      <c r="FO114" s="1"/>
      <c r="FP114" s="3"/>
      <c r="FQ114" s="1"/>
      <c r="FR114" s="3"/>
      <c r="FS114" s="1"/>
      <c r="FT114" s="3"/>
      <c r="FU114" s="1"/>
      <c r="FV114" s="3"/>
      <c r="FW114" s="1"/>
      <c r="FX114" s="3"/>
      <c r="FY114" s="1"/>
      <c r="FZ114" s="3"/>
      <c r="GA114" s="1"/>
      <c r="GB114" s="3"/>
      <c r="GC114" s="1"/>
      <c r="GD114" s="3"/>
      <c r="GE114" s="1"/>
      <c r="GF114" s="3"/>
      <c r="GG114" s="1"/>
      <c r="GH114" s="3"/>
      <c r="GI114" s="1"/>
      <c r="GJ114" s="3"/>
      <c r="GK114" s="1"/>
      <c r="GL114" s="3"/>
      <c r="GM114" s="1"/>
      <c r="GN114" s="3"/>
      <c r="GO114" s="1"/>
      <c r="GP114" s="3"/>
      <c r="GQ114" s="1"/>
      <c r="GR114" s="3"/>
      <c r="GS114" s="1"/>
      <c r="GT114" s="3"/>
      <c r="GU114" s="1"/>
      <c r="GV114" s="3"/>
      <c r="GW114" s="1"/>
      <c r="GX114" s="3"/>
      <c r="GY114" s="1"/>
    </row>
    <row r="115" spans="3:207" x14ac:dyDescent="0.25">
      <c r="C115">
        <f t="shared" si="9"/>
        <v>51.5</v>
      </c>
      <c r="D115" s="3"/>
      <c r="F115" s="3"/>
      <c r="G115" s="1"/>
      <c r="H115" s="3"/>
      <c r="I115" s="1"/>
      <c r="J115" s="3"/>
      <c r="K115" s="1"/>
      <c r="L115" s="3"/>
      <c r="M115" s="1"/>
      <c r="N115" s="3"/>
      <c r="O115" s="1"/>
      <c r="P115" s="3"/>
      <c r="Q115" s="1"/>
      <c r="R115" s="3"/>
      <c r="S115" s="1"/>
      <c r="T115" s="3"/>
      <c r="U115" s="1"/>
      <c r="V115" s="3"/>
      <c r="W115" s="1"/>
      <c r="X115" s="3"/>
      <c r="Y115" s="1"/>
      <c r="Z115" s="3"/>
      <c r="AA115" s="1"/>
      <c r="AB115" s="3"/>
      <c r="AC115" s="1"/>
      <c r="AD115" s="3"/>
      <c r="AE115" s="1"/>
      <c r="AF115" s="3"/>
      <c r="AG115" s="1"/>
      <c r="AH115" s="3"/>
      <c r="AI115" s="1"/>
      <c r="AJ115" s="3"/>
      <c r="AK115" s="1"/>
      <c r="AL115" s="3"/>
      <c r="AM115" s="1"/>
      <c r="AN115" s="3"/>
      <c r="AO115" s="1"/>
      <c r="AP115" s="3"/>
      <c r="AQ115" s="1"/>
      <c r="AR115" s="3"/>
      <c r="AS115" s="1"/>
      <c r="AT115" s="3"/>
      <c r="AU115" s="1"/>
      <c r="AV115" s="3"/>
      <c r="AW115" s="1"/>
      <c r="AX115" s="3"/>
      <c r="AY115" s="1"/>
      <c r="AZ115" s="3"/>
      <c r="BA115" s="1"/>
      <c r="BB115" s="3"/>
      <c r="BC115" s="1"/>
      <c r="BD115" s="3"/>
      <c r="BE115" s="1"/>
      <c r="BF115" s="3"/>
      <c r="BG115" s="1"/>
      <c r="BH115" s="3"/>
      <c r="BI115" s="1"/>
      <c r="BJ115" s="3"/>
      <c r="BK115" s="1"/>
      <c r="BL115" s="3"/>
      <c r="BM115" s="1"/>
      <c r="BN115" s="3"/>
      <c r="BO115" s="1"/>
      <c r="BP115" s="3"/>
      <c r="BQ115" s="1"/>
      <c r="BR115" s="3"/>
      <c r="BS115" s="1"/>
      <c r="BT115" s="3"/>
      <c r="BU115" s="1"/>
      <c r="BV115" s="3"/>
      <c r="BW115" s="1"/>
      <c r="BX115" s="3"/>
      <c r="BY115" s="1"/>
      <c r="BZ115" s="3"/>
      <c r="CA115" s="1"/>
      <c r="CB115" s="3"/>
      <c r="CC115" s="1"/>
      <c r="CD115" s="3"/>
      <c r="CE115" s="1"/>
      <c r="CF115" s="3"/>
      <c r="CG115" s="1"/>
      <c r="CH115" s="3"/>
      <c r="CI115" s="1"/>
      <c r="CJ115" s="3"/>
      <c r="CK115" s="1"/>
      <c r="CL115" s="3"/>
      <c r="CM115" s="1"/>
      <c r="CN115" s="3"/>
      <c r="CO115" s="1"/>
      <c r="CP115" s="3"/>
      <c r="CQ115" s="1"/>
      <c r="CR115" s="3"/>
      <c r="CS115" s="1"/>
      <c r="CT115" s="3"/>
      <c r="CU115" s="1"/>
      <c r="CV115" s="3"/>
      <c r="CW115" s="1"/>
      <c r="CX115" s="3"/>
      <c r="CY115" s="1"/>
      <c r="CZ115" s="3"/>
      <c r="DA115" s="1"/>
      <c r="DB115" s="3"/>
      <c r="DC115" s="1"/>
      <c r="DD115" s="3"/>
      <c r="DE115" s="1"/>
      <c r="DF115" s="3"/>
      <c r="DG115" s="1"/>
      <c r="DH115" s="3"/>
      <c r="DI115" s="1"/>
      <c r="DJ115" s="3"/>
      <c r="DK115" s="1"/>
      <c r="DL115" s="3"/>
      <c r="DM115" s="1"/>
      <c r="DN115" s="3"/>
      <c r="DO115" s="1"/>
      <c r="DP115" s="3"/>
      <c r="DQ115" s="1"/>
      <c r="DR115" s="3"/>
      <c r="DS115" s="1"/>
      <c r="DT115" s="3"/>
      <c r="DU115" s="1"/>
      <c r="DV115" s="3"/>
      <c r="DW115" s="1"/>
      <c r="DX115" s="3"/>
      <c r="DY115" s="1"/>
      <c r="DZ115" s="3"/>
      <c r="EA115" s="1"/>
      <c r="EB115" s="3"/>
      <c r="EC115" s="1"/>
      <c r="ED115" s="3"/>
      <c r="EE115" s="1"/>
      <c r="EF115" s="3"/>
      <c r="EG115" s="1"/>
      <c r="EH115" s="3"/>
      <c r="EI115" s="1"/>
      <c r="EJ115" s="3"/>
      <c r="EK115" s="1"/>
      <c r="EL115" s="3"/>
      <c r="EM115" s="1"/>
      <c r="EN115" s="3"/>
      <c r="EO115" s="1"/>
      <c r="EP115" s="3"/>
      <c r="EQ115" s="1"/>
      <c r="ER115" s="3"/>
      <c r="ES115" s="1"/>
      <c r="ET115" s="3"/>
      <c r="EU115" s="1"/>
      <c r="EV115" s="3"/>
      <c r="EW115" s="1"/>
      <c r="EX115" s="3"/>
      <c r="EY115" s="1"/>
      <c r="EZ115" s="3"/>
      <c r="FA115" s="1"/>
      <c r="FB115" s="3"/>
      <c r="FC115" s="1"/>
      <c r="FD115" s="3"/>
      <c r="FE115" s="1"/>
      <c r="FF115" s="3"/>
      <c r="FG115" s="1"/>
      <c r="FH115" s="3"/>
      <c r="FI115" s="1"/>
      <c r="FJ115" s="3"/>
      <c r="FK115" s="1"/>
      <c r="FL115" s="3"/>
      <c r="FM115" s="1"/>
      <c r="FN115" s="3"/>
      <c r="FO115" s="1"/>
      <c r="FP115" s="3"/>
      <c r="FQ115" s="1"/>
      <c r="FR115" s="3"/>
      <c r="FS115" s="1"/>
      <c r="FT115" s="3"/>
      <c r="FU115" s="1"/>
      <c r="FV115" s="3"/>
      <c r="FW115" s="1"/>
      <c r="FX115" s="3"/>
      <c r="FY115" s="1"/>
      <c r="FZ115" s="3"/>
      <c r="GA115" s="1"/>
      <c r="GB115" s="3"/>
      <c r="GC115" s="1"/>
      <c r="GD115" s="3"/>
      <c r="GE115" s="1"/>
      <c r="GF115" s="3"/>
      <c r="GG115" s="1"/>
      <c r="GH115" s="3"/>
      <c r="GI115" s="1"/>
      <c r="GJ115" s="3"/>
      <c r="GK115" s="1"/>
      <c r="GL115" s="3"/>
      <c r="GM115" s="1"/>
      <c r="GN115" s="3"/>
      <c r="GO115" s="1"/>
      <c r="GP115" s="3"/>
      <c r="GQ115" s="1"/>
      <c r="GR115" s="3"/>
      <c r="GS115" s="1"/>
      <c r="GT115" s="3"/>
      <c r="GU115" s="1"/>
      <c r="GV115" s="3"/>
      <c r="GW115" s="1"/>
      <c r="GX115" s="3"/>
      <c r="GY115" s="1"/>
    </row>
    <row r="116" spans="3:207" x14ac:dyDescent="0.25">
      <c r="C116">
        <f t="shared" si="9"/>
        <v>52</v>
      </c>
      <c r="D116" s="3"/>
      <c r="F116" s="3"/>
      <c r="G116" s="1"/>
      <c r="H116" s="3"/>
      <c r="I116" s="1"/>
      <c r="J116" s="3"/>
      <c r="K116" s="1"/>
      <c r="L116" s="3"/>
      <c r="M116" s="1"/>
      <c r="N116" s="3"/>
      <c r="O116" s="1"/>
      <c r="P116" s="3"/>
      <c r="Q116" s="1"/>
      <c r="R116" s="3"/>
      <c r="S116" s="1"/>
      <c r="T116" s="3"/>
      <c r="U116" s="1"/>
      <c r="V116" s="3"/>
      <c r="W116" s="1"/>
      <c r="X116" s="3"/>
      <c r="Y116" s="1"/>
      <c r="Z116" s="3"/>
      <c r="AA116" s="1"/>
      <c r="AB116" s="3"/>
      <c r="AC116" s="1"/>
      <c r="AD116" s="3"/>
      <c r="AE116" s="1"/>
      <c r="AF116" s="3"/>
      <c r="AG116" s="1"/>
      <c r="AH116" s="3"/>
      <c r="AI116" s="1"/>
      <c r="AJ116" s="3"/>
      <c r="AK116" s="1"/>
      <c r="AL116" s="3"/>
      <c r="AM116" s="1"/>
      <c r="AN116" s="3"/>
      <c r="AO116" s="1"/>
      <c r="AP116" s="3"/>
      <c r="AQ116" s="1"/>
      <c r="AR116" s="3"/>
      <c r="AS116" s="1"/>
      <c r="AT116" s="3"/>
      <c r="AU116" s="1"/>
      <c r="AV116" s="3"/>
      <c r="AW116" s="1"/>
      <c r="AX116" s="3"/>
      <c r="AY116" s="1"/>
      <c r="AZ116" s="3"/>
      <c r="BA116" s="1"/>
      <c r="BB116" s="3"/>
      <c r="BC116" s="1"/>
      <c r="BD116" s="3"/>
      <c r="BE116" s="1"/>
      <c r="BF116" s="3"/>
      <c r="BG116" s="1"/>
      <c r="BH116" s="3"/>
      <c r="BI116" s="1"/>
      <c r="BJ116" s="3"/>
      <c r="BK116" s="1"/>
      <c r="BL116" s="3"/>
      <c r="BM116" s="1"/>
      <c r="BN116" s="3"/>
      <c r="BO116" s="1"/>
      <c r="BP116" s="3"/>
      <c r="BQ116" s="1"/>
      <c r="BR116" s="3"/>
      <c r="BS116" s="1"/>
      <c r="BT116" s="3"/>
      <c r="BU116" s="1"/>
      <c r="BV116" s="3"/>
      <c r="BW116" s="1"/>
      <c r="BX116" s="3"/>
      <c r="BY116" s="1"/>
      <c r="BZ116" s="3"/>
      <c r="CA116" s="1"/>
      <c r="CB116" s="3"/>
      <c r="CC116" s="1"/>
      <c r="CD116" s="3"/>
      <c r="CE116" s="1"/>
      <c r="CF116" s="3"/>
      <c r="CG116" s="1"/>
      <c r="CH116" s="3"/>
      <c r="CI116" s="1"/>
      <c r="CJ116" s="3"/>
      <c r="CK116" s="1"/>
      <c r="CL116" s="3"/>
      <c r="CM116" s="1"/>
      <c r="CN116" s="3"/>
      <c r="CO116" s="1"/>
      <c r="CP116" s="3"/>
      <c r="CQ116" s="1"/>
      <c r="CR116" s="3"/>
      <c r="CS116" s="1"/>
      <c r="CT116" s="3"/>
      <c r="CU116" s="1"/>
      <c r="CV116" s="3"/>
      <c r="CW116" s="1"/>
      <c r="CX116" s="3"/>
      <c r="CY116" s="1"/>
      <c r="CZ116" s="3"/>
      <c r="DA116" s="1"/>
      <c r="DB116" s="3"/>
      <c r="DC116" s="1"/>
      <c r="DD116" s="3"/>
      <c r="DE116" s="1"/>
      <c r="DF116" s="3"/>
      <c r="DG116" s="1"/>
      <c r="DH116" s="3"/>
      <c r="DI116" s="1"/>
      <c r="DJ116" s="3"/>
      <c r="DK116" s="1"/>
      <c r="DL116" s="3"/>
      <c r="DM116" s="1"/>
      <c r="DN116" s="3"/>
      <c r="DO116" s="1"/>
      <c r="DP116" s="3"/>
      <c r="DQ116" s="1"/>
      <c r="DR116" s="3"/>
      <c r="DS116" s="1"/>
      <c r="DT116" s="3"/>
      <c r="DU116" s="1"/>
      <c r="DV116" s="3"/>
      <c r="DW116" s="1"/>
      <c r="DX116" s="3"/>
      <c r="DY116" s="1"/>
      <c r="DZ116" s="3"/>
      <c r="EA116" s="1"/>
      <c r="EB116" s="3"/>
      <c r="EC116" s="1"/>
      <c r="ED116" s="3"/>
      <c r="EE116" s="1"/>
      <c r="EF116" s="3"/>
      <c r="EG116" s="1"/>
      <c r="EH116" s="3"/>
      <c r="EI116" s="1"/>
      <c r="EJ116" s="3"/>
      <c r="EK116" s="1"/>
      <c r="EL116" s="3"/>
      <c r="EM116" s="1"/>
      <c r="EN116" s="3"/>
      <c r="EO116" s="1"/>
      <c r="EP116" s="3"/>
      <c r="EQ116" s="1"/>
      <c r="ER116" s="3"/>
      <c r="ES116" s="1"/>
      <c r="ET116" s="3"/>
      <c r="EU116" s="1"/>
      <c r="EV116" s="3"/>
      <c r="EW116" s="1"/>
      <c r="EX116" s="3"/>
      <c r="EY116" s="1"/>
      <c r="EZ116" s="3"/>
      <c r="FA116" s="1"/>
      <c r="FB116" s="3"/>
      <c r="FC116" s="1"/>
      <c r="FD116" s="3"/>
      <c r="FE116" s="1"/>
      <c r="FF116" s="3"/>
      <c r="FG116" s="1"/>
      <c r="FH116" s="3"/>
      <c r="FI116" s="1"/>
      <c r="FJ116" s="3"/>
      <c r="FK116" s="1"/>
      <c r="FL116" s="3"/>
      <c r="FM116" s="1"/>
      <c r="FN116" s="3"/>
      <c r="FO116" s="1"/>
      <c r="FP116" s="3"/>
      <c r="FQ116" s="1"/>
      <c r="FR116" s="3"/>
      <c r="FS116" s="1"/>
      <c r="FT116" s="3"/>
      <c r="FU116" s="1"/>
      <c r="FV116" s="3"/>
      <c r="FW116" s="1"/>
      <c r="FX116" s="3"/>
      <c r="FY116" s="1"/>
      <c r="FZ116" s="3"/>
      <c r="GA116" s="1"/>
      <c r="GB116" s="3"/>
      <c r="GC116" s="1"/>
      <c r="GD116" s="3"/>
      <c r="GE116" s="1"/>
      <c r="GF116" s="3"/>
      <c r="GG116" s="1"/>
      <c r="GH116" s="3"/>
      <c r="GI116" s="1"/>
      <c r="GJ116" s="3"/>
      <c r="GK116" s="1"/>
      <c r="GL116" s="3"/>
      <c r="GM116" s="1"/>
      <c r="GN116" s="3"/>
      <c r="GO116" s="1"/>
      <c r="GP116" s="3"/>
      <c r="GQ116" s="1"/>
      <c r="GR116" s="3"/>
      <c r="GS116" s="1"/>
      <c r="GT116" s="3"/>
      <c r="GU116" s="1"/>
      <c r="GV116" s="3"/>
      <c r="GW116" s="1"/>
      <c r="GX116" s="3"/>
      <c r="GY116" s="1"/>
    </row>
    <row r="117" spans="3:207" x14ac:dyDescent="0.25">
      <c r="C117">
        <f t="shared" si="9"/>
        <v>52.5</v>
      </c>
      <c r="D117" s="3"/>
      <c r="F117" s="3"/>
      <c r="G117" s="1"/>
      <c r="H117" s="3"/>
      <c r="I117" s="1"/>
      <c r="J117" s="3"/>
      <c r="K117" s="1"/>
      <c r="L117" s="3"/>
      <c r="M117" s="1"/>
      <c r="N117" s="3"/>
      <c r="O117" s="1"/>
      <c r="P117" s="3"/>
      <c r="Q117" s="1"/>
      <c r="R117" s="3"/>
      <c r="S117" s="1"/>
      <c r="T117" s="3"/>
      <c r="U117" s="1"/>
      <c r="V117" s="3"/>
      <c r="W117" s="1"/>
      <c r="X117" s="3"/>
      <c r="Y117" s="1"/>
      <c r="Z117" s="3"/>
      <c r="AA117" s="1"/>
      <c r="AB117" s="3"/>
      <c r="AC117" s="1"/>
      <c r="AD117" s="3"/>
      <c r="AE117" s="1"/>
      <c r="AF117" s="3"/>
      <c r="AG117" s="1"/>
      <c r="AH117" s="3"/>
      <c r="AI117" s="1"/>
      <c r="AJ117" s="3"/>
      <c r="AK117" s="1"/>
      <c r="AL117" s="3"/>
      <c r="AM117" s="1"/>
      <c r="AN117" s="3"/>
      <c r="AO117" s="1"/>
      <c r="AP117" s="3"/>
      <c r="AQ117" s="1"/>
      <c r="AR117" s="3"/>
      <c r="AS117" s="1"/>
      <c r="AT117" s="3"/>
      <c r="AU117" s="1"/>
      <c r="AV117" s="3"/>
      <c r="AW117" s="1"/>
      <c r="AX117" s="3"/>
      <c r="AY117" s="1"/>
      <c r="AZ117" s="3"/>
      <c r="BA117" s="1"/>
      <c r="BB117" s="3"/>
      <c r="BC117" s="1"/>
      <c r="BD117" s="3"/>
      <c r="BE117" s="1"/>
      <c r="BF117" s="3"/>
      <c r="BG117" s="1"/>
      <c r="BH117" s="3"/>
      <c r="BI117" s="1"/>
      <c r="BJ117" s="3"/>
      <c r="BK117" s="1"/>
      <c r="BL117" s="3"/>
      <c r="BM117" s="1"/>
      <c r="BN117" s="3"/>
      <c r="BO117" s="1"/>
      <c r="BP117" s="3"/>
      <c r="BQ117" s="1"/>
      <c r="BR117" s="3"/>
      <c r="BS117" s="1"/>
      <c r="BT117" s="3"/>
      <c r="BU117" s="1"/>
      <c r="BV117" s="3"/>
      <c r="BW117" s="1"/>
      <c r="BX117" s="3"/>
      <c r="BY117" s="1"/>
      <c r="BZ117" s="3"/>
      <c r="CA117" s="1"/>
      <c r="CB117" s="3"/>
      <c r="CC117" s="1"/>
      <c r="CD117" s="3"/>
      <c r="CE117" s="1"/>
      <c r="CF117" s="3"/>
      <c r="CG117" s="1"/>
      <c r="CH117" s="3"/>
      <c r="CI117" s="1"/>
      <c r="CJ117" s="3"/>
      <c r="CK117" s="1"/>
      <c r="CL117" s="3"/>
      <c r="CM117" s="1"/>
      <c r="CN117" s="3"/>
      <c r="CO117" s="1"/>
      <c r="CP117" s="3"/>
      <c r="CQ117" s="1"/>
      <c r="CR117" s="3"/>
      <c r="CS117" s="1"/>
      <c r="CT117" s="3"/>
      <c r="CU117" s="1"/>
      <c r="CV117" s="3"/>
      <c r="CW117" s="1"/>
      <c r="CX117" s="3"/>
      <c r="CY117" s="1"/>
      <c r="CZ117" s="3"/>
      <c r="DA117" s="1"/>
      <c r="DB117" s="3"/>
      <c r="DC117" s="1"/>
      <c r="DD117" s="3"/>
      <c r="DE117" s="1"/>
      <c r="DF117" s="3"/>
      <c r="DG117" s="1"/>
      <c r="DH117" s="3"/>
      <c r="DI117" s="1"/>
      <c r="DJ117" s="3"/>
      <c r="DK117" s="1"/>
      <c r="DL117" s="3"/>
      <c r="DM117" s="1"/>
      <c r="DN117" s="3"/>
      <c r="DO117" s="1"/>
      <c r="DP117" s="3"/>
      <c r="DQ117" s="1"/>
      <c r="DR117" s="3"/>
      <c r="DS117" s="1"/>
      <c r="DT117" s="3"/>
      <c r="DU117" s="1"/>
      <c r="DV117" s="3"/>
      <c r="DW117" s="1"/>
      <c r="DX117" s="3"/>
      <c r="DY117" s="1"/>
      <c r="DZ117" s="3"/>
      <c r="EA117" s="1"/>
      <c r="EB117" s="3"/>
      <c r="EC117" s="1"/>
      <c r="ED117" s="3"/>
      <c r="EE117" s="1"/>
      <c r="EF117" s="3"/>
      <c r="EG117" s="1"/>
      <c r="EH117" s="3"/>
      <c r="EI117" s="1"/>
      <c r="EJ117" s="3"/>
      <c r="EK117" s="1"/>
      <c r="EL117" s="3"/>
      <c r="EM117" s="1"/>
      <c r="EN117" s="3"/>
      <c r="EO117" s="1"/>
      <c r="EP117" s="3"/>
      <c r="EQ117" s="1"/>
      <c r="ER117" s="3"/>
      <c r="ES117" s="1"/>
      <c r="ET117" s="3"/>
      <c r="EU117" s="1"/>
      <c r="EV117" s="3"/>
      <c r="EW117" s="1"/>
      <c r="EX117" s="3"/>
      <c r="EY117" s="1"/>
      <c r="EZ117" s="3"/>
      <c r="FA117" s="1"/>
      <c r="FB117" s="3"/>
      <c r="FC117" s="1"/>
      <c r="FD117" s="3"/>
      <c r="FE117" s="1"/>
      <c r="FF117" s="3"/>
      <c r="FG117" s="1"/>
      <c r="FH117" s="3"/>
      <c r="FI117" s="1"/>
      <c r="FJ117" s="3"/>
      <c r="FK117" s="1"/>
      <c r="FL117" s="3"/>
      <c r="FM117" s="1"/>
      <c r="FN117" s="3"/>
      <c r="FO117" s="1"/>
      <c r="FP117" s="3"/>
      <c r="FQ117" s="1"/>
      <c r="FR117" s="3"/>
      <c r="FS117" s="1"/>
      <c r="FT117" s="3"/>
      <c r="FU117" s="1"/>
      <c r="FV117" s="3"/>
      <c r="FW117" s="1"/>
      <c r="FX117" s="3"/>
      <c r="FY117" s="1"/>
      <c r="FZ117" s="3"/>
      <c r="GA117" s="1"/>
      <c r="GB117" s="3"/>
      <c r="GC117" s="1"/>
      <c r="GD117" s="3"/>
      <c r="GE117" s="1"/>
      <c r="GF117" s="3"/>
      <c r="GG117" s="1"/>
      <c r="GH117" s="3"/>
      <c r="GI117" s="1"/>
      <c r="GJ117" s="3"/>
      <c r="GK117" s="1"/>
      <c r="GL117" s="3"/>
      <c r="GM117" s="1"/>
      <c r="GN117" s="3"/>
      <c r="GO117" s="1"/>
      <c r="GP117" s="3"/>
      <c r="GQ117" s="1"/>
      <c r="GR117" s="3"/>
      <c r="GS117" s="1"/>
      <c r="GT117" s="3"/>
      <c r="GU117" s="1"/>
      <c r="GV117" s="3"/>
      <c r="GW117" s="1"/>
      <c r="GX117" s="3"/>
      <c r="GY117" s="1"/>
    </row>
    <row r="118" spans="3:207" x14ac:dyDescent="0.25">
      <c r="C118">
        <f t="shared" si="9"/>
        <v>53</v>
      </c>
      <c r="D118" s="3"/>
      <c r="F118" s="3"/>
      <c r="G118" s="1"/>
      <c r="H118" s="3"/>
      <c r="I118" s="1"/>
      <c r="J118" s="3"/>
      <c r="K118" s="1"/>
      <c r="L118" s="3"/>
      <c r="M118" s="1"/>
      <c r="N118" s="3"/>
      <c r="O118" s="1"/>
      <c r="P118" s="3"/>
      <c r="Q118" s="1"/>
      <c r="R118" s="3"/>
      <c r="S118" s="1"/>
      <c r="T118" s="3"/>
      <c r="U118" s="1"/>
      <c r="V118" s="3"/>
      <c r="W118" s="1"/>
      <c r="X118" s="3"/>
      <c r="Y118" s="1"/>
      <c r="Z118" s="3"/>
      <c r="AA118" s="1"/>
      <c r="AB118" s="3"/>
      <c r="AC118" s="1"/>
      <c r="AD118" s="3"/>
      <c r="AE118" s="1"/>
      <c r="AF118" s="3"/>
      <c r="AG118" s="1"/>
      <c r="AH118" s="3"/>
      <c r="AI118" s="1"/>
      <c r="AJ118" s="3"/>
      <c r="AK118" s="1"/>
      <c r="AL118" s="3"/>
      <c r="AM118" s="1"/>
      <c r="AN118" s="3"/>
      <c r="AO118" s="1"/>
      <c r="AP118" s="3"/>
      <c r="AQ118" s="1"/>
      <c r="AR118" s="3"/>
      <c r="AS118" s="1"/>
      <c r="AT118" s="3"/>
      <c r="AU118" s="1"/>
      <c r="AV118" s="3"/>
      <c r="AW118" s="1"/>
      <c r="AX118" s="3"/>
      <c r="AY118" s="1"/>
      <c r="AZ118" s="3"/>
      <c r="BA118" s="1"/>
      <c r="BB118" s="3"/>
      <c r="BC118" s="1"/>
      <c r="BD118" s="3"/>
      <c r="BE118" s="1"/>
      <c r="BF118" s="3"/>
      <c r="BG118" s="1"/>
      <c r="BH118" s="3"/>
      <c r="BI118" s="1"/>
      <c r="BJ118" s="3"/>
      <c r="BK118" s="1"/>
      <c r="BL118" s="3"/>
      <c r="BM118" s="1"/>
      <c r="BN118" s="3"/>
      <c r="BO118" s="1"/>
      <c r="BP118" s="3"/>
      <c r="BQ118" s="1"/>
      <c r="BR118" s="3"/>
      <c r="BS118" s="1"/>
      <c r="BT118" s="3"/>
      <c r="BU118" s="1"/>
      <c r="BV118" s="3"/>
      <c r="BW118" s="1"/>
      <c r="BX118" s="3"/>
      <c r="BY118" s="1"/>
      <c r="BZ118" s="3"/>
      <c r="CA118" s="1"/>
      <c r="CB118" s="3"/>
      <c r="CC118" s="1"/>
      <c r="CD118" s="3"/>
      <c r="CE118" s="1"/>
      <c r="CF118" s="3"/>
      <c r="CG118" s="1"/>
      <c r="CH118" s="3"/>
      <c r="CI118" s="1"/>
      <c r="CJ118" s="3"/>
      <c r="CK118" s="1"/>
      <c r="CL118" s="3"/>
      <c r="CM118" s="1"/>
      <c r="CN118" s="3"/>
      <c r="CO118" s="1"/>
      <c r="CP118" s="3"/>
      <c r="CQ118" s="1"/>
      <c r="CR118" s="3"/>
      <c r="CS118" s="1"/>
      <c r="CT118" s="3"/>
      <c r="CU118" s="1"/>
      <c r="CV118" s="3"/>
      <c r="CW118" s="1"/>
      <c r="CX118" s="3"/>
      <c r="CY118" s="1"/>
      <c r="CZ118" s="3"/>
      <c r="DA118" s="1"/>
      <c r="DB118" s="3"/>
      <c r="DC118" s="1"/>
      <c r="DD118" s="3"/>
      <c r="DE118" s="1"/>
      <c r="DF118" s="3"/>
      <c r="DG118" s="1"/>
      <c r="DH118" s="3"/>
      <c r="DI118" s="1"/>
      <c r="DJ118" s="3"/>
      <c r="DK118" s="1"/>
      <c r="DL118" s="3"/>
      <c r="DM118" s="1"/>
      <c r="DN118" s="3"/>
      <c r="DO118" s="1"/>
      <c r="DP118" s="3"/>
      <c r="DQ118" s="1"/>
      <c r="DR118" s="3"/>
      <c r="DS118" s="1"/>
      <c r="DT118" s="3"/>
      <c r="DU118" s="1"/>
      <c r="DV118" s="3"/>
      <c r="DW118" s="1"/>
      <c r="DX118" s="3"/>
      <c r="DY118" s="1"/>
      <c r="DZ118" s="3"/>
      <c r="EA118" s="1"/>
      <c r="EB118" s="3"/>
      <c r="EC118" s="1"/>
      <c r="ED118" s="3"/>
      <c r="EE118" s="1"/>
      <c r="EF118" s="3"/>
      <c r="EG118" s="1"/>
      <c r="EH118" s="3"/>
      <c r="EI118" s="1"/>
      <c r="EJ118" s="3"/>
      <c r="EK118" s="1"/>
      <c r="EL118" s="3"/>
      <c r="EM118" s="1"/>
      <c r="EN118" s="3"/>
      <c r="EO118" s="1"/>
      <c r="EP118" s="3"/>
      <c r="EQ118" s="1"/>
      <c r="ER118" s="3"/>
      <c r="ES118" s="1"/>
      <c r="ET118" s="3"/>
      <c r="EU118" s="1"/>
      <c r="EV118" s="3"/>
      <c r="EW118" s="1"/>
      <c r="EX118" s="3"/>
      <c r="EY118" s="1"/>
      <c r="EZ118" s="3"/>
      <c r="FA118" s="1"/>
      <c r="FB118" s="3"/>
      <c r="FC118" s="1"/>
      <c r="FD118" s="3"/>
      <c r="FE118" s="1"/>
      <c r="FF118" s="3"/>
      <c r="FG118" s="1"/>
      <c r="FH118" s="3"/>
      <c r="FI118" s="1"/>
      <c r="FJ118" s="3"/>
      <c r="FK118" s="1"/>
      <c r="FL118" s="3"/>
      <c r="FM118" s="1"/>
      <c r="FN118" s="3"/>
      <c r="FO118" s="1"/>
      <c r="FP118" s="3"/>
      <c r="FQ118" s="1"/>
      <c r="FR118" s="3"/>
      <c r="FS118" s="1"/>
      <c r="FT118" s="3"/>
      <c r="FU118" s="1"/>
      <c r="FV118" s="3"/>
      <c r="FW118" s="1"/>
      <c r="FX118" s="3"/>
      <c r="FY118" s="1"/>
      <c r="FZ118" s="3"/>
      <c r="GA118" s="1"/>
      <c r="GB118" s="3"/>
      <c r="GC118" s="1"/>
      <c r="GD118" s="3"/>
      <c r="GE118" s="1"/>
      <c r="GF118" s="3"/>
      <c r="GG118" s="1"/>
      <c r="GH118" s="3"/>
      <c r="GI118" s="1"/>
      <c r="GJ118" s="3"/>
      <c r="GK118" s="1"/>
      <c r="GL118" s="3"/>
      <c r="GM118" s="1"/>
      <c r="GN118" s="3"/>
      <c r="GO118" s="1"/>
      <c r="GP118" s="3"/>
      <c r="GQ118" s="1"/>
      <c r="GR118" s="3"/>
      <c r="GS118" s="1"/>
      <c r="GT118" s="3"/>
      <c r="GU118" s="1"/>
      <c r="GV118" s="3"/>
      <c r="GW118" s="1"/>
      <c r="GX118" s="3"/>
      <c r="GY118" s="1"/>
    </row>
    <row r="119" spans="3:207" x14ac:dyDescent="0.25">
      <c r="C119">
        <f t="shared" si="9"/>
        <v>53.5</v>
      </c>
      <c r="D119" s="3"/>
      <c r="F119" s="3"/>
      <c r="G119" s="1"/>
      <c r="H119" s="3"/>
      <c r="I119" s="1"/>
      <c r="J119" s="3"/>
      <c r="K119" s="1"/>
      <c r="L119" s="3"/>
      <c r="M119" s="1"/>
      <c r="N119" s="3"/>
      <c r="O119" s="1"/>
      <c r="P119" s="3"/>
      <c r="Q119" s="1"/>
      <c r="R119" s="3"/>
      <c r="S119" s="1"/>
      <c r="T119" s="3"/>
      <c r="U119" s="1"/>
      <c r="V119" s="3"/>
      <c r="W119" s="1"/>
      <c r="X119" s="3"/>
      <c r="Y119" s="1"/>
      <c r="Z119" s="3"/>
      <c r="AA119" s="1"/>
      <c r="AB119" s="3"/>
      <c r="AC119" s="1"/>
      <c r="AD119" s="3"/>
      <c r="AE119" s="1"/>
      <c r="AF119" s="3"/>
      <c r="AG119" s="1"/>
      <c r="AH119" s="3"/>
      <c r="AI119" s="1"/>
      <c r="AJ119" s="3"/>
      <c r="AK119" s="1"/>
      <c r="AL119" s="3"/>
      <c r="AM119" s="1"/>
      <c r="AN119" s="3"/>
      <c r="AO119" s="1"/>
      <c r="AP119" s="3"/>
      <c r="AQ119" s="1"/>
      <c r="AR119" s="3"/>
      <c r="AS119" s="1"/>
      <c r="AT119" s="3"/>
      <c r="AU119" s="1"/>
      <c r="AV119" s="3"/>
      <c r="AW119" s="1"/>
      <c r="AX119" s="3"/>
      <c r="AY119" s="1"/>
      <c r="AZ119" s="3"/>
      <c r="BA119" s="1"/>
      <c r="BB119" s="3"/>
      <c r="BC119" s="1"/>
      <c r="BD119" s="3"/>
      <c r="BE119" s="1"/>
      <c r="BF119" s="3"/>
      <c r="BG119" s="1"/>
      <c r="BH119" s="3"/>
      <c r="BI119" s="1"/>
      <c r="BJ119" s="3"/>
      <c r="BK119" s="1"/>
      <c r="BL119" s="3"/>
      <c r="BM119" s="1"/>
      <c r="BN119" s="3"/>
      <c r="BO119" s="1"/>
      <c r="BP119" s="3"/>
      <c r="BQ119" s="1"/>
      <c r="BR119" s="3"/>
      <c r="BS119" s="1"/>
      <c r="BT119" s="3"/>
      <c r="BU119" s="1"/>
      <c r="BV119" s="3"/>
      <c r="BW119" s="1"/>
      <c r="BX119" s="3"/>
      <c r="BY119" s="1"/>
      <c r="BZ119" s="3"/>
      <c r="CA119" s="1"/>
      <c r="CB119" s="3"/>
      <c r="CC119" s="1"/>
      <c r="CD119" s="3"/>
      <c r="CE119" s="1"/>
      <c r="CF119" s="3"/>
      <c r="CG119" s="1"/>
      <c r="CH119" s="3"/>
      <c r="CI119" s="1"/>
      <c r="CJ119" s="3"/>
      <c r="CK119" s="1"/>
      <c r="CL119" s="3"/>
      <c r="CM119" s="1"/>
      <c r="CN119" s="3"/>
      <c r="CO119" s="1"/>
      <c r="CP119" s="3"/>
      <c r="CQ119" s="1"/>
      <c r="CR119" s="3"/>
      <c r="CS119" s="1"/>
      <c r="CT119" s="3"/>
      <c r="CU119" s="1"/>
      <c r="CV119" s="3"/>
      <c r="CW119" s="1"/>
      <c r="CX119" s="3"/>
      <c r="CY119" s="1"/>
      <c r="CZ119" s="3"/>
      <c r="DA119" s="1"/>
      <c r="DB119" s="3"/>
      <c r="DC119" s="1"/>
      <c r="DD119" s="3"/>
      <c r="DE119" s="1"/>
      <c r="DF119" s="3"/>
      <c r="DG119" s="1"/>
      <c r="DH119" s="3"/>
      <c r="DI119" s="1"/>
      <c r="DJ119" s="3"/>
      <c r="DK119" s="1"/>
      <c r="DL119" s="3"/>
      <c r="DM119" s="1"/>
      <c r="DN119" s="3"/>
      <c r="DO119" s="1"/>
      <c r="DP119" s="3"/>
      <c r="DQ119" s="1"/>
      <c r="DR119" s="3"/>
      <c r="DS119" s="1"/>
      <c r="DT119" s="3"/>
      <c r="DU119" s="1"/>
      <c r="DV119" s="3"/>
      <c r="DW119" s="1"/>
      <c r="DX119" s="3"/>
      <c r="DY119" s="1"/>
      <c r="DZ119" s="3"/>
      <c r="EA119" s="1"/>
      <c r="EB119" s="3"/>
      <c r="EC119" s="1"/>
      <c r="ED119" s="3"/>
      <c r="EE119" s="1"/>
      <c r="EF119" s="3"/>
      <c r="EG119" s="1"/>
      <c r="EH119" s="3"/>
      <c r="EI119" s="1"/>
      <c r="EJ119" s="3"/>
      <c r="EK119" s="1"/>
      <c r="EL119" s="3"/>
      <c r="EM119" s="1"/>
      <c r="EN119" s="3"/>
      <c r="EO119" s="1"/>
      <c r="EP119" s="3"/>
      <c r="EQ119" s="1"/>
      <c r="ER119" s="3"/>
      <c r="ES119" s="1"/>
      <c r="ET119" s="3"/>
      <c r="EU119" s="1"/>
      <c r="EV119" s="3"/>
      <c r="EW119" s="1"/>
      <c r="EX119" s="3"/>
      <c r="EY119" s="1"/>
      <c r="EZ119" s="3"/>
      <c r="FA119" s="1"/>
      <c r="FB119" s="3"/>
      <c r="FC119" s="1"/>
      <c r="FD119" s="3"/>
      <c r="FE119" s="1"/>
      <c r="FF119" s="3"/>
      <c r="FG119" s="1"/>
      <c r="FH119" s="3"/>
      <c r="FI119" s="1"/>
      <c r="FJ119" s="3"/>
      <c r="FK119" s="1"/>
      <c r="FL119" s="3"/>
      <c r="FM119" s="1"/>
      <c r="FN119" s="3"/>
      <c r="FO119" s="1"/>
      <c r="FP119" s="3"/>
      <c r="FQ119" s="1"/>
      <c r="FR119" s="3"/>
      <c r="FS119" s="1"/>
      <c r="FT119" s="3"/>
      <c r="FU119" s="1"/>
      <c r="FV119" s="3"/>
      <c r="FW119" s="1"/>
      <c r="FX119" s="3"/>
      <c r="FY119" s="1"/>
      <c r="FZ119" s="3"/>
      <c r="GA119" s="1"/>
      <c r="GB119" s="3"/>
      <c r="GC119" s="1"/>
      <c r="GD119" s="3"/>
      <c r="GE119" s="1"/>
      <c r="GF119" s="3"/>
      <c r="GG119" s="1"/>
      <c r="GH119" s="3"/>
      <c r="GI119" s="1"/>
      <c r="GJ119" s="3"/>
      <c r="GK119" s="1"/>
      <c r="GL119" s="3"/>
      <c r="GM119" s="1"/>
      <c r="GN119" s="3"/>
      <c r="GO119" s="1"/>
      <c r="GP119" s="3"/>
      <c r="GQ119" s="1"/>
      <c r="GR119" s="3"/>
      <c r="GS119" s="1"/>
      <c r="GT119" s="3"/>
      <c r="GU119" s="1"/>
      <c r="GV119" s="3"/>
      <c r="GW119" s="1"/>
      <c r="GX119" s="3"/>
      <c r="GY119" s="1"/>
    </row>
    <row r="120" spans="3:207" x14ac:dyDescent="0.25">
      <c r="C120">
        <f t="shared" si="9"/>
        <v>54</v>
      </c>
      <c r="D120" s="3"/>
      <c r="F120" s="3"/>
      <c r="G120" s="1"/>
      <c r="H120" s="3"/>
      <c r="I120" s="1"/>
      <c r="J120" s="3"/>
      <c r="K120" s="1"/>
      <c r="L120" s="3"/>
      <c r="M120" s="1"/>
      <c r="N120" s="3"/>
      <c r="O120" s="1"/>
      <c r="P120" s="3"/>
      <c r="Q120" s="1"/>
      <c r="R120" s="3"/>
      <c r="S120" s="1"/>
      <c r="T120" s="3"/>
      <c r="U120" s="1"/>
      <c r="V120" s="3"/>
      <c r="W120" s="1"/>
      <c r="X120" s="3"/>
      <c r="Y120" s="1"/>
      <c r="Z120" s="3"/>
      <c r="AA120" s="1"/>
      <c r="AB120" s="3"/>
      <c r="AC120" s="1"/>
      <c r="AD120" s="3"/>
      <c r="AE120" s="1"/>
      <c r="AF120" s="3"/>
      <c r="AG120" s="1"/>
      <c r="AH120" s="3"/>
      <c r="AI120" s="1"/>
      <c r="AJ120" s="3"/>
      <c r="AK120" s="1"/>
      <c r="AL120" s="3"/>
      <c r="AM120" s="1"/>
      <c r="AN120" s="3"/>
      <c r="AO120" s="1"/>
      <c r="AP120" s="3"/>
      <c r="AQ120" s="1"/>
      <c r="AR120" s="3"/>
      <c r="AS120" s="1"/>
      <c r="AT120" s="3"/>
      <c r="AU120" s="1"/>
      <c r="AV120" s="3"/>
      <c r="AW120" s="1"/>
      <c r="AX120" s="3"/>
      <c r="AY120" s="1"/>
      <c r="AZ120" s="3"/>
      <c r="BA120" s="1"/>
      <c r="BB120" s="3"/>
      <c r="BC120" s="1"/>
      <c r="BD120" s="3"/>
      <c r="BE120" s="1"/>
      <c r="BF120" s="3"/>
      <c r="BG120" s="1"/>
      <c r="BH120" s="3"/>
      <c r="BI120" s="1"/>
      <c r="BJ120" s="3"/>
      <c r="BK120" s="1"/>
      <c r="BL120" s="3"/>
      <c r="BM120" s="1"/>
      <c r="BN120" s="3"/>
      <c r="BO120" s="1"/>
      <c r="BP120" s="3"/>
      <c r="BQ120" s="1"/>
      <c r="BR120" s="3"/>
      <c r="BS120" s="1"/>
      <c r="BT120" s="3"/>
      <c r="BU120" s="1"/>
      <c r="BV120" s="3"/>
      <c r="BW120" s="1"/>
      <c r="BX120" s="3"/>
      <c r="BY120" s="1"/>
      <c r="BZ120" s="3"/>
      <c r="CA120" s="1"/>
      <c r="CB120" s="3"/>
      <c r="CC120" s="1"/>
      <c r="CD120" s="3"/>
      <c r="CE120" s="1"/>
      <c r="CF120" s="3"/>
      <c r="CG120" s="1"/>
      <c r="CH120" s="3"/>
      <c r="CI120" s="1"/>
      <c r="CJ120" s="3"/>
      <c r="CK120" s="1"/>
      <c r="CL120" s="3"/>
      <c r="CM120" s="1"/>
      <c r="CN120" s="3"/>
      <c r="CO120" s="1"/>
      <c r="CP120" s="3"/>
      <c r="CQ120" s="1"/>
      <c r="CR120" s="3"/>
      <c r="CS120" s="1"/>
      <c r="CT120" s="3"/>
      <c r="CU120" s="1"/>
      <c r="CV120" s="3"/>
      <c r="CW120" s="1"/>
      <c r="CX120" s="3"/>
      <c r="CY120" s="1"/>
      <c r="CZ120" s="3"/>
      <c r="DA120" s="1"/>
      <c r="DB120" s="3"/>
      <c r="DC120" s="1"/>
      <c r="DD120" s="3"/>
      <c r="DE120" s="1"/>
      <c r="DF120" s="3"/>
      <c r="DG120" s="1"/>
      <c r="DH120" s="3"/>
      <c r="DI120" s="1"/>
      <c r="DJ120" s="3"/>
      <c r="DK120" s="1"/>
      <c r="DL120" s="3"/>
      <c r="DM120" s="1"/>
      <c r="DN120" s="3"/>
      <c r="DO120" s="1"/>
      <c r="DP120" s="3"/>
      <c r="DQ120" s="1"/>
      <c r="DR120" s="3"/>
      <c r="DS120" s="1"/>
      <c r="DT120" s="3"/>
      <c r="DU120" s="1"/>
      <c r="DV120" s="3"/>
      <c r="DW120" s="1"/>
      <c r="DX120" s="3"/>
      <c r="DY120" s="1"/>
      <c r="DZ120" s="3"/>
      <c r="EA120" s="1"/>
      <c r="EB120" s="3"/>
      <c r="EC120" s="1"/>
      <c r="ED120" s="3"/>
      <c r="EE120" s="1"/>
      <c r="EF120" s="3"/>
      <c r="EG120" s="1"/>
      <c r="EH120" s="3"/>
      <c r="EI120" s="1"/>
      <c r="EJ120" s="3"/>
      <c r="EK120" s="1"/>
      <c r="EL120" s="3"/>
      <c r="EM120" s="1"/>
      <c r="EN120" s="3"/>
      <c r="EO120" s="1"/>
      <c r="EP120" s="3"/>
      <c r="EQ120" s="1"/>
      <c r="ER120" s="3"/>
      <c r="ES120" s="1"/>
      <c r="ET120" s="3"/>
      <c r="EU120" s="1"/>
      <c r="EV120" s="3"/>
      <c r="EW120" s="1"/>
      <c r="EX120" s="3"/>
      <c r="EY120" s="1"/>
      <c r="EZ120" s="3"/>
      <c r="FA120" s="1"/>
      <c r="FB120" s="3"/>
      <c r="FC120" s="1"/>
      <c r="FD120" s="3"/>
      <c r="FE120" s="1"/>
      <c r="FF120" s="3"/>
      <c r="FG120" s="1"/>
      <c r="FH120" s="3"/>
      <c r="FI120" s="1"/>
      <c r="FJ120" s="3"/>
      <c r="FK120" s="1"/>
      <c r="FL120" s="3"/>
      <c r="FM120" s="1"/>
      <c r="FN120" s="3"/>
      <c r="FO120" s="1"/>
      <c r="FP120" s="3"/>
      <c r="FQ120" s="1"/>
      <c r="FR120" s="3"/>
      <c r="FS120" s="1"/>
      <c r="FT120" s="3"/>
      <c r="FU120" s="1"/>
      <c r="FV120" s="3"/>
      <c r="FW120" s="1"/>
      <c r="FX120" s="3"/>
      <c r="FY120" s="1"/>
      <c r="FZ120" s="3"/>
      <c r="GA120" s="1"/>
      <c r="GB120" s="3"/>
      <c r="GC120" s="1"/>
      <c r="GD120" s="3"/>
      <c r="GE120" s="1"/>
      <c r="GF120" s="3"/>
      <c r="GG120" s="1"/>
      <c r="GH120" s="3"/>
      <c r="GI120" s="1"/>
      <c r="GJ120" s="3"/>
      <c r="GK120" s="1"/>
      <c r="GL120" s="3"/>
      <c r="GM120" s="1"/>
      <c r="GN120" s="3"/>
      <c r="GO120" s="1"/>
      <c r="GP120" s="3"/>
      <c r="GQ120" s="1"/>
      <c r="GR120" s="3"/>
      <c r="GS120" s="1"/>
      <c r="GT120" s="3"/>
      <c r="GU120" s="1"/>
      <c r="GV120" s="3"/>
      <c r="GW120" s="1"/>
      <c r="GX120" s="3"/>
      <c r="GY120" s="1"/>
    </row>
    <row r="121" spans="3:207" x14ac:dyDescent="0.25">
      <c r="C121">
        <f t="shared" si="9"/>
        <v>54.5</v>
      </c>
      <c r="D121" s="3"/>
      <c r="F121" s="3"/>
      <c r="G121" s="1"/>
      <c r="H121" s="3"/>
      <c r="I121" s="1"/>
      <c r="J121" s="3"/>
      <c r="K121" s="1"/>
      <c r="L121" s="3"/>
      <c r="M121" s="1"/>
      <c r="N121" s="3"/>
      <c r="O121" s="1"/>
      <c r="P121" s="3"/>
      <c r="Q121" s="1"/>
      <c r="R121" s="3"/>
      <c r="S121" s="1"/>
      <c r="T121" s="3"/>
      <c r="U121" s="1"/>
      <c r="V121" s="3"/>
      <c r="W121" s="1"/>
      <c r="X121" s="3"/>
      <c r="Y121" s="1"/>
      <c r="Z121" s="3"/>
      <c r="AA121" s="1"/>
      <c r="AB121" s="3"/>
      <c r="AC121" s="1"/>
      <c r="AD121" s="3"/>
      <c r="AE121" s="1"/>
      <c r="AF121" s="3"/>
      <c r="AG121" s="1"/>
      <c r="AH121" s="3"/>
      <c r="AI121" s="1"/>
      <c r="AJ121" s="3"/>
      <c r="AK121" s="1"/>
      <c r="AL121" s="3"/>
      <c r="AM121" s="1"/>
      <c r="AN121" s="3"/>
      <c r="AO121" s="1"/>
      <c r="AP121" s="3"/>
      <c r="AQ121" s="1"/>
      <c r="AR121" s="3"/>
      <c r="AS121" s="1"/>
      <c r="AT121" s="3"/>
      <c r="AU121" s="1"/>
      <c r="AV121" s="3"/>
      <c r="AW121" s="1"/>
      <c r="AX121" s="3"/>
      <c r="AY121" s="1"/>
      <c r="AZ121" s="3"/>
      <c r="BA121" s="1"/>
      <c r="BB121" s="3"/>
      <c r="BC121" s="1"/>
      <c r="BD121" s="3"/>
      <c r="BE121" s="1"/>
      <c r="BF121" s="3"/>
      <c r="BG121" s="1"/>
      <c r="BH121" s="3"/>
      <c r="BI121" s="1"/>
      <c r="BJ121" s="3"/>
      <c r="BK121" s="1"/>
      <c r="BL121" s="3"/>
      <c r="BM121" s="1"/>
      <c r="BN121" s="3"/>
      <c r="BO121" s="1"/>
      <c r="BP121" s="3"/>
      <c r="BQ121" s="1"/>
      <c r="BR121" s="3"/>
      <c r="BS121" s="1"/>
      <c r="BT121" s="3"/>
      <c r="BU121" s="1"/>
      <c r="BV121" s="3"/>
      <c r="BW121" s="1"/>
      <c r="BX121" s="3"/>
      <c r="BY121" s="1"/>
      <c r="BZ121" s="3"/>
      <c r="CA121" s="1"/>
      <c r="CB121" s="3"/>
      <c r="CC121" s="1"/>
      <c r="CD121" s="3"/>
      <c r="CE121" s="1"/>
      <c r="CF121" s="3"/>
      <c r="CG121" s="1"/>
      <c r="CH121" s="3"/>
      <c r="CI121" s="1"/>
      <c r="CJ121" s="3"/>
      <c r="CK121" s="1"/>
      <c r="CL121" s="3"/>
      <c r="CM121" s="1"/>
      <c r="CN121" s="3"/>
      <c r="CO121" s="1"/>
      <c r="CP121" s="3"/>
      <c r="CQ121" s="1"/>
      <c r="CR121" s="3"/>
      <c r="CS121" s="1"/>
      <c r="CT121" s="3"/>
      <c r="CU121" s="1"/>
      <c r="CV121" s="3"/>
      <c r="CW121" s="1"/>
      <c r="CX121" s="3"/>
      <c r="CY121" s="1"/>
      <c r="CZ121" s="3"/>
      <c r="DA121" s="1"/>
      <c r="DB121" s="3"/>
      <c r="DC121" s="1"/>
      <c r="DD121" s="3"/>
      <c r="DE121" s="1"/>
      <c r="DF121" s="3"/>
      <c r="DG121" s="1"/>
      <c r="DH121" s="3"/>
      <c r="DI121" s="1"/>
      <c r="DJ121" s="3"/>
      <c r="DK121" s="1"/>
      <c r="DL121" s="3"/>
      <c r="DM121" s="1"/>
      <c r="DN121" s="3"/>
      <c r="DO121" s="1"/>
      <c r="DP121" s="3"/>
      <c r="DQ121" s="1"/>
      <c r="DR121" s="3"/>
      <c r="DS121" s="1"/>
      <c r="DT121" s="3"/>
      <c r="DU121" s="1"/>
      <c r="DV121" s="3"/>
      <c r="DW121" s="1"/>
      <c r="DX121" s="3"/>
      <c r="DY121" s="1"/>
      <c r="DZ121" s="3"/>
      <c r="EA121" s="1"/>
      <c r="EB121" s="3"/>
      <c r="EC121" s="1"/>
      <c r="ED121" s="3"/>
      <c r="EE121" s="1"/>
      <c r="EF121" s="3"/>
      <c r="EG121" s="1"/>
      <c r="EH121" s="3"/>
      <c r="EI121" s="1"/>
      <c r="EJ121" s="3"/>
      <c r="EK121" s="1"/>
      <c r="EL121" s="3"/>
      <c r="EM121" s="1"/>
      <c r="EN121" s="3"/>
      <c r="EO121" s="1"/>
      <c r="EP121" s="3"/>
      <c r="EQ121" s="1"/>
      <c r="ER121" s="3"/>
      <c r="ES121" s="1"/>
      <c r="ET121" s="3"/>
      <c r="EU121" s="1"/>
      <c r="EV121" s="3"/>
      <c r="EW121" s="1"/>
      <c r="EX121" s="3"/>
      <c r="EY121" s="1"/>
      <c r="EZ121" s="3"/>
      <c r="FA121" s="1"/>
      <c r="FB121" s="3"/>
      <c r="FC121" s="1"/>
      <c r="FD121" s="3"/>
      <c r="FE121" s="1"/>
      <c r="FF121" s="3"/>
      <c r="FG121" s="1"/>
      <c r="FH121" s="3"/>
      <c r="FI121" s="1"/>
      <c r="FJ121" s="3"/>
      <c r="FK121" s="1"/>
      <c r="FL121" s="3"/>
      <c r="FM121" s="1"/>
      <c r="FN121" s="3"/>
      <c r="FO121" s="1"/>
      <c r="FP121" s="3"/>
      <c r="FQ121" s="1"/>
      <c r="FR121" s="3"/>
      <c r="FS121" s="1"/>
      <c r="FT121" s="3"/>
      <c r="FU121" s="1"/>
      <c r="FV121" s="3"/>
      <c r="FW121" s="1"/>
      <c r="FX121" s="3"/>
      <c r="FY121" s="1"/>
      <c r="FZ121" s="3"/>
      <c r="GA121" s="1"/>
      <c r="GB121" s="3"/>
      <c r="GC121" s="1"/>
      <c r="GD121" s="3"/>
      <c r="GE121" s="1"/>
      <c r="GF121" s="3"/>
      <c r="GG121" s="1"/>
      <c r="GH121" s="3"/>
      <c r="GI121" s="1"/>
      <c r="GJ121" s="3"/>
      <c r="GK121" s="1"/>
      <c r="GL121" s="3"/>
      <c r="GM121" s="1"/>
      <c r="GN121" s="3"/>
      <c r="GO121" s="1"/>
      <c r="GP121" s="3"/>
      <c r="GQ121" s="1"/>
      <c r="GR121" s="3"/>
      <c r="GS121" s="1"/>
      <c r="GT121" s="3"/>
      <c r="GU121" s="1"/>
      <c r="GV121" s="3"/>
      <c r="GW121" s="1"/>
      <c r="GX121" s="3"/>
      <c r="GY121" s="1"/>
    </row>
    <row r="122" spans="3:207" x14ac:dyDescent="0.25">
      <c r="C122">
        <f t="shared" si="9"/>
        <v>55</v>
      </c>
      <c r="D122" s="3"/>
      <c r="F122" s="3"/>
      <c r="G122" s="1"/>
      <c r="H122" s="3"/>
      <c r="I122" s="1"/>
      <c r="J122" s="3"/>
      <c r="K122" s="1"/>
      <c r="L122" s="3"/>
      <c r="M122" s="1"/>
      <c r="N122" s="3"/>
      <c r="O122" s="1"/>
      <c r="P122" s="3"/>
      <c r="Q122" s="1"/>
      <c r="R122" s="3"/>
      <c r="S122" s="1"/>
      <c r="T122" s="3"/>
      <c r="U122" s="1"/>
      <c r="V122" s="3"/>
      <c r="W122" s="1"/>
      <c r="X122" s="3"/>
      <c r="Y122" s="1"/>
      <c r="Z122" s="3"/>
      <c r="AA122" s="1"/>
      <c r="AB122" s="3"/>
      <c r="AC122" s="1"/>
      <c r="AD122" s="3"/>
      <c r="AE122" s="1"/>
      <c r="AF122" s="3"/>
      <c r="AG122" s="1"/>
      <c r="AH122" s="3"/>
      <c r="AI122" s="1"/>
      <c r="AJ122" s="3"/>
      <c r="AK122" s="1"/>
      <c r="AL122" s="3"/>
      <c r="AM122" s="1"/>
      <c r="AN122" s="3"/>
      <c r="AO122" s="1"/>
      <c r="AP122" s="3"/>
      <c r="AQ122" s="1"/>
      <c r="AR122" s="3"/>
      <c r="AS122" s="1"/>
      <c r="AT122" s="3"/>
      <c r="AU122" s="1"/>
      <c r="AV122" s="3"/>
      <c r="AW122" s="1"/>
      <c r="AX122" s="3"/>
      <c r="AY122" s="1"/>
      <c r="AZ122" s="3"/>
      <c r="BA122" s="1"/>
      <c r="BB122" s="3"/>
      <c r="BC122" s="1"/>
      <c r="BD122" s="3"/>
      <c r="BE122" s="1"/>
      <c r="BF122" s="3"/>
      <c r="BG122" s="1"/>
      <c r="BH122" s="3"/>
      <c r="BI122" s="1"/>
      <c r="BJ122" s="3"/>
      <c r="BK122" s="1"/>
      <c r="BL122" s="3"/>
      <c r="BM122" s="1"/>
      <c r="BN122" s="3"/>
      <c r="BO122" s="1"/>
      <c r="BP122" s="3"/>
      <c r="BQ122" s="1"/>
      <c r="BR122" s="3"/>
      <c r="BS122" s="1"/>
      <c r="BT122" s="3"/>
      <c r="BU122" s="1"/>
      <c r="BV122" s="3"/>
      <c r="BW122" s="1"/>
      <c r="BX122" s="3"/>
      <c r="BY122" s="1"/>
      <c r="BZ122" s="3"/>
      <c r="CA122" s="1"/>
      <c r="CB122" s="3"/>
      <c r="CC122" s="1"/>
      <c r="CD122" s="3"/>
      <c r="CE122" s="1"/>
      <c r="CF122" s="3"/>
      <c r="CG122" s="1"/>
      <c r="CH122" s="3"/>
      <c r="CI122" s="1"/>
      <c r="CJ122" s="3"/>
      <c r="CK122" s="1"/>
      <c r="CL122" s="3"/>
      <c r="CM122" s="1"/>
      <c r="CN122" s="3"/>
      <c r="CO122" s="1"/>
      <c r="CP122" s="3"/>
      <c r="CQ122" s="1"/>
      <c r="CR122" s="3"/>
      <c r="CS122" s="1"/>
      <c r="CT122" s="3"/>
      <c r="CU122" s="1"/>
      <c r="CV122" s="3"/>
      <c r="CW122" s="1"/>
      <c r="CX122" s="3"/>
      <c r="CY122" s="1"/>
      <c r="CZ122" s="3"/>
      <c r="DA122" s="1"/>
      <c r="DB122" s="3"/>
      <c r="DC122" s="1"/>
      <c r="DD122" s="3"/>
      <c r="DE122" s="1"/>
      <c r="DF122" s="3"/>
      <c r="DG122" s="1"/>
      <c r="DH122" s="3"/>
      <c r="DI122" s="1"/>
      <c r="DJ122" s="3"/>
      <c r="DK122" s="1"/>
      <c r="DL122" s="3"/>
      <c r="DM122" s="1"/>
      <c r="DN122" s="3"/>
      <c r="DO122" s="1"/>
      <c r="DP122" s="3"/>
      <c r="DQ122" s="1"/>
      <c r="DR122" s="3"/>
      <c r="DS122" s="1"/>
      <c r="DT122" s="3"/>
      <c r="DU122" s="1"/>
      <c r="DV122" s="3"/>
      <c r="DW122" s="1"/>
      <c r="DX122" s="3"/>
      <c r="DY122" s="1"/>
      <c r="DZ122" s="3"/>
      <c r="EA122" s="1"/>
      <c r="EB122" s="3"/>
      <c r="EC122" s="1"/>
      <c r="ED122" s="3"/>
      <c r="EE122" s="1"/>
      <c r="EF122" s="3"/>
      <c r="EG122" s="1"/>
      <c r="EH122" s="3"/>
      <c r="EI122" s="1"/>
      <c r="EJ122" s="3"/>
      <c r="EK122" s="1"/>
      <c r="EL122" s="3"/>
      <c r="EM122" s="1"/>
      <c r="EN122" s="3"/>
      <c r="EO122" s="1"/>
      <c r="EP122" s="3"/>
      <c r="EQ122" s="1"/>
      <c r="ER122" s="3"/>
      <c r="ES122" s="1"/>
      <c r="ET122" s="3"/>
      <c r="EU122" s="1"/>
      <c r="EV122" s="3"/>
      <c r="EW122" s="1"/>
      <c r="EX122" s="3"/>
      <c r="EY122" s="1"/>
      <c r="EZ122" s="3"/>
      <c r="FA122" s="1"/>
      <c r="FB122" s="3"/>
      <c r="FC122" s="1"/>
      <c r="FD122" s="3"/>
      <c r="FE122" s="1"/>
      <c r="FF122" s="3"/>
      <c r="FG122" s="1"/>
      <c r="FH122" s="3"/>
      <c r="FI122" s="1"/>
      <c r="FJ122" s="3"/>
      <c r="FK122" s="1"/>
      <c r="FL122" s="3"/>
      <c r="FM122" s="1"/>
      <c r="FN122" s="3"/>
      <c r="FO122" s="1"/>
      <c r="FP122" s="3"/>
      <c r="FQ122" s="1"/>
      <c r="FR122" s="3"/>
      <c r="FS122" s="1"/>
      <c r="FT122" s="3"/>
      <c r="FU122" s="1"/>
      <c r="FV122" s="3"/>
      <c r="FW122" s="1"/>
      <c r="FX122" s="3"/>
      <c r="FY122" s="1"/>
      <c r="FZ122" s="3"/>
      <c r="GA122" s="1"/>
      <c r="GB122" s="3"/>
      <c r="GC122" s="1"/>
      <c r="GD122" s="3"/>
      <c r="GE122" s="1"/>
      <c r="GF122" s="3"/>
      <c r="GG122" s="1"/>
      <c r="GH122" s="3"/>
      <c r="GI122" s="1"/>
      <c r="GJ122" s="3"/>
      <c r="GK122" s="1"/>
      <c r="GL122" s="3"/>
      <c r="GM122" s="1"/>
      <c r="GN122" s="3"/>
      <c r="GO122" s="1"/>
      <c r="GP122" s="3"/>
      <c r="GQ122" s="1"/>
      <c r="GR122" s="3"/>
      <c r="GS122" s="1"/>
      <c r="GT122" s="3"/>
      <c r="GU122" s="1"/>
      <c r="GV122" s="3"/>
      <c r="GW122" s="1"/>
      <c r="GX122" s="3"/>
      <c r="GY122" s="1"/>
    </row>
    <row r="123" spans="3:207" x14ac:dyDescent="0.25">
      <c r="C123">
        <f t="shared" si="9"/>
        <v>55.5</v>
      </c>
      <c r="D123" s="3"/>
      <c r="F123" s="3"/>
      <c r="G123" s="1"/>
      <c r="H123" s="3"/>
      <c r="I123" s="1"/>
      <c r="J123" s="3"/>
      <c r="K123" s="1"/>
      <c r="L123" s="3"/>
      <c r="M123" s="1"/>
      <c r="N123" s="3"/>
      <c r="O123" s="1"/>
      <c r="P123" s="3"/>
      <c r="Q123" s="1"/>
      <c r="R123" s="3"/>
      <c r="S123" s="1"/>
      <c r="T123" s="3"/>
      <c r="U123" s="1"/>
      <c r="V123" s="3"/>
      <c r="W123" s="1"/>
      <c r="X123" s="3"/>
      <c r="Y123" s="1"/>
      <c r="Z123" s="3"/>
      <c r="AA123" s="1"/>
      <c r="AB123" s="3"/>
      <c r="AC123" s="1"/>
      <c r="AD123" s="3"/>
      <c r="AE123" s="1"/>
      <c r="AF123" s="3"/>
      <c r="AG123" s="1"/>
      <c r="AH123" s="3"/>
      <c r="AI123" s="1"/>
      <c r="AJ123" s="3"/>
      <c r="AK123" s="1"/>
      <c r="AL123" s="3"/>
      <c r="AM123" s="1"/>
      <c r="AN123" s="3"/>
      <c r="AO123" s="1"/>
      <c r="AP123" s="3"/>
      <c r="AQ123" s="1"/>
      <c r="AR123" s="3"/>
      <c r="AS123" s="1"/>
      <c r="AT123" s="3"/>
      <c r="AU123" s="1"/>
      <c r="AV123" s="3"/>
      <c r="AW123" s="1"/>
      <c r="AX123" s="3"/>
      <c r="AY123" s="1"/>
      <c r="AZ123" s="3"/>
      <c r="BA123" s="1"/>
      <c r="BB123" s="3"/>
      <c r="BC123" s="1"/>
      <c r="BD123" s="3"/>
      <c r="BE123" s="1"/>
      <c r="BF123" s="3"/>
      <c r="BG123" s="1"/>
      <c r="BH123" s="3"/>
      <c r="BI123" s="1"/>
      <c r="BJ123" s="3"/>
      <c r="BK123" s="1"/>
      <c r="BL123" s="3"/>
      <c r="BM123" s="1"/>
      <c r="BN123" s="3"/>
      <c r="BO123" s="1"/>
      <c r="BP123" s="3"/>
      <c r="BQ123" s="1"/>
      <c r="BR123" s="3"/>
      <c r="BS123" s="1"/>
      <c r="BT123" s="3"/>
      <c r="BU123" s="1"/>
      <c r="BV123" s="3"/>
      <c r="BW123" s="1"/>
      <c r="BX123" s="3"/>
      <c r="BY123" s="1"/>
      <c r="BZ123" s="3"/>
      <c r="CA123" s="1"/>
      <c r="CB123" s="3"/>
      <c r="CC123" s="1"/>
      <c r="CD123" s="3"/>
      <c r="CE123" s="1"/>
      <c r="CF123" s="3"/>
      <c r="CG123" s="1"/>
      <c r="CH123" s="3"/>
      <c r="CI123" s="1"/>
      <c r="CJ123" s="3"/>
      <c r="CK123" s="1"/>
      <c r="CL123" s="3"/>
      <c r="CM123" s="1"/>
      <c r="CN123" s="3"/>
      <c r="CO123" s="1"/>
      <c r="CP123" s="3"/>
      <c r="CQ123" s="1"/>
      <c r="CR123" s="3"/>
      <c r="CS123" s="1"/>
      <c r="CT123" s="3"/>
      <c r="CU123" s="1"/>
      <c r="CV123" s="3"/>
      <c r="CW123" s="1"/>
      <c r="CX123" s="3"/>
      <c r="CY123" s="1"/>
      <c r="CZ123" s="3"/>
      <c r="DA123" s="1"/>
      <c r="DB123" s="3"/>
      <c r="DC123" s="1"/>
      <c r="DD123" s="3"/>
      <c r="DE123" s="1"/>
      <c r="DF123" s="3"/>
      <c r="DG123" s="1"/>
      <c r="DH123" s="3"/>
      <c r="DI123" s="1"/>
      <c r="DJ123" s="3"/>
      <c r="DK123" s="1"/>
      <c r="DL123" s="3"/>
      <c r="DM123" s="1"/>
      <c r="DN123" s="3"/>
      <c r="DO123" s="1"/>
      <c r="DP123" s="3"/>
      <c r="DQ123" s="1"/>
      <c r="DR123" s="3"/>
      <c r="DS123" s="1"/>
      <c r="DT123" s="3"/>
      <c r="DU123" s="1"/>
      <c r="DV123" s="3"/>
      <c r="DW123" s="1"/>
      <c r="DX123" s="3"/>
      <c r="DY123" s="1"/>
      <c r="DZ123" s="3"/>
      <c r="EA123" s="1"/>
      <c r="EB123" s="3"/>
      <c r="EC123" s="1"/>
      <c r="ED123" s="3"/>
      <c r="EE123" s="1"/>
      <c r="EF123" s="3"/>
      <c r="EG123" s="1"/>
      <c r="EH123" s="3"/>
      <c r="EI123" s="1"/>
      <c r="EJ123" s="3"/>
      <c r="EK123" s="1"/>
      <c r="EL123" s="3"/>
      <c r="EM123" s="1"/>
      <c r="EN123" s="3"/>
      <c r="EO123" s="1"/>
      <c r="EP123" s="3"/>
      <c r="EQ123" s="1"/>
      <c r="ER123" s="3"/>
      <c r="ES123" s="1"/>
      <c r="ET123" s="3"/>
      <c r="EU123" s="1"/>
      <c r="EV123" s="3"/>
      <c r="EW123" s="1"/>
      <c r="EX123" s="3"/>
      <c r="EY123" s="1"/>
      <c r="EZ123" s="3"/>
      <c r="FA123" s="1"/>
      <c r="FB123" s="3"/>
      <c r="FC123" s="1"/>
      <c r="FD123" s="3"/>
      <c r="FE123" s="1"/>
      <c r="FF123" s="3"/>
      <c r="FG123" s="1"/>
      <c r="FH123" s="3"/>
      <c r="FI123" s="1"/>
      <c r="FJ123" s="3"/>
      <c r="FK123" s="1"/>
      <c r="FL123" s="3"/>
      <c r="FM123" s="1"/>
      <c r="FN123" s="3"/>
      <c r="FO123" s="1"/>
      <c r="FP123" s="3"/>
      <c r="FQ123" s="1"/>
      <c r="FR123" s="3"/>
      <c r="FS123" s="1"/>
      <c r="FT123" s="3"/>
      <c r="FU123" s="1"/>
      <c r="FV123" s="3"/>
      <c r="FW123" s="1"/>
      <c r="FX123" s="3"/>
      <c r="FY123" s="1"/>
      <c r="FZ123" s="3"/>
      <c r="GA123" s="1"/>
      <c r="GB123" s="3"/>
      <c r="GC123" s="1"/>
      <c r="GD123" s="3"/>
      <c r="GE123" s="1"/>
      <c r="GF123" s="3"/>
      <c r="GG123" s="1"/>
      <c r="GH123" s="3"/>
      <c r="GI123" s="1"/>
      <c r="GJ123" s="3"/>
      <c r="GK123" s="1"/>
      <c r="GL123" s="3"/>
      <c r="GM123" s="1"/>
      <c r="GN123" s="3"/>
      <c r="GO123" s="1"/>
      <c r="GP123" s="3"/>
      <c r="GQ123" s="1"/>
      <c r="GR123" s="3"/>
      <c r="GS123" s="1"/>
      <c r="GT123" s="3"/>
      <c r="GU123" s="1"/>
      <c r="GV123" s="3"/>
      <c r="GW123" s="1"/>
      <c r="GX123" s="3"/>
      <c r="GY123" s="1"/>
    </row>
    <row r="124" spans="3:207" x14ac:dyDescent="0.25">
      <c r="C124">
        <f t="shared" si="9"/>
        <v>56</v>
      </c>
      <c r="D124" s="3"/>
      <c r="F124" s="3"/>
      <c r="G124" s="1"/>
      <c r="H124" s="3"/>
      <c r="I124" s="1"/>
      <c r="J124" s="3"/>
      <c r="K124" s="1"/>
      <c r="L124" s="3"/>
      <c r="M124" s="1"/>
      <c r="N124" s="3"/>
      <c r="O124" s="1"/>
      <c r="P124" s="3"/>
      <c r="Q124" s="1"/>
      <c r="R124" s="3"/>
      <c r="S124" s="1"/>
      <c r="T124" s="3"/>
      <c r="U124" s="1"/>
      <c r="V124" s="3"/>
      <c r="W124" s="1"/>
      <c r="X124" s="3"/>
      <c r="Y124" s="1"/>
      <c r="Z124" s="3"/>
      <c r="AA124" s="1"/>
      <c r="AB124" s="3"/>
      <c r="AC124" s="1"/>
      <c r="AD124" s="3"/>
      <c r="AE124" s="1"/>
      <c r="AF124" s="3"/>
      <c r="AG124" s="1"/>
      <c r="AH124" s="3"/>
      <c r="AI124" s="1"/>
      <c r="AJ124" s="3"/>
      <c r="AK124" s="1"/>
      <c r="AL124" s="3"/>
      <c r="AM124" s="1"/>
      <c r="AN124" s="3"/>
      <c r="AO124" s="1"/>
      <c r="AP124" s="3"/>
      <c r="AQ124" s="1"/>
      <c r="AR124" s="3"/>
      <c r="AS124" s="1"/>
      <c r="AT124" s="3"/>
      <c r="AU124" s="1"/>
      <c r="AV124" s="3"/>
      <c r="AW124" s="1"/>
      <c r="AX124" s="3"/>
      <c r="AY124" s="1"/>
      <c r="AZ124" s="3"/>
      <c r="BA124" s="1"/>
      <c r="BB124" s="3"/>
      <c r="BC124" s="1"/>
      <c r="BD124" s="3"/>
      <c r="BE124" s="1"/>
      <c r="BF124" s="3"/>
      <c r="BG124" s="1"/>
      <c r="BH124" s="3"/>
      <c r="BI124" s="1"/>
      <c r="BJ124" s="3"/>
      <c r="BK124" s="1"/>
      <c r="BL124" s="3"/>
      <c r="BM124" s="1"/>
      <c r="BN124" s="3"/>
      <c r="BO124" s="1"/>
      <c r="BP124" s="3"/>
      <c r="BQ124" s="1"/>
      <c r="BR124" s="3"/>
      <c r="BS124" s="1"/>
      <c r="BT124" s="3"/>
      <c r="BU124" s="1"/>
      <c r="BV124" s="3"/>
      <c r="BW124" s="1"/>
      <c r="BX124" s="3"/>
      <c r="BY124" s="1"/>
      <c r="BZ124" s="3"/>
      <c r="CA124" s="1"/>
      <c r="CB124" s="3"/>
      <c r="CC124" s="1"/>
      <c r="CD124" s="3"/>
      <c r="CE124" s="1"/>
      <c r="CF124" s="3"/>
      <c r="CG124" s="1"/>
      <c r="CH124" s="3"/>
      <c r="CI124" s="1"/>
      <c r="CJ124" s="3"/>
      <c r="CK124" s="1"/>
      <c r="CL124" s="3"/>
      <c r="CM124" s="1"/>
      <c r="CN124" s="3"/>
      <c r="CO124" s="1"/>
      <c r="CP124" s="3"/>
      <c r="CQ124" s="1"/>
      <c r="CR124" s="3"/>
      <c r="CS124" s="1"/>
      <c r="CT124" s="3"/>
      <c r="CU124" s="1"/>
      <c r="CV124" s="3"/>
      <c r="CW124" s="1"/>
      <c r="CX124" s="3"/>
      <c r="CY124" s="1"/>
      <c r="CZ124" s="3"/>
      <c r="DA124" s="1"/>
      <c r="DB124" s="3"/>
      <c r="DC124" s="1"/>
      <c r="DD124" s="3"/>
      <c r="DE124" s="1"/>
      <c r="DF124" s="3"/>
      <c r="DG124" s="1"/>
      <c r="DH124" s="3"/>
      <c r="DI124" s="1"/>
      <c r="DJ124" s="3"/>
      <c r="DK124" s="1"/>
      <c r="DL124" s="3"/>
      <c r="DM124" s="1"/>
      <c r="DN124" s="3"/>
      <c r="DO124" s="1"/>
      <c r="DP124" s="3"/>
      <c r="DQ124" s="1"/>
      <c r="DR124" s="3"/>
      <c r="DS124" s="1"/>
      <c r="DT124" s="3"/>
      <c r="DU124" s="1"/>
      <c r="DV124" s="3"/>
      <c r="DW124" s="1"/>
      <c r="DX124" s="3"/>
      <c r="DY124" s="1"/>
      <c r="DZ124" s="3"/>
      <c r="EA124" s="1"/>
      <c r="EB124" s="3"/>
      <c r="EC124" s="1"/>
      <c r="ED124" s="3"/>
      <c r="EE124" s="1"/>
      <c r="EF124" s="3"/>
      <c r="EG124" s="1"/>
      <c r="EH124" s="3"/>
      <c r="EI124" s="1"/>
      <c r="EJ124" s="3"/>
      <c r="EK124" s="1"/>
      <c r="EL124" s="3"/>
      <c r="EM124" s="1"/>
      <c r="EN124" s="3"/>
      <c r="EO124" s="1"/>
      <c r="EP124" s="3"/>
      <c r="EQ124" s="1"/>
      <c r="ER124" s="3"/>
      <c r="ES124" s="1"/>
      <c r="ET124" s="3"/>
      <c r="EU124" s="1"/>
      <c r="EV124" s="3"/>
      <c r="EW124" s="1"/>
      <c r="EX124" s="3"/>
      <c r="EY124" s="1"/>
      <c r="EZ124" s="3"/>
      <c r="FA124" s="1"/>
      <c r="FB124" s="3"/>
      <c r="FC124" s="1"/>
      <c r="FD124" s="3"/>
      <c r="FE124" s="1"/>
      <c r="FF124" s="3"/>
      <c r="FG124" s="1"/>
      <c r="FH124" s="3"/>
      <c r="FI124" s="1"/>
      <c r="FJ124" s="3"/>
      <c r="FK124" s="1"/>
      <c r="FL124" s="3"/>
      <c r="FM124" s="1"/>
      <c r="FN124" s="3"/>
      <c r="FO124" s="1"/>
      <c r="FP124" s="3"/>
      <c r="FQ124" s="1"/>
      <c r="FR124" s="3"/>
      <c r="FS124" s="1"/>
      <c r="FT124" s="3"/>
      <c r="FU124" s="1"/>
      <c r="FV124" s="3"/>
      <c r="FW124" s="1"/>
      <c r="FX124" s="3"/>
      <c r="FY124" s="1"/>
      <c r="FZ124" s="3"/>
      <c r="GA124" s="1"/>
      <c r="GB124" s="3"/>
      <c r="GC124" s="1"/>
      <c r="GD124" s="3"/>
      <c r="GE124" s="1"/>
      <c r="GF124" s="3"/>
      <c r="GG124" s="1"/>
      <c r="GH124" s="3"/>
      <c r="GI124" s="1"/>
      <c r="GJ124" s="3"/>
      <c r="GK124" s="1"/>
      <c r="GL124" s="3"/>
      <c r="GM124" s="1"/>
      <c r="GN124" s="3"/>
      <c r="GO124" s="1"/>
      <c r="GP124" s="3"/>
      <c r="GQ124" s="1"/>
      <c r="GR124" s="3"/>
      <c r="GS124" s="1"/>
      <c r="GT124" s="3"/>
      <c r="GU124" s="1"/>
      <c r="GV124" s="3"/>
      <c r="GW124" s="1"/>
      <c r="GX124" s="3"/>
      <c r="GY124" s="1"/>
    </row>
    <row r="125" spans="3:207" x14ac:dyDescent="0.25">
      <c r="C125">
        <f t="shared" si="9"/>
        <v>56.5</v>
      </c>
      <c r="D125" s="3"/>
      <c r="F125" s="3"/>
      <c r="G125" s="1"/>
      <c r="H125" s="3"/>
      <c r="I125" s="1"/>
      <c r="J125" s="3"/>
      <c r="K125" s="1"/>
      <c r="L125" s="3"/>
      <c r="M125" s="1"/>
      <c r="N125" s="3"/>
      <c r="O125" s="1"/>
      <c r="P125" s="3"/>
      <c r="Q125" s="1"/>
      <c r="R125" s="3"/>
      <c r="S125" s="1"/>
      <c r="T125" s="3"/>
      <c r="U125" s="1"/>
      <c r="V125" s="3"/>
      <c r="W125" s="1"/>
      <c r="X125" s="3"/>
      <c r="Y125" s="1"/>
      <c r="Z125" s="3"/>
      <c r="AA125" s="1"/>
      <c r="AB125" s="3"/>
      <c r="AC125" s="1"/>
      <c r="AD125" s="3"/>
      <c r="AE125" s="1"/>
      <c r="AF125" s="3"/>
      <c r="AG125" s="1"/>
      <c r="AH125" s="3"/>
      <c r="AI125" s="1"/>
      <c r="AJ125" s="3"/>
      <c r="AK125" s="1"/>
      <c r="AL125" s="3"/>
      <c r="AM125" s="1"/>
      <c r="AN125" s="3"/>
      <c r="AO125" s="1"/>
      <c r="AP125" s="3"/>
      <c r="AQ125" s="1"/>
      <c r="AR125" s="3"/>
      <c r="AS125" s="1"/>
      <c r="AT125" s="3"/>
      <c r="AU125" s="1"/>
      <c r="AV125" s="3"/>
      <c r="AW125" s="1"/>
      <c r="AX125" s="3"/>
      <c r="AY125" s="1"/>
      <c r="AZ125" s="3"/>
      <c r="BA125" s="1"/>
      <c r="BB125" s="3"/>
      <c r="BC125" s="1"/>
      <c r="BD125" s="3"/>
      <c r="BE125" s="1"/>
      <c r="BF125" s="3"/>
      <c r="BG125" s="1"/>
      <c r="BH125" s="3"/>
      <c r="BI125" s="1"/>
      <c r="BJ125" s="3"/>
      <c r="BK125" s="1"/>
      <c r="BL125" s="3"/>
      <c r="BM125" s="1"/>
      <c r="BN125" s="3"/>
      <c r="BO125" s="1"/>
      <c r="BP125" s="3"/>
      <c r="BQ125" s="1"/>
      <c r="BR125" s="3"/>
      <c r="BS125" s="1"/>
      <c r="BT125" s="3"/>
      <c r="BU125" s="1"/>
      <c r="BV125" s="3"/>
      <c r="BW125" s="1"/>
      <c r="BX125" s="3"/>
      <c r="BY125" s="1"/>
      <c r="BZ125" s="3"/>
      <c r="CA125" s="1"/>
      <c r="CB125" s="3"/>
      <c r="CC125" s="1"/>
      <c r="CD125" s="3"/>
      <c r="CE125" s="1"/>
      <c r="CF125" s="3"/>
      <c r="CG125" s="1"/>
      <c r="CH125" s="3"/>
      <c r="CI125" s="1"/>
      <c r="CJ125" s="3"/>
      <c r="CK125" s="1"/>
      <c r="CL125" s="3"/>
      <c r="CM125" s="1"/>
      <c r="CN125" s="3"/>
      <c r="CO125" s="1"/>
      <c r="CP125" s="3"/>
      <c r="CQ125" s="1"/>
      <c r="CR125" s="3"/>
      <c r="CS125" s="1"/>
      <c r="CT125" s="3"/>
      <c r="CU125" s="1"/>
      <c r="CV125" s="3"/>
      <c r="CW125" s="1"/>
      <c r="CX125" s="3"/>
      <c r="CY125" s="1"/>
      <c r="CZ125" s="3"/>
      <c r="DA125" s="1"/>
      <c r="DB125" s="3"/>
      <c r="DC125" s="1"/>
      <c r="DD125" s="3"/>
      <c r="DE125" s="1"/>
      <c r="DF125" s="3"/>
      <c r="DG125" s="1"/>
      <c r="DH125" s="3"/>
      <c r="DI125" s="1"/>
      <c r="DJ125" s="3"/>
      <c r="DK125" s="1"/>
      <c r="DL125" s="3"/>
      <c r="DM125" s="1"/>
      <c r="DN125" s="3"/>
      <c r="DO125" s="1"/>
      <c r="DP125" s="3"/>
      <c r="DQ125" s="1"/>
      <c r="DR125" s="3"/>
      <c r="DS125" s="1"/>
      <c r="DT125" s="3"/>
      <c r="DU125" s="1"/>
      <c r="DV125" s="3"/>
      <c r="DW125" s="1"/>
      <c r="DX125" s="3"/>
      <c r="DY125" s="1"/>
      <c r="DZ125" s="3"/>
      <c r="EA125" s="1"/>
      <c r="EB125" s="3"/>
      <c r="EC125" s="1"/>
      <c r="ED125" s="3"/>
      <c r="EE125" s="1"/>
      <c r="EF125" s="3"/>
      <c r="EG125" s="1"/>
      <c r="EH125" s="3"/>
      <c r="EI125" s="1"/>
      <c r="EJ125" s="3"/>
      <c r="EK125" s="1"/>
      <c r="EL125" s="3"/>
      <c r="EM125" s="1"/>
      <c r="EN125" s="3"/>
      <c r="EO125" s="1"/>
      <c r="EP125" s="3"/>
      <c r="EQ125" s="1"/>
      <c r="ER125" s="3"/>
      <c r="ES125" s="1"/>
      <c r="ET125" s="3"/>
      <c r="EU125" s="1"/>
      <c r="EV125" s="3"/>
      <c r="EW125" s="1"/>
      <c r="EX125" s="3"/>
      <c r="EY125" s="1"/>
      <c r="EZ125" s="3"/>
      <c r="FA125" s="1"/>
      <c r="FB125" s="3"/>
      <c r="FC125" s="1"/>
      <c r="FD125" s="3"/>
      <c r="FE125" s="1"/>
      <c r="FF125" s="3"/>
      <c r="FG125" s="1"/>
      <c r="FH125" s="3"/>
      <c r="FI125" s="1"/>
      <c r="FJ125" s="3"/>
      <c r="FK125" s="1"/>
      <c r="FL125" s="3"/>
      <c r="FM125" s="1"/>
      <c r="FN125" s="3"/>
      <c r="FO125" s="1"/>
      <c r="FP125" s="3"/>
      <c r="FQ125" s="1"/>
      <c r="FR125" s="3"/>
      <c r="FS125" s="1"/>
      <c r="FT125" s="3"/>
      <c r="FU125" s="1"/>
      <c r="FV125" s="3"/>
      <c r="FW125" s="1"/>
      <c r="FX125" s="3"/>
      <c r="FY125" s="1"/>
      <c r="FZ125" s="3"/>
      <c r="GA125" s="1"/>
      <c r="GB125" s="3"/>
      <c r="GC125" s="1"/>
      <c r="GD125" s="3"/>
      <c r="GE125" s="1"/>
      <c r="GF125" s="3"/>
      <c r="GG125" s="1"/>
      <c r="GH125" s="3"/>
      <c r="GI125" s="1"/>
      <c r="GJ125" s="3"/>
      <c r="GK125" s="1"/>
      <c r="GL125" s="3"/>
      <c r="GM125" s="1"/>
      <c r="GN125" s="3"/>
      <c r="GO125" s="1"/>
      <c r="GP125" s="3"/>
      <c r="GQ125" s="1"/>
      <c r="GR125" s="3"/>
      <c r="GS125" s="1"/>
      <c r="GT125" s="3"/>
      <c r="GU125" s="1"/>
      <c r="GV125" s="3"/>
      <c r="GW125" s="1"/>
      <c r="GX125" s="3"/>
      <c r="GY125" s="1"/>
    </row>
    <row r="126" spans="3:207" x14ac:dyDescent="0.25">
      <c r="C126">
        <f t="shared" si="9"/>
        <v>57</v>
      </c>
      <c r="D126" s="3"/>
      <c r="F126" s="3"/>
      <c r="G126" s="1"/>
      <c r="H126" s="3"/>
      <c r="I126" s="1"/>
      <c r="J126" s="3"/>
      <c r="K126" s="1"/>
      <c r="L126" s="3"/>
      <c r="M126" s="1"/>
      <c r="N126" s="3"/>
      <c r="O126" s="1"/>
      <c r="P126" s="3"/>
      <c r="Q126" s="1"/>
      <c r="R126" s="3"/>
      <c r="S126" s="1"/>
      <c r="T126" s="3"/>
      <c r="U126" s="1"/>
      <c r="V126" s="3"/>
      <c r="W126" s="1"/>
      <c r="X126" s="3"/>
      <c r="Y126" s="1"/>
      <c r="Z126" s="3"/>
      <c r="AA126" s="1"/>
      <c r="AB126" s="3"/>
      <c r="AC126" s="1"/>
      <c r="AD126" s="3"/>
      <c r="AE126" s="1"/>
      <c r="AF126" s="3"/>
      <c r="AG126" s="1"/>
      <c r="AH126" s="3"/>
      <c r="AI126" s="1"/>
      <c r="AJ126" s="3"/>
      <c r="AK126" s="1"/>
      <c r="AL126" s="3"/>
      <c r="AM126" s="1"/>
      <c r="AN126" s="3"/>
      <c r="AO126" s="1"/>
      <c r="AP126" s="3"/>
      <c r="AQ126" s="1"/>
      <c r="AR126" s="3"/>
      <c r="AS126" s="1"/>
      <c r="AT126" s="3"/>
      <c r="AU126" s="1"/>
      <c r="AV126" s="3"/>
      <c r="AW126" s="1"/>
      <c r="AX126" s="3"/>
      <c r="AY126" s="1"/>
      <c r="AZ126" s="3"/>
      <c r="BA126" s="1"/>
      <c r="BB126" s="3"/>
      <c r="BC126" s="1"/>
      <c r="BD126" s="3"/>
      <c r="BE126" s="1"/>
      <c r="BF126" s="3"/>
      <c r="BG126" s="1"/>
      <c r="BH126" s="3"/>
      <c r="BI126" s="1"/>
      <c r="BJ126" s="3"/>
      <c r="BK126" s="1"/>
      <c r="BL126" s="3"/>
      <c r="BM126" s="1"/>
      <c r="BN126" s="3"/>
      <c r="BO126" s="1"/>
      <c r="BP126" s="3"/>
      <c r="BQ126" s="1"/>
      <c r="BR126" s="3"/>
      <c r="BS126" s="1"/>
      <c r="BT126" s="3"/>
      <c r="BU126" s="1"/>
      <c r="BV126" s="3"/>
      <c r="BW126" s="1"/>
      <c r="BX126" s="3"/>
      <c r="BY126" s="1"/>
      <c r="BZ126" s="3"/>
      <c r="CA126" s="1"/>
      <c r="CB126" s="3"/>
      <c r="CC126" s="1"/>
      <c r="CD126" s="3"/>
      <c r="CE126" s="1"/>
      <c r="CF126" s="3"/>
      <c r="CG126" s="1"/>
      <c r="CH126" s="3"/>
      <c r="CI126" s="1"/>
      <c r="CJ126" s="3"/>
      <c r="CK126" s="1"/>
      <c r="CL126" s="3"/>
      <c r="CM126" s="1"/>
      <c r="CN126" s="3"/>
      <c r="CO126" s="1"/>
      <c r="CP126" s="3"/>
      <c r="CQ126" s="1"/>
      <c r="CR126" s="3"/>
      <c r="CS126" s="1"/>
      <c r="CT126" s="3"/>
      <c r="CU126" s="1"/>
      <c r="CV126" s="3"/>
      <c r="CW126" s="1"/>
      <c r="CX126" s="3"/>
      <c r="CY126" s="1"/>
      <c r="CZ126" s="3"/>
      <c r="DA126" s="1"/>
      <c r="DB126" s="3"/>
      <c r="DC126" s="1"/>
      <c r="DD126" s="3"/>
      <c r="DE126" s="1"/>
      <c r="DF126" s="3"/>
      <c r="DG126" s="1"/>
      <c r="DH126" s="3"/>
      <c r="DI126" s="1"/>
      <c r="DJ126" s="3"/>
      <c r="DK126" s="1"/>
      <c r="DL126" s="3"/>
      <c r="DM126" s="1"/>
      <c r="DN126" s="3"/>
      <c r="DO126" s="1"/>
      <c r="DP126" s="3"/>
      <c r="DQ126" s="1"/>
      <c r="DR126" s="3"/>
      <c r="DS126" s="1"/>
      <c r="DT126" s="3"/>
      <c r="DU126" s="1"/>
      <c r="DV126" s="3"/>
      <c r="DW126" s="1"/>
      <c r="DX126" s="3"/>
      <c r="DY126" s="1"/>
      <c r="DZ126" s="3"/>
      <c r="EA126" s="1"/>
      <c r="EB126" s="3"/>
      <c r="EC126" s="1"/>
      <c r="ED126" s="3"/>
      <c r="EE126" s="1"/>
      <c r="EF126" s="3"/>
      <c r="EG126" s="1"/>
      <c r="EH126" s="3"/>
      <c r="EI126" s="1"/>
      <c r="EJ126" s="3"/>
      <c r="EK126" s="1"/>
      <c r="EL126" s="3"/>
      <c r="EM126" s="1"/>
      <c r="EN126" s="3"/>
      <c r="EO126" s="1"/>
      <c r="EP126" s="3"/>
      <c r="EQ126" s="1"/>
      <c r="ER126" s="3"/>
      <c r="ES126" s="1"/>
      <c r="ET126" s="3"/>
      <c r="EU126" s="1"/>
      <c r="EV126" s="3"/>
      <c r="EW126" s="1"/>
      <c r="EX126" s="3"/>
      <c r="EY126" s="1"/>
      <c r="EZ126" s="3"/>
      <c r="FA126" s="1"/>
      <c r="FB126" s="3"/>
      <c r="FC126" s="1"/>
      <c r="FD126" s="3"/>
      <c r="FE126" s="1"/>
      <c r="FF126" s="3"/>
      <c r="FG126" s="1"/>
      <c r="FH126" s="3"/>
      <c r="FI126" s="1"/>
      <c r="FJ126" s="3"/>
      <c r="FK126" s="1"/>
      <c r="FL126" s="3"/>
      <c r="FM126" s="1"/>
      <c r="FN126" s="3"/>
      <c r="FO126" s="1"/>
      <c r="FP126" s="3"/>
      <c r="FQ126" s="1"/>
      <c r="FR126" s="3"/>
      <c r="FS126" s="1"/>
      <c r="FT126" s="3"/>
      <c r="FU126" s="1"/>
      <c r="FV126" s="3"/>
      <c r="FW126" s="1"/>
      <c r="FX126" s="3"/>
      <c r="FY126" s="1"/>
      <c r="FZ126" s="3"/>
      <c r="GA126" s="1"/>
      <c r="GB126" s="3"/>
      <c r="GC126" s="1"/>
      <c r="GD126" s="3"/>
      <c r="GE126" s="1"/>
      <c r="GF126" s="3"/>
      <c r="GG126" s="1"/>
      <c r="GH126" s="3"/>
      <c r="GI126" s="1"/>
      <c r="GJ126" s="3"/>
      <c r="GK126" s="1"/>
      <c r="GL126" s="3"/>
      <c r="GM126" s="1"/>
      <c r="GN126" s="3"/>
      <c r="GO126" s="1"/>
      <c r="GP126" s="3"/>
      <c r="GQ126" s="1"/>
      <c r="GR126" s="3"/>
      <c r="GS126" s="1"/>
      <c r="GT126" s="3"/>
      <c r="GU126" s="1"/>
      <c r="GV126" s="3"/>
      <c r="GW126" s="1"/>
      <c r="GX126" s="3"/>
      <c r="GY126" s="1"/>
    </row>
    <row r="127" spans="3:207" x14ac:dyDescent="0.25">
      <c r="C127">
        <f t="shared" si="9"/>
        <v>57.5</v>
      </c>
      <c r="D127" s="3"/>
      <c r="F127" s="3"/>
      <c r="G127" s="1"/>
      <c r="H127" s="3"/>
      <c r="I127" s="1"/>
      <c r="J127" s="3"/>
      <c r="K127" s="1"/>
      <c r="L127" s="3"/>
      <c r="M127" s="1"/>
      <c r="N127" s="3"/>
      <c r="O127" s="1"/>
      <c r="P127" s="3"/>
      <c r="Q127" s="1"/>
      <c r="R127" s="3"/>
      <c r="S127" s="1"/>
      <c r="T127" s="3"/>
      <c r="U127" s="1"/>
      <c r="V127" s="3"/>
      <c r="W127" s="1"/>
      <c r="X127" s="3"/>
      <c r="Y127" s="1"/>
      <c r="Z127" s="3"/>
      <c r="AA127" s="1"/>
      <c r="AB127" s="3"/>
      <c r="AC127" s="1"/>
      <c r="AD127" s="3"/>
      <c r="AE127" s="1"/>
      <c r="AF127" s="3"/>
      <c r="AG127" s="1"/>
      <c r="AH127" s="3"/>
      <c r="AI127" s="1"/>
      <c r="AJ127" s="3"/>
      <c r="AK127" s="1"/>
      <c r="AL127" s="3"/>
      <c r="AM127" s="1"/>
      <c r="AN127" s="3"/>
      <c r="AO127" s="1"/>
      <c r="AP127" s="3"/>
      <c r="AQ127" s="1"/>
      <c r="AR127" s="3"/>
      <c r="AS127" s="1"/>
      <c r="AT127" s="3"/>
      <c r="AU127" s="1"/>
      <c r="AV127" s="3"/>
      <c r="AW127" s="1"/>
      <c r="AX127" s="3"/>
      <c r="AY127" s="1"/>
      <c r="AZ127" s="3"/>
      <c r="BA127" s="1"/>
      <c r="BB127" s="3"/>
      <c r="BC127" s="1"/>
      <c r="BD127" s="3"/>
      <c r="BE127" s="1"/>
      <c r="BF127" s="3"/>
      <c r="BG127" s="1"/>
      <c r="BH127" s="3"/>
      <c r="BI127" s="1"/>
      <c r="BJ127" s="3"/>
      <c r="BK127" s="1"/>
      <c r="BL127" s="3"/>
      <c r="BM127" s="1"/>
      <c r="BN127" s="3"/>
      <c r="BO127" s="1"/>
      <c r="BP127" s="3"/>
      <c r="BQ127" s="1"/>
      <c r="BR127" s="3"/>
      <c r="BS127" s="1"/>
      <c r="BT127" s="3"/>
      <c r="BU127" s="1"/>
      <c r="BV127" s="3"/>
      <c r="BW127" s="1"/>
      <c r="BX127" s="3"/>
      <c r="BY127" s="1"/>
      <c r="BZ127" s="3"/>
      <c r="CA127" s="1"/>
      <c r="CB127" s="3"/>
      <c r="CC127" s="1"/>
      <c r="CD127" s="3"/>
      <c r="CE127" s="1"/>
      <c r="CF127" s="3"/>
      <c r="CG127" s="1"/>
      <c r="CH127" s="3"/>
      <c r="CI127" s="1"/>
      <c r="CJ127" s="3"/>
      <c r="CK127" s="1"/>
      <c r="CL127" s="3"/>
      <c r="CM127" s="1"/>
      <c r="CN127" s="3"/>
      <c r="CO127" s="1"/>
      <c r="CP127" s="3"/>
      <c r="CQ127" s="1"/>
      <c r="CR127" s="3"/>
      <c r="CS127" s="1"/>
      <c r="CT127" s="3"/>
      <c r="CU127" s="1"/>
      <c r="CV127" s="3"/>
      <c r="CW127" s="1"/>
      <c r="CX127" s="3"/>
      <c r="CY127" s="1"/>
      <c r="CZ127" s="3"/>
      <c r="DA127" s="1"/>
      <c r="DB127" s="3"/>
      <c r="DC127" s="1"/>
      <c r="DD127" s="3"/>
      <c r="DE127" s="1"/>
      <c r="DF127" s="3"/>
      <c r="DG127" s="1"/>
      <c r="DH127" s="3"/>
      <c r="DI127" s="1"/>
      <c r="DJ127" s="3"/>
      <c r="DK127" s="1"/>
      <c r="DL127" s="3"/>
      <c r="DM127" s="1"/>
      <c r="DN127" s="3"/>
      <c r="DO127" s="1"/>
      <c r="DP127" s="3"/>
      <c r="DQ127" s="1"/>
      <c r="DR127" s="3"/>
      <c r="DS127" s="1"/>
      <c r="DT127" s="3"/>
      <c r="DU127" s="1"/>
      <c r="DV127" s="3"/>
      <c r="DW127" s="1"/>
      <c r="DX127" s="3"/>
      <c r="DY127" s="1"/>
      <c r="DZ127" s="3"/>
      <c r="EA127" s="1"/>
      <c r="EB127" s="3"/>
      <c r="EC127" s="1"/>
      <c r="ED127" s="3"/>
      <c r="EE127" s="1"/>
      <c r="EF127" s="3"/>
      <c r="EG127" s="1"/>
      <c r="EH127" s="3"/>
      <c r="EI127" s="1"/>
      <c r="EJ127" s="3"/>
      <c r="EK127" s="1"/>
      <c r="EL127" s="3"/>
      <c r="EM127" s="1"/>
      <c r="EN127" s="3"/>
      <c r="EO127" s="1"/>
      <c r="EP127" s="3"/>
      <c r="EQ127" s="1"/>
      <c r="ER127" s="3"/>
      <c r="ES127" s="1"/>
      <c r="ET127" s="3"/>
      <c r="EU127" s="1"/>
      <c r="EV127" s="3"/>
      <c r="EW127" s="1"/>
      <c r="EX127" s="3"/>
      <c r="EY127" s="1"/>
      <c r="EZ127" s="3"/>
      <c r="FA127" s="1"/>
      <c r="FB127" s="3"/>
      <c r="FC127" s="1"/>
      <c r="FD127" s="3"/>
      <c r="FE127" s="1"/>
      <c r="FF127" s="3"/>
      <c r="FG127" s="1"/>
      <c r="FH127" s="3"/>
      <c r="FI127" s="1"/>
      <c r="FJ127" s="3"/>
      <c r="FK127" s="1"/>
      <c r="FL127" s="3"/>
      <c r="FM127" s="1"/>
      <c r="FN127" s="3"/>
      <c r="FO127" s="1"/>
      <c r="FP127" s="3"/>
      <c r="FQ127" s="1"/>
      <c r="FR127" s="3"/>
      <c r="FS127" s="1"/>
      <c r="FT127" s="3"/>
      <c r="FU127" s="1"/>
      <c r="FV127" s="3"/>
      <c r="FW127" s="1"/>
      <c r="FX127" s="3"/>
      <c r="FY127" s="1"/>
      <c r="FZ127" s="3"/>
      <c r="GA127" s="1"/>
      <c r="GB127" s="3"/>
      <c r="GC127" s="1"/>
      <c r="GD127" s="3"/>
      <c r="GE127" s="1"/>
      <c r="GF127" s="3"/>
      <c r="GG127" s="1"/>
      <c r="GH127" s="3"/>
      <c r="GI127" s="1"/>
      <c r="GJ127" s="3"/>
      <c r="GK127" s="1"/>
      <c r="GL127" s="3"/>
      <c r="GM127" s="1"/>
      <c r="GN127" s="3"/>
      <c r="GO127" s="1"/>
      <c r="GP127" s="3"/>
      <c r="GQ127" s="1"/>
      <c r="GR127" s="3"/>
      <c r="GS127" s="1"/>
      <c r="GT127" s="3"/>
      <c r="GU127" s="1"/>
      <c r="GV127" s="3"/>
      <c r="GW127" s="1"/>
      <c r="GX127" s="3"/>
      <c r="GY127" s="1"/>
    </row>
    <row r="128" spans="3:207" x14ac:dyDescent="0.25">
      <c r="C128">
        <f t="shared" si="9"/>
        <v>58</v>
      </c>
      <c r="D128" s="3"/>
      <c r="F128" s="3"/>
      <c r="G128" s="1"/>
      <c r="H128" s="3"/>
      <c r="I128" s="1"/>
      <c r="J128" s="3"/>
      <c r="K128" s="1"/>
      <c r="L128" s="3"/>
      <c r="M128" s="1"/>
      <c r="N128" s="3"/>
      <c r="O128" s="1"/>
      <c r="P128" s="3"/>
      <c r="Q128" s="1"/>
      <c r="R128" s="3"/>
      <c r="S128" s="1"/>
      <c r="T128" s="3"/>
      <c r="U128" s="1"/>
      <c r="V128" s="3"/>
      <c r="W128" s="1"/>
      <c r="X128" s="3"/>
      <c r="Y128" s="1"/>
      <c r="Z128" s="3"/>
      <c r="AA128" s="1"/>
      <c r="AB128" s="3"/>
      <c r="AC128" s="1"/>
      <c r="AD128" s="3"/>
      <c r="AE128" s="1"/>
      <c r="AF128" s="3"/>
      <c r="AG128" s="1"/>
      <c r="AH128" s="3"/>
      <c r="AI128" s="1"/>
      <c r="AJ128" s="3"/>
      <c r="AK128" s="1"/>
      <c r="AL128" s="3"/>
      <c r="AM128" s="1"/>
      <c r="AN128" s="3"/>
      <c r="AO128" s="1"/>
      <c r="AP128" s="3"/>
      <c r="AQ128" s="1"/>
      <c r="AR128" s="3"/>
      <c r="AS128" s="1"/>
      <c r="AT128" s="3"/>
      <c r="AU128" s="1"/>
      <c r="AV128" s="3"/>
      <c r="AW128" s="1"/>
      <c r="AX128" s="3"/>
      <c r="AY128" s="1"/>
      <c r="AZ128" s="3"/>
      <c r="BA128" s="1"/>
      <c r="BB128" s="3"/>
      <c r="BC128" s="1"/>
      <c r="BD128" s="3"/>
      <c r="BE128" s="1"/>
      <c r="BF128" s="3"/>
      <c r="BG128" s="1"/>
      <c r="BH128" s="3"/>
      <c r="BI128" s="1"/>
      <c r="BJ128" s="3"/>
      <c r="BK128" s="1"/>
      <c r="BL128" s="3"/>
      <c r="BM128" s="1"/>
      <c r="BN128" s="3"/>
      <c r="BO128" s="1"/>
      <c r="BP128" s="3"/>
      <c r="BQ128" s="1"/>
      <c r="BR128" s="3"/>
      <c r="BS128" s="1"/>
      <c r="BT128" s="3"/>
      <c r="BU128" s="1"/>
      <c r="BV128" s="3"/>
      <c r="BW128" s="1"/>
      <c r="BX128" s="3"/>
      <c r="BY128" s="1"/>
      <c r="BZ128" s="3"/>
      <c r="CA128" s="1"/>
      <c r="CB128" s="3"/>
      <c r="CC128" s="1"/>
      <c r="CD128" s="3"/>
      <c r="CE128" s="1"/>
      <c r="CF128" s="3"/>
      <c r="CG128" s="1"/>
      <c r="CH128" s="3"/>
      <c r="CI128" s="1"/>
      <c r="CJ128" s="3"/>
      <c r="CK128" s="1"/>
      <c r="CL128" s="3"/>
      <c r="CM128" s="1"/>
      <c r="CN128" s="3"/>
      <c r="CO128" s="1"/>
      <c r="CP128" s="3"/>
      <c r="CQ128" s="1"/>
      <c r="CR128" s="3"/>
      <c r="CS128" s="1"/>
      <c r="CT128" s="3"/>
      <c r="CU128" s="1"/>
      <c r="CV128" s="3"/>
      <c r="CW128" s="1"/>
      <c r="CX128" s="3"/>
      <c r="CY128" s="1"/>
      <c r="CZ128" s="3"/>
      <c r="DA128" s="1"/>
      <c r="DB128" s="3"/>
      <c r="DC128" s="1"/>
      <c r="DD128" s="3"/>
      <c r="DE128" s="1"/>
      <c r="DF128" s="3"/>
      <c r="DG128" s="1"/>
      <c r="DH128" s="3"/>
      <c r="DI128" s="1"/>
      <c r="DJ128" s="3"/>
      <c r="DK128" s="1"/>
      <c r="DL128" s="3"/>
      <c r="DM128" s="1"/>
      <c r="DN128" s="3"/>
      <c r="DO128" s="1"/>
      <c r="DP128" s="3"/>
      <c r="DQ128" s="1"/>
      <c r="DR128" s="3"/>
      <c r="DS128" s="1"/>
      <c r="DT128" s="3"/>
      <c r="DU128" s="1"/>
      <c r="DV128" s="3"/>
      <c r="DW128" s="1"/>
      <c r="DX128" s="3"/>
      <c r="DY128" s="1"/>
      <c r="DZ128" s="3"/>
      <c r="EA128" s="1"/>
      <c r="EB128" s="3"/>
      <c r="EC128" s="1"/>
      <c r="ED128" s="3"/>
      <c r="EE128" s="1"/>
      <c r="EF128" s="3"/>
      <c r="EG128" s="1"/>
      <c r="EH128" s="3"/>
      <c r="EI128" s="1"/>
      <c r="EJ128" s="3"/>
      <c r="EK128" s="1"/>
      <c r="EL128" s="3"/>
      <c r="EM128" s="1"/>
      <c r="EN128" s="3"/>
      <c r="EO128" s="1"/>
      <c r="EP128" s="3"/>
      <c r="EQ128" s="1"/>
      <c r="ER128" s="3"/>
      <c r="ES128" s="1"/>
      <c r="ET128" s="3"/>
      <c r="EU128" s="1"/>
      <c r="EV128" s="3"/>
      <c r="EW128" s="1"/>
      <c r="EX128" s="3"/>
      <c r="EY128" s="1"/>
      <c r="EZ128" s="3"/>
      <c r="FA128" s="1"/>
      <c r="FB128" s="3"/>
      <c r="FC128" s="1"/>
      <c r="FD128" s="3"/>
      <c r="FE128" s="1"/>
      <c r="FF128" s="3"/>
      <c r="FG128" s="1"/>
      <c r="FH128" s="3"/>
      <c r="FI128" s="1"/>
      <c r="FJ128" s="3"/>
      <c r="FK128" s="1"/>
      <c r="FL128" s="3"/>
      <c r="FM128" s="1"/>
      <c r="FN128" s="3"/>
      <c r="FO128" s="1"/>
      <c r="FP128" s="3"/>
      <c r="FQ128" s="1"/>
      <c r="FR128" s="3"/>
      <c r="FS128" s="1"/>
      <c r="FT128" s="3"/>
      <c r="FU128" s="1"/>
      <c r="FV128" s="3"/>
      <c r="FW128" s="1"/>
      <c r="FX128" s="3"/>
      <c r="FY128" s="1"/>
      <c r="FZ128" s="3"/>
      <c r="GA128" s="1"/>
      <c r="GB128" s="3"/>
      <c r="GC128" s="1"/>
      <c r="GD128" s="3"/>
      <c r="GE128" s="1"/>
      <c r="GF128" s="3"/>
      <c r="GG128" s="1"/>
      <c r="GH128" s="3"/>
      <c r="GI128" s="1"/>
      <c r="GJ128" s="3"/>
      <c r="GK128" s="1"/>
      <c r="GL128" s="3"/>
      <c r="GM128" s="1"/>
      <c r="GN128" s="3"/>
      <c r="GO128" s="1"/>
      <c r="GP128" s="3"/>
      <c r="GQ128" s="1"/>
      <c r="GR128" s="3"/>
      <c r="GS128" s="1"/>
      <c r="GT128" s="3"/>
      <c r="GU128" s="1"/>
      <c r="GV128" s="3"/>
      <c r="GW128" s="1"/>
      <c r="GX128" s="3"/>
      <c r="GY128" s="1"/>
    </row>
    <row r="129" spans="3:207" x14ac:dyDescent="0.25">
      <c r="C129">
        <f t="shared" si="9"/>
        <v>58.5</v>
      </c>
      <c r="D129" s="3"/>
      <c r="F129" s="3"/>
      <c r="G129" s="1"/>
      <c r="H129" s="3"/>
      <c r="I129" s="1"/>
      <c r="J129" s="3"/>
      <c r="K129" s="1"/>
      <c r="L129" s="3"/>
      <c r="M129" s="1"/>
      <c r="N129" s="3"/>
      <c r="O129" s="1"/>
      <c r="P129" s="3"/>
      <c r="Q129" s="1"/>
      <c r="R129" s="3"/>
      <c r="S129" s="1"/>
      <c r="T129" s="3"/>
      <c r="U129" s="1"/>
      <c r="V129" s="3"/>
      <c r="W129" s="1"/>
      <c r="X129" s="3"/>
      <c r="Y129" s="1"/>
      <c r="Z129" s="3"/>
      <c r="AA129" s="1"/>
      <c r="AB129" s="3"/>
      <c r="AC129" s="1"/>
      <c r="AD129" s="3"/>
      <c r="AE129" s="1"/>
      <c r="AF129" s="3"/>
      <c r="AG129" s="1"/>
      <c r="AH129" s="3"/>
      <c r="AI129" s="1"/>
      <c r="AJ129" s="3"/>
      <c r="AK129" s="1"/>
      <c r="AL129" s="3"/>
      <c r="AM129" s="1"/>
      <c r="AN129" s="3"/>
      <c r="AO129" s="1"/>
      <c r="AP129" s="3"/>
      <c r="AQ129" s="1"/>
      <c r="AR129" s="3"/>
      <c r="AS129" s="1"/>
      <c r="AT129" s="3"/>
      <c r="AU129" s="1"/>
      <c r="AV129" s="3"/>
      <c r="AW129" s="1"/>
      <c r="AX129" s="3"/>
      <c r="AY129" s="1"/>
      <c r="AZ129" s="3"/>
      <c r="BA129" s="1"/>
      <c r="BB129" s="3"/>
      <c r="BC129" s="1"/>
      <c r="BD129" s="3"/>
      <c r="BE129" s="1"/>
      <c r="BF129" s="3"/>
      <c r="BG129" s="1"/>
      <c r="BH129" s="3"/>
      <c r="BI129" s="1"/>
      <c r="BJ129" s="3"/>
      <c r="BK129" s="1"/>
      <c r="BL129" s="3"/>
      <c r="BM129" s="1"/>
      <c r="BN129" s="3"/>
      <c r="BO129" s="1"/>
      <c r="BP129" s="3"/>
      <c r="BQ129" s="1"/>
      <c r="BR129" s="3"/>
      <c r="BS129" s="1"/>
      <c r="BT129" s="3"/>
      <c r="BU129" s="1"/>
      <c r="BV129" s="3"/>
      <c r="BW129" s="1"/>
      <c r="BX129" s="3"/>
      <c r="BY129" s="1"/>
      <c r="BZ129" s="3"/>
      <c r="CA129" s="1"/>
      <c r="CB129" s="3"/>
      <c r="CC129" s="1"/>
      <c r="CD129" s="3"/>
      <c r="CE129" s="1"/>
      <c r="CF129" s="3"/>
      <c r="CG129" s="1"/>
      <c r="CH129" s="3"/>
      <c r="CI129" s="1"/>
      <c r="CJ129" s="3"/>
      <c r="CK129" s="1"/>
      <c r="CL129" s="3"/>
      <c r="CM129" s="1"/>
      <c r="CN129" s="3"/>
      <c r="CO129" s="1"/>
      <c r="CP129" s="3"/>
      <c r="CQ129" s="1"/>
      <c r="CR129" s="3"/>
      <c r="CS129" s="1"/>
      <c r="CT129" s="3"/>
      <c r="CU129" s="1"/>
      <c r="CV129" s="3"/>
      <c r="CW129" s="1"/>
      <c r="CX129" s="3"/>
      <c r="CY129" s="1"/>
      <c r="CZ129" s="3"/>
      <c r="DA129" s="1"/>
      <c r="DB129" s="3"/>
      <c r="DC129" s="1"/>
      <c r="DD129" s="3"/>
      <c r="DE129" s="1"/>
      <c r="DF129" s="3"/>
      <c r="DG129" s="1"/>
      <c r="DH129" s="3"/>
      <c r="DI129" s="1"/>
      <c r="DJ129" s="3"/>
      <c r="DK129" s="1"/>
      <c r="DL129" s="3"/>
      <c r="DM129" s="1"/>
      <c r="DN129" s="3"/>
      <c r="DO129" s="1"/>
      <c r="DP129" s="3"/>
      <c r="DQ129" s="1"/>
      <c r="DR129" s="3"/>
      <c r="DS129" s="1"/>
      <c r="DT129" s="3"/>
      <c r="DU129" s="1"/>
      <c r="DV129" s="3"/>
      <c r="DW129" s="1"/>
      <c r="DX129" s="3"/>
      <c r="DY129" s="1"/>
      <c r="DZ129" s="3"/>
      <c r="EA129" s="1"/>
      <c r="EB129" s="3"/>
      <c r="EC129" s="1"/>
      <c r="ED129" s="3"/>
      <c r="EE129" s="1"/>
      <c r="EF129" s="3"/>
      <c r="EG129" s="1"/>
      <c r="EH129" s="3"/>
      <c r="EI129" s="1"/>
      <c r="EJ129" s="3"/>
      <c r="EK129" s="1"/>
      <c r="EL129" s="3"/>
      <c r="EM129" s="1"/>
      <c r="EN129" s="3"/>
      <c r="EO129" s="1"/>
      <c r="EP129" s="3"/>
      <c r="EQ129" s="1"/>
      <c r="ER129" s="3"/>
      <c r="ES129" s="1"/>
      <c r="ET129" s="3"/>
      <c r="EU129" s="1"/>
      <c r="EV129" s="3"/>
      <c r="EW129" s="1"/>
      <c r="EX129" s="3"/>
      <c r="EY129" s="1"/>
      <c r="EZ129" s="3"/>
      <c r="FA129" s="1"/>
      <c r="FB129" s="3"/>
      <c r="FC129" s="1"/>
      <c r="FD129" s="3"/>
      <c r="FE129" s="1"/>
      <c r="FF129" s="3"/>
      <c r="FG129" s="1"/>
      <c r="FH129" s="3"/>
      <c r="FI129" s="1"/>
      <c r="FJ129" s="3"/>
      <c r="FK129" s="1"/>
      <c r="FL129" s="3"/>
      <c r="FM129" s="1"/>
      <c r="FN129" s="3"/>
      <c r="FO129" s="1"/>
      <c r="FP129" s="3"/>
      <c r="FQ129" s="1"/>
      <c r="FR129" s="3"/>
      <c r="FS129" s="1"/>
      <c r="FT129" s="3"/>
      <c r="FU129" s="1"/>
      <c r="FV129" s="3"/>
      <c r="FW129" s="1"/>
      <c r="FX129" s="3"/>
      <c r="FY129" s="1"/>
      <c r="FZ129" s="3"/>
      <c r="GA129" s="1"/>
      <c r="GB129" s="3"/>
      <c r="GC129" s="1"/>
      <c r="GD129" s="3"/>
      <c r="GE129" s="1"/>
      <c r="GF129" s="3"/>
      <c r="GG129" s="1"/>
      <c r="GH129" s="3"/>
      <c r="GI129" s="1"/>
      <c r="GJ129" s="3"/>
      <c r="GK129" s="1"/>
      <c r="GL129" s="3"/>
      <c r="GM129" s="1"/>
      <c r="GN129" s="3"/>
      <c r="GO129" s="1"/>
      <c r="GP129" s="3"/>
      <c r="GQ129" s="1"/>
      <c r="GR129" s="3"/>
      <c r="GS129" s="1"/>
      <c r="GT129" s="3"/>
      <c r="GU129" s="1"/>
      <c r="GV129" s="3"/>
      <c r="GW129" s="1"/>
      <c r="GX129" s="3"/>
      <c r="GY129" s="1"/>
    </row>
    <row r="130" spans="3:207" x14ac:dyDescent="0.25">
      <c r="C130">
        <f t="shared" si="9"/>
        <v>59</v>
      </c>
      <c r="D130" s="3"/>
      <c r="F130" s="3"/>
      <c r="G130" s="1"/>
      <c r="H130" s="3"/>
      <c r="I130" s="1"/>
      <c r="J130" s="3"/>
      <c r="K130" s="1"/>
      <c r="L130" s="3"/>
      <c r="M130" s="1"/>
      <c r="N130" s="3"/>
      <c r="O130" s="1"/>
      <c r="P130" s="3"/>
      <c r="Q130" s="1"/>
      <c r="R130" s="3"/>
      <c r="S130" s="1"/>
      <c r="T130" s="3"/>
      <c r="U130" s="1"/>
      <c r="V130" s="3"/>
      <c r="W130" s="1"/>
      <c r="X130" s="3"/>
      <c r="Y130" s="1"/>
      <c r="Z130" s="3"/>
      <c r="AA130" s="1"/>
      <c r="AB130" s="3"/>
      <c r="AC130" s="1"/>
      <c r="AD130" s="3"/>
      <c r="AE130" s="1"/>
      <c r="AF130" s="3"/>
      <c r="AG130" s="1"/>
      <c r="AH130" s="3"/>
      <c r="AI130" s="1"/>
      <c r="AJ130" s="3"/>
      <c r="AK130" s="1"/>
      <c r="AL130" s="3"/>
      <c r="AM130" s="1"/>
      <c r="AN130" s="3"/>
      <c r="AO130" s="1"/>
      <c r="AP130" s="3"/>
      <c r="AQ130" s="1"/>
      <c r="AR130" s="3"/>
      <c r="AS130" s="1"/>
      <c r="AT130" s="3"/>
      <c r="AU130" s="1"/>
      <c r="AV130" s="3"/>
      <c r="AW130" s="1"/>
      <c r="AX130" s="3"/>
      <c r="AY130" s="1"/>
      <c r="AZ130" s="3"/>
      <c r="BA130" s="1"/>
      <c r="BB130" s="3"/>
      <c r="BC130" s="1"/>
      <c r="BD130" s="3"/>
      <c r="BE130" s="1"/>
      <c r="BF130" s="3"/>
      <c r="BG130" s="1"/>
      <c r="BH130" s="3"/>
      <c r="BI130" s="1"/>
      <c r="BJ130" s="3"/>
      <c r="BK130" s="1"/>
      <c r="BL130" s="3"/>
      <c r="BM130" s="1"/>
      <c r="BN130" s="3"/>
      <c r="BO130" s="1"/>
      <c r="BP130" s="3"/>
      <c r="BQ130" s="1"/>
      <c r="BR130" s="3"/>
      <c r="BS130" s="1"/>
      <c r="BT130" s="3"/>
      <c r="BU130" s="1"/>
      <c r="BV130" s="3"/>
      <c r="BW130" s="1"/>
      <c r="BX130" s="3"/>
      <c r="BY130" s="1"/>
      <c r="BZ130" s="3"/>
      <c r="CA130" s="1"/>
      <c r="CB130" s="3"/>
      <c r="CC130" s="1"/>
      <c r="CD130" s="3"/>
      <c r="CE130" s="1"/>
      <c r="CF130" s="3"/>
      <c r="CG130" s="1"/>
      <c r="CH130" s="3"/>
      <c r="CI130" s="1"/>
      <c r="CJ130" s="3"/>
      <c r="CK130" s="1"/>
      <c r="CL130" s="3"/>
      <c r="CM130" s="1"/>
      <c r="CN130" s="3"/>
      <c r="CO130" s="1"/>
      <c r="CP130" s="3"/>
      <c r="CQ130" s="1"/>
      <c r="CR130" s="3"/>
      <c r="CS130" s="1"/>
      <c r="CT130" s="3"/>
      <c r="CU130" s="1"/>
      <c r="CV130" s="3"/>
      <c r="CW130" s="1"/>
      <c r="CX130" s="3"/>
      <c r="CY130" s="1"/>
      <c r="CZ130" s="3"/>
      <c r="DA130" s="1"/>
      <c r="DB130" s="3"/>
      <c r="DC130" s="1"/>
      <c r="DD130" s="3"/>
      <c r="DE130" s="1"/>
      <c r="DF130" s="3"/>
      <c r="DG130" s="1"/>
      <c r="DH130" s="3"/>
      <c r="DI130" s="1"/>
      <c r="DJ130" s="3"/>
      <c r="DK130" s="1"/>
      <c r="DL130" s="3"/>
      <c r="DM130" s="1"/>
      <c r="DN130" s="3"/>
      <c r="DO130" s="1"/>
      <c r="DP130" s="3"/>
      <c r="DQ130" s="1"/>
      <c r="DR130" s="3"/>
      <c r="DS130" s="1"/>
      <c r="DT130" s="3"/>
      <c r="DU130" s="1"/>
      <c r="DV130" s="3"/>
      <c r="DW130" s="1"/>
      <c r="DX130" s="3"/>
      <c r="DY130" s="1"/>
      <c r="DZ130" s="3"/>
      <c r="EA130" s="1"/>
      <c r="EB130" s="3"/>
      <c r="EC130" s="1"/>
      <c r="ED130" s="3"/>
      <c r="EE130" s="1"/>
      <c r="EF130" s="3"/>
      <c r="EG130" s="1"/>
      <c r="EH130" s="3"/>
      <c r="EI130" s="1"/>
      <c r="EJ130" s="3"/>
      <c r="EK130" s="1"/>
      <c r="EL130" s="3"/>
      <c r="EM130" s="1"/>
      <c r="EN130" s="3"/>
      <c r="EO130" s="1"/>
      <c r="EP130" s="3"/>
      <c r="EQ130" s="1"/>
      <c r="ER130" s="3"/>
      <c r="ES130" s="1"/>
      <c r="ET130" s="3"/>
      <c r="EU130" s="1"/>
      <c r="EV130" s="3"/>
      <c r="EW130" s="1"/>
      <c r="EX130" s="3"/>
      <c r="EY130" s="1"/>
      <c r="EZ130" s="3"/>
      <c r="FA130" s="1"/>
      <c r="FB130" s="3"/>
      <c r="FC130" s="1"/>
      <c r="FD130" s="3"/>
      <c r="FE130" s="1"/>
      <c r="FF130" s="3"/>
      <c r="FG130" s="1"/>
      <c r="FH130" s="3"/>
      <c r="FI130" s="1"/>
      <c r="FJ130" s="3"/>
      <c r="FK130" s="1"/>
      <c r="FL130" s="3"/>
      <c r="FM130" s="1"/>
      <c r="FN130" s="3"/>
      <c r="FO130" s="1"/>
      <c r="FP130" s="3"/>
      <c r="FQ130" s="1"/>
      <c r="FR130" s="3"/>
      <c r="FS130" s="1"/>
      <c r="FT130" s="3"/>
      <c r="FU130" s="1"/>
      <c r="FV130" s="3"/>
      <c r="FW130" s="1"/>
      <c r="FX130" s="3"/>
      <c r="FY130" s="1"/>
      <c r="FZ130" s="3"/>
      <c r="GA130" s="1"/>
      <c r="GB130" s="3"/>
      <c r="GC130" s="1"/>
      <c r="GD130" s="3"/>
      <c r="GE130" s="1"/>
      <c r="GF130" s="3"/>
      <c r="GG130" s="1"/>
      <c r="GH130" s="3"/>
      <c r="GI130" s="1"/>
      <c r="GJ130" s="3"/>
      <c r="GK130" s="1"/>
      <c r="GL130" s="3"/>
      <c r="GM130" s="1"/>
      <c r="GN130" s="3"/>
      <c r="GO130" s="1"/>
      <c r="GP130" s="3"/>
      <c r="GQ130" s="1"/>
      <c r="GR130" s="3"/>
      <c r="GS130" s="1"/>
      <c r="GT130" s="3"/>
      <c r="GU130" s="1"/>
      <c r="GV130" s="3"/>
      <c r="GW130" s="1"/>
      <c r="GX130" s="3"/>
      <c r="GY130" s="1"/>
    </row>
    <row r="131" spans="3:207" x14ac:dyDescent="0.25">
      <c r="C131">
        <f t="shared" si="9"/>
        <v>59.5</v>
      </c>
      <c r="D131" s="3"/>
      <c r="F131" s="3"/>
      <c r="G131" s="1"/>
      <c r="H131" s="3"/>
      <c r="I131" s="1"/>
      <c r="J131" s="3"/>
      <c r="K131" s="1"/>
      <c r="L131" s="3"/>
      <c r="M131" s="1"/>
      <c r="N131" s="3"/>
      <c r="O131" s="1"/>
      <c r="P131" s="3"/>
      <c r="Q131" s="1"/>
      <c r="R131" s="3"/>
      <c r="S131" s="1"/>
      <c r="T131" s="3"/>
      <c r="U131" s="1"/>
      <c r="V131" s="3"/>
      <c r="W131" s="1"/>
      <c r="X131" s="3"/>
      <c r="Y131" s="1"/>
      <c r="Z131" s="3"/>
      <c r="AA131" s="1"/>
      <c r="AB131" s="3"/>
      <c r="AC131" s="1"/>
      <c r="AD131" s="3"/>
      <c r="AE131" s="1"/>
      <c r="AF131" s="3"/>
      <c r="AG131" s="1"/>
      <c r="AH131" s="3"/>
      <c r="AI131" s="1"/>
      <c r="AJ131" s="3"/>
      <c r="AK131" s="1"/>
      <c r="AL131" s="3"/>
      <c r="AM131" s="1"/>
      <c r="AN131" s="3"/>
      <c r="AO131" s="1"/>
      <c r="AP131" s="3"/>
      <c r="AQ131" s="1"/>
      <c r="AR131" s="3"/>
      <c r="AS131" s="1"/>
      <c r="AT131" s="3"/>
      <c r="AU131" s="1"/>
      <c r="AV131" s="3"/>
      <c r="AW131" s="1"/>
      <c r="AX131" s="3"/>
      <c r="AY131" s="1"/>
      <c r="AZ131" s="3"/>
      <c r="BA131" s="1"/>
      <c r="BB131" s="3"/>
      <c r="BC131" s="1"/>
      <c r="BD131" s="3"/>
      <c r="BE131" s="1"/>
      <c r="BF131" s="3"/>
      <c r="BG131" s="1"/>
      <c r="BH131" s="3"/>
      <c r="BI131" s="1"/>
      <c r="BJ131" s="3"/>
      <c r="BK131" s="1"/>
      <c r="BL131" s="3"/>
      <c r="BM131" s="1"/>
      <c r="BN131" s="3"/>
      <c r="BO131" s="1"/>
      <c r="BP131" s="3"/>
      <c r="BQ131" s="1"/>
      <c r="BR131" s="3"/>
      <c r="BS131" s="1"/>
      <c r="BT131" s="3"/>
      <c r="BU131" s="1"/>
      <c r="BV131" s="3"/>
      <c r="BW131" s="1"/>
      <c r="BX131" s="3"/>
      <c r="BY131" s="1"/>
      <c r="BZ131" s="3"/>
      <c r="CA131" s="1"/>
      <c r="CB131" s="3"/>
      <c r="CC131" s="1"/>
      <c r="CD131" s="3"/>
      <c r="CE131" s="1"/>
      <c r="CF131" s="3"/>
      <c r="CG131" s="1"/>
      <c r="CH131" s="3"/>
      <c r="CI131" s="1"/>
      <c r="CJ131" s="3"/>
      <c r="CK131" s="1"/>
      <c r="CL131" s="3"/>
      <c r="CM131" s="1"/>
      <c r="CN131" s="3"/>
      <c r="CO131" s="1"/>
      <c r="CP131" s="3"/>
      <c r="CQ131" s="1"/>
      <c r="CR131" s="3"/>
      <c r="CS131" s="1"/>
      <c r="CT131" s="3"/>
      <c r="CU131" s="1"/>
      <c r="CV131" s="3"/>
      <c r="CW131" s="1"/>
      <c r="CX131" s="3"/>
      <c r="CY131" s="1"/>
      <c r="CZ131" s="3"/>
      <c r="DA131" s="1"/>
      <c r="DB131" s="3"/>
      <c r="DC131" s="1"/>
      <c r="DD131" s="3"/>
      <c r="DE131" s="1"/>
      <c r="DF131" s="3"/>
      <c r="DG131" s="1"/>
      <c r="DH131" s="3"/>
      <c r="DI131" s="1"/>
      <c r="DJ131" s="3"/>
      <c r="DK131" s="1"/>
      <c r="DL131" s="3"/>
      <c r="DM131" s="1"/>
      <c r="DN131" s="3"/>
      <c r="DO131" s="1"/>
      <c r="DP131" s="3"/>
      <c r="DQ131" s="1"/>
      <c r="DR131" s="3"/>
      <c r="DS131" s="1"/>
      <c r="DT131" s="3"/>
      <c r="DU131" s="1"/>
      <c r="DV131" s="3"/>
      <c r="DW131" s="1"/>
      <c r="DX131" s="3"/>
      <c r="DY131" s="1"/>
      <c r="DZ131" s="3"/>
      <c r="EA131" s="1"/>
      <c r="EB131" s="3"/>
      <c r="EC131" s="1"/>
      <c r="ED131" s="3"/>
      <c r="EE131" s="1"/>
      <c r="EF131" s="3"/>
      <c r="EG131" s="1"/>
      <c r="EH131" s="3"/>
      <c r="EI131" s="1"/>
      <c r="EJ131" s="3"/>
      <c r="EK131" s="1"/>
      <c r="EL131" s="3"/>
      <c r="EM131" s="1"/>
      <c r="EN131" s="3"/>
      <c r="EO131" s="1"/>
      <c r="EP131" s="3"/>
      <c r="EQ131" s="1"/>
      <c r="ER131" s="3"/>
      <c r="ES131" s="1"/>
      <c r="ET131" s="3"/>
      <c r="EU131" s="1"/>
      <c r="EV131" s="3"/>
      <c r="EW131" s="1"/>
      <c r="EX131" s="3"/>
      <c r="EY131" s="1"/>
      <c r="EZ131" s="3"/>
      <c r="FA131" s="1"/>
      <c r="FB131" s="3"/>
      <c r="FC131" s="1"/>
      <c r="FD131" s="3"/>
      <c r="FE131" s="1"/>
      <c r="FF131" s="3"/>
      <c r="FG131" s="1"/>
      <c r="FH131" s="3"/>
      <c r="FI131" s="1"/>
      <c r="FJ131" s="3"/>
      <c r="FK131" s="1"/>
      <c r="FL131" s="3"/>
      <c r="FM131" s="1"/>
      <c r="FN131" s="3"/>
      <c r="FO131" s="1"/>
      <c r="FP131" s="3"/>
      <c r="FQ131" s="1"/>
      <c r="FR131" s="3"/>
      <c r="FS131" s="1"/>
      <c r="FT131" s="3"/>
      <c r="FU131" s="1"/>
      <c r="FV131" s="3"/>
      <c r="FW131" s="1"/>
      <c r="FX131" s="3"/>
      <c r="FY131" s="1"/>
      <c r="FZ131" s="3"/>
      <c r="GA131" s="1"/>
      <c r="GB131" s="3"/>
      <c r="GC131" s="1"/>
      <c r="GD131" s="3"/>
      <c r="GE131" s="1"/>
      <c r="GF131" s="3"/>
      <c r="GG131" s="1"/>
      <c r="GH131" s="3"/>
      <c r="GI131" s="1"/>
      <c r="GJ131" s="3"/>
      <c r="GK131" s="1"/>
      <c r="GL131" s="3"/>
      <c r="GM131" s="1"/>
      <c r="GN131" s="3"/>
      <c r="GO131" s="1"/>
      <c r="GP131" s="3"/>
      <c r="GQ131" s="1"/>
      <c r="GR131" s="3"/>
      <c r="GS131" s="1"/>
      <c r="GT131" s="3"/>
      <c r="GU131" s="1"/>
      <c r="GV131" s="3"/>
      <c r="GW131" s="1"/>
      <c r="GX131" s="3"/>
      <c r="GY131" s="1"/>
    </row>
    <row r="132" spans="3:207" x14ac:dyDescent="0.25">
      <c r="C132">
        <f t="shared" si="9"/>
        <v>60</v>
      </c>
      <c r="D132" s="3"/>
      <c r="F132" s="3"/>
      <c r="G132" s="1"/>
      <c r="H132" s="3"/>
      <c r="I132" s="1"/>
      <c r="J132" s="3"/>
      <c r="K132" s="1"/>
      <c r="L132" s="3"/>
      <c r="M132" s="1"/>
      <c r="N132" s="3"/>
      <c r="O132" s="1"/>
      <c r="P132" s="3"/>
      <c r="Q132" s="1"/>
      <c r="R132" s="3"/>
      <c r="S132" s="1"/>
      <c r="T132" s="3"/>
      <c r="U132" s="1"/>
      <c r="V132" s="3"/>
      <c r="W132" s="1"/>
      <c r="X132" s="3"/>
      <c r="Y132" s="1"/>
      <c r="Z132" s="3"/>
      <c r="AA132" s="1"/>
      <c r="AB132" s="3"/>
      <c r="AC132" s="1"/>
      <c r="AD132" s="3"/>
      <c r="AE132" s="1"/>
      <c r="AF132" s="3"/>
      <c r="AG132" s="1"/>
      <c r="AH132" s="3"/>
      <c r="AI132" s="1"/>
      <c r="AJ132" s="3"/>
      <c r="AK132" s="1"/>
      <c r="AL132" s="3"/>
      <c r="AM132" s="1"/>
      <c r="AN132" s="3"/>
      <c r="AO132" s="1"/>
      <c r="AP132" s="3"/>
      <c r="AQ132" s="1"/>
      <c r="AR132" s="3"/>
      <c r="AS132" s="1"/>
      <c r="AT132" s="3"/>
      <c r="AU132" s="1"/>
      <c r="AV132" s="3"/>
      <c r="AW132" s="1"/>
      <c r="AX132" s="3"/>
      <c r="AY132" s="1"/>
      <c r="AZ132" s="3"/>
      <c r="BA132" s="1"/>
      <c r="BB132" s="3"/>
      <c r="BC132" s="1"/>
      <c r="BD132" s="3"/>
      <c r="BE132" s="1"/>
      <c r="BF132" s="3"/>
      <c r="BG132" s="1"/>
      <c r="BH132" s="3"/>
      <c r="BI132" s="1"/>
      <c r="BJ132" s="3"/>
      <c r="BK132" s="1"/>
      <c r="BL132" s="3"/>
      <c r="BM132" s="1"/>
      <c r="BN132" s="3"/>
      <c r="BO132" s="1"/>
      <c r="BP132" s="3"/>
      <c r="BQ132" s="1"/>
      <c r="BR132" s="3"/>
      <c r="BS132" s="1"/>
      <c r="BT132" s="3"/>
      <c r="BU132" s="1"/>
      <c r="BV132" s="3"/>
      <c r="BW132" s="1"/>
      <c r="BX132" s="3"/>
      <c r="BY132" s="1"/>
      <c r="BZ132" s="3"/>
      <c r="CA132" s="1"/>
      <c r="CB132" s="3"/>
      <c r="CC132" s="1"/>
      <c r="CD132" s="3"/>
      <c r="CE132" s="1"/>
      <c r="CF132" s="3"/>
      <c r="CG132" s="1"/>
      <c r="CH132" s="3"/>
      <c r="CI132" s="1"/>
      <c r="CJ132" s="3"/>
      <c r="CK132" s="1"/>
      <c r="CL132" s="3"/>
      <c r="CM132" s="1"/>
      <c r="CN132" s="3"/>
      <c r="CO132" s="1"/>
      <c r="CP132" s="3"/>
      <c r="CQ132" s="1"/>
      <c r="CR132" s="3"/>
      <c r="CS132" s="1"/>
      <c r="CT132" s="3"/>
      <c r="CU132" s="1"/>
      <c r="CV132" s="3"/>
      <c r="CW132" s="1"/>
      <c r="CX132" s="3"/>
      <c r="CY132" s="1"/>
      <c r="CZ132" s="3"/>
      <c r="DA132" s="1"/>
      <c r="DB132" s="3"/>
      <c r="DC132" s="1"/>
      <c r="DD132" s="3"/>
      <c r="DE132" s="1"/>
      <c r="DF132" s="3"/>
      <c r="DG132" s="1"/>
      <c r="DH132" s="3"/>
      <c r="DI132" s="1"/>
      <c r="DJ132" s="3"/>
      <c r="DK132" s="1"/>
      <c r="DL132" s="3"/>
      <c r="DM132" s="1"/>
      <c r="DN132" s="3"/>
      <c r="DO132" s="1"/>
      <c r="DP132" s="3"/>
      <c r="DQ132" s="1"/>
      <c r="DR132" s="3"/>
      <c r="DS132" s="1"/>
      <c r="DT132" s="3"/>
      <c r="DU132" s="1"/>
      <c r="DV132" s="3"/>
      <c r="DW132" s="1"/>
      <c r="DX132" s="3"/>
      <c r="DY132" s="1"/>
      <c r="DZ132" s="3"/>
      <c r="EA132" s="1"/>
      <c r="EB132" s="3"/>
      <c r="EC132" s="1"/>
      <c r="ED132" s="3"/>
      <c r="EE132" s="1"/>
      <c r="EF132" s="3"/>
      <c r="EG132" s="1"/>
      <c r="EH132" s="3"/>
      <c r="EI132" s="1"/>
      <c r="EJ132" s="3"/>
      <c r="EK132" s="1"/>
      <c r="EL132" s="3"/>
      <c r="EM132" s="1"/>
      <c r="EN132" s="3"/>
      <c r="EO132" s="1"/>
      <c r="EP132" s="3"/>
      <c r="EQ132" s="1"/>
      <c r="ER132" s="3"/>
      <c r="ES132" s="1"/>
      <c r="ET132" s="3"/>
      <c r="EU132" s="1"/>
      <c r="EV132" s="3"/>
      <c r="EW132" s="1"/>
      <c r="EX132" s="3"/>
      <c r="EY132" s="1"/>
      <c r="EZ132" s="3"/>
      <c r="FA132" s="1"/>
      <c r="FB132" s="3"/>
      <c r="FC132" s="1"/>
      <c r="FD132" s="3"/>
      <c r="FE132" s="1"/>
      <c r="FF132" s="3"/>
      <c r="FG132" s="1"/>
      <c r="FH132" s="3"/>
      <c r="FI132" s="1"/>
      <c r="FJ132" s="3"/>
      <c r="FK132" s="1"/>
      <c r="FL132" s="3"/>
      <c r="FM132" s="1"/>
      <c r="FN132" s="3"/>
      <c r="FO132" s="1"/>
      <c r="FP132" s="3"/>
      <c r="FQ132" s="1"/>
      <c r="FR132" s="3"/>
      <c r="FS132" s="1"/>
      <c r="FT132" s="3"/>
      <c r="FU132" s="1"/>
      <c r="FV132" s="3"/>
      <c r="FW132" s="1"/>
      <c r="FX132" s="3"/>
      <c r="FY132" s="1"/>
      <c r="FZ132" s="3"/>
      <c r="GA132" s="1"/>
      <c r="GB132" s="3"/>
      <c r="GC132" s="1"/>
      <c r="GD132" s="3"/>
      <c r="GE132" s="1"/>
      <c r="GF132" s="3"/>
      <c r="GG132" s="1"/>
      <c r="GH132" s="3"/>
      <c r="GI132" s="1"/>
      <c r="GJ132" s="3"/>
      <c r="GK132" s="1"/>
      <c r="GL132" s="3"/>
      <c r="GM132" s="1"/>
      <c r="GN132" s="3"/>
      <c r="GO132" s="1"/>
      <c r="GP132" s="3"/>
      <c r="GQ132" s="1"/>
      <c r="GR132" s="3"/>
      <c r="GS132" s="1"/>
      <c r="GT132" s="3"/>
      <c r="GU132" s="1"/>
      <c r="GV132" s="3"/>
      <c r="GW132" s="1"/>
      <c r="GX132" s="3"/>
      <c r="GY132" s="1"/>
    </row>
    <row r="133" spans="3:207" x14ac:dyDescent="0.25">
      <c r="C133">
        <f t="shared" si="9"/>
        <v>60.5</v>
      </c>
      <c r="D133" s="3"/>
      <c r="F133" s="3"/>
      <c r="G133" s="1"/>
      <c r="H133" s="3"/>
      <c r="I133" s="1"/>
      <c r="J133" s="3"/>
      <c r="K133" s="1"/>
      <c r="L133" s="3"/>
      <c r="M133" s="1"/>
      <c r="N133" s="3"/>
      <c r="O133" s="1"/>
      <c r="P133" s="3"/>
      <c r="Q133" s="1"/>
      <c r="R133" s="3"/>
      <c r="S133" s="1"/>
      <c r="T133" s="3"/>
      <c r="U133" s="1"/>
      <c r="V133" s="3"/>
      <c r="W133" s="1"/>
      <c r="X133" s="3"/>
      <c r="Y133" s="1"/>
      <c r="Z133" s="3"/>
      <c r="AA133" s="1"/>
      <c r="AB133" s="3"/>
      <c r="AC133" s="1"/>
      <c r="AD133" s="3"/>
      <c r="AE133" s="1"/>
      <c r="AF133" s="3"/>
      <c r="AG133" s="1"/>
      <c r="AH133" s="3"/>
      <c r="AI133" s="1"/>
      <c r="AJ133" s="3"/>
      <c r="AK133" s="1"/>
      <c r="AL133" s="3"/>
      <c r="AM133" s="1"/>
      <c r="AN133" s="3"/>
      <c r="AO133" s="1"/>
      <c r="AP133" s="3"/>
      <c r="AQ133" s="1"/>
      <c r="AR133" s="3"/>
      <c r="AS133" s="1"/>
      <c r="AT133" s="3"/>
      <c r="AU133" s="1"/>
      <c r="AV133" s="3"/>
      <c r="AW133" s="1"/>
      <c r="AX133" s="3"/>
      <c r="AY133" s="1"/>
      <c r="AZ133" s="3"/>
      <c r="BA133" s="1"/>
      <c r="BB133" s="3"/>
      <c r="BC133" s="1"/>
      <c r="BD133" s="3"/>
      <c r="BE133" s="1"/>
      <c r="BF133" s="3"/>
      <c r="BG133" s="1"/>
      <c r="BH133" s="3"/>
      <c r="BI133" s="1"/>
      <c r="BJ133" s="3"/>
      <c r="BK133" s="1"/>
      <c r="BL133" s="3"/>
      <c r="BM133" s="1"/>
      <c r="BN133" s="3"/>
      <c r="BO133" s="1"/>
      <c r="BP133" s="3"/>
      <c r="BQ133" s="1"/>
      <c r="BR133" s="3"/>
      <c r="BS133" s="1"/>
      <c r="BT133" s="3"/>
      <c r="BU133" s="1"/>
      <c r="BV133" s="3"/>
      <c r="BW133" s="1"/>
      <c r="BX133" s="3"/>
      <c r="BY133" s="1"/>
      <c r="BZ133" s="3"/>
      <c r="CA133" s="1"/>
      <c r="CB133" s="3"/>
      <c r="CC133" s="1"/>
      <c r="CD133" s="3"/>
      <c r="CE133" s="1"/>
      <c r="CF133" s="3"/>
      <c r="CG133" s="1"/>
      <c r="CH133" s="3"/>
      <c r="CI133" s="1"/>
      <c r="CJ133" s="3"/>
      <c r="CK133" s="1"/>
      <c r="CL133" s="3"/>
      <c r="CM133" s="1"/>
      <c r="CN133" s="3"/>
      <c r="CO133" s="1"/>
      <c r="CP133" s="3"/>
      <c r="CQ133" s="1"/>
      <c r="CR133" s="3"/>
      <c r="CS133" s="1"/>
      <c r="CT133" s="3"/>
      <c r="CU133" s="1"/>
      <c r="CV133" s="3"/>
      <c r="CW133" s="1"/>
      <c r="CX133" s="3"/>
      <c r="CY133" s="1"/>
      <c r="CZ133" s="3"/>
      <c r="DA133" s="1"/>
      <c r="DB133" s="3"/>
      <c r="DC133" s="1"/>
      <c r="DD133" s="3"/>
      <c r="DE133" s="1"/>
      <c r="DF133" s="3"/>
      <c r="DG133" s="1"/>
      <c r="DH133" s="3"/>
      <c r="DI133" s="1"/>
      <c r="DJ133" s="3"/>
      <c r="DK133" s="1"/>
      <c r="DL133" s="3"/>
      <c r="DM133" s="1"/>
      <c r="DN133" s="3"/>
      <c r="DO133" s="1"/>
      <c r="DP133" s="3"/>
      <c r="DQ133" s="1"/>
      <c r="DR133" s="3"/>
      <c r="DS133" s="1"/>
      <c r="DT133" s="3"/>
      <c r="DU133" s="1"/>
      <c r="DV133" s="3"/>
      <c r="DW133" s="1"/>
      <c r="DX133" s="3"/>
      <c r="DY133" s="1"/>
      <c r="DZ133" s="3"/>
      <c r="EA133" s="1"/>
      <c r="EB133" s="3"/>
      <c r="EC133" s="1"/>
      <c r="ED133" s="3"/>
      <c r="EE133" s="1"/>
      <c r="EF133" s="3"/>
      <c r="EG133" s="1"/>
      <c r="EH133" s="3"/>
      <c r="EI133" s="1"/>
      <c r="EJ133" s="3"/>
      <c r="EK133" s="1"/>
      <c r="EL133" s="3"/>
      <c r="EM133" s="1"/>
      <c r="EN133" s="3"/>
      <c r="EO133" s="1"/>
      <c r="EP133" s="3"/>
      <c r="EQ133" s="1"/>
      <c r="ER133" s="3"/>
      <c r="ES133" s="1"/>
      <c r="ET133" s="3"/>
      <c r="EU133" s="1"/>
      <c r="EV133" s="3"/>
      <c r="EW133" s="1"/>
      <c r="EX133" s="3"/>
      <c r="EY133" s="1"/>
      <c r="EZ133" s="3"/>
      <c r="FA133" s="1"/>
      <c r="FB133" s="3"/>
      <c r="FC133" s="1"/>
      <c r="FD133" s="3"/>
      <c r="FE133" s="1"/>
      <c r="FF133" s="3"/>
      <c r="FG133" s="1"/>
      <c r="FH133" s="3"/>
      <c r="FI133" s="1"/>
      <c r="FJ133" s="3"/>
      <c r="FK133" s="1"/>
      <c r="FL133" s="3"/>
      <c r="FM133" s="1"/>
      <c r="FN133" s="3"/>
      <c r="FO133" s="1"/>
      <c r="FP133" s="3"/>
      <c r="FQ133" s="1"/>
      <c r="FR133" s="3"/>
      <c r="FS133" s="1"/>
      <c r="FT133" s="3"/>
      <c r="FU133" s="1"/>
      <c r="FV133" s="3"/>
      <c r="FW133" s="1"/>
      <c r="FX133" s="3"/>
      <c r="FY133" s="1"/>
      <c r="FZ133" s="3"/>
      <c r="GA133" s="1"/>
      <c r="GB133" s="3"/>
      <c r="GC133" s="1"/>
      <c r="GD133" s="3"/>
      <c r="GE133" s="1"/>
      <c r="GF133" s="3"/>
      <c r="GG133" s="1"/>
      <c r="GH133" s="3"/>
      <c r="GI133" s="1"/>
      <c r="GJ133" s="3"/>
      <c r="GK133" s="1"/>
      <c r="GL133" s="3"/>
      <c r="GM133" s="1"/>
      <c r="GN133" s="3"/>
      <c r="GO133" s="1"/>
      <c r="GP133" s="3"/>
      <c r="GQ133" s="1"/>
      <c r="GR133" s="3"/>
      <c r="GS133" s="1"/>
      <c r="GT133" s="3"/>
      <c r="GU133" s="1"/>
      <c r="GV133" s="3"/>
      <c r="GW133" s="1"/>
      <c r="GX133" s="3"/>
      <c r="GY133" s="1"/>
    </row>
    <row r="134" spans="3:207" x14ac:dyDescent="0.25">
      <c r="C134">
        <f t="shared" si="9"/>
        <v>61</v>
      </c>
      <c r="D134" s="3"/>
      <c r="F134" s="3"/>
      <c r="G134" s="1"/>
      <c r="H134" s="3"/>
      <c r="I134" s="1"/>
      <c r="J134" s="3"/>
      <c r="K134" s="1"/>
      <c r="L134" s="3"/>
      <c r="M134" s="1"/>
      <c r="N134" s="3"/>
      <c r="O134" s="1"/>
      <c r="P134" s="3"/>
      <c r="Q134" s="1"/>
      <c r="R134" s="3"/>
      <c r="S134" s="1"/>
      <c r="T134" s="3"/>
      <c r="U134" s="1"/>
      <c r="V134" s="3"/>
      <c r="W134" s="1"/>
      <c r="X134" s="3"/>
      <c r="Y134" s="1"/>
      <c r="Z134" s="3"/>
      <c r="AA134" s="1"/>
      <c r="AB134" s="3"/>
      <c r="AC134" s="1"/>
      <c r="AD134" s="3"/>
      <c r="AE134" s="1"/>
      <c r="AF134" s="3"/>
      <c r="AG134" s="1"/>
      <c r="AH134" s="3"/>
      <c r="AI134" s="1"/>
      <c r="AJ134" s="3"/>
      <c r="AK134" s="1"/>
      <c r="AL134" s="3"/>
      <c r="AM134" s="1"/>
      <c r="AN134" s="3"/>
      <c r="AO134" s="1"/>
      <c r="AP134" s="3"/>
      <c r="AQ134" s="1"/>
      <c r="AR134" s="3"/>
      <c r="AS134" s="1"/>
      <c r="AT134" s="3"/>
      <c r="AU134" s="1"/>
      <c r="AV134" s="3"/>
      <c r="AW134" s="1"/>
      <c r="AX134" s="3"/>
      <c r="AY134" s="1"/>
      <c r="AZ134" s="3"/>
      <c r="BA134" s="1"/>
      <c r="BB134" s="3"/>
      <c r="BC134" s="1"/>
      <c r="BD134" s="3"/>
      <c r="BE134" s="1"/>
      <c r="BF134" s="3"/>
      <c r="BG134" s="1"/>
      <c r="BH134" s="3"/>
      <c r="BI134" s="1"/>
      <c r="BJ134" s="3"/>
      <c r="BK134" s="1"/>
      <c r="BL134" s="3"/>
      <c r="BM134" s="1"/>
      <c r="BN134" s="3"/>
      <c r="BO134" s="1"/>
      <c r="BP134" s="3"/>
      <c r="BQ134" s="1"/>
      <c r="BR134" s="3"/>
      <c r="BS134" s="1"/>
      <c r="BT134" s="3"/>
      <c r="BU134" s="1"/>
      <c r="BV134" s="3"/>
      <c r="BW134" s="1"/>
      <c r="BX134" s="3"/>
      <c r="BY134" s="1"/>
      <c r="BZ134" s="3"/>
      <c r="CA134" s="1"/>
      <c r="CB134" s="3"/>
      <c r="CC134" s="1"/>
      <c r="CD134" s="3"/>
      <c r="CE134" s="1"/>
      <c r="CF134" s="3"/>
      <c r="CG134" s="1"/>
      <c r="CH134" s="3"/>
      <c r="CI134" s="1"/>
      <c r="CJ134" s="3"/>
      <c r="CK134" s="1"/>
      <c r="CL134" s="3"/>
      <c r="CM134" s="1"/>
      <c r="CN134" s="3"/>
      <c r="CO134" s="1"/>
      <c r="CP134" s="3"/>
      <c r="CQ134" s="1"/>
      <c r="CR134" s="3"/>
      <c r="CS134" s="1"/>
      <c r="CT134" s="3"/>
      <c r="CU134" s="1"/>
      <c r="CV134" s="3"/>
      <c r="CW134" s="1"/>
      <c r="CX134" s="3"/>
      <c r="CY134" s="1"/>
      <c r="CZ134" s="3"/>
      <c r="DA134" s="1"/>
      <c r="DB134" s="3"/>
      <c r="DC134" s="1"/>
      <c r="DD134" s="3"/>
      <c r="DE134" s="1"/>
      <c r="DF134" s="3"/>
      <c r="DG134" s="1"/>
      <c r="DH134" s="3"/>
      <c r="DI134" s="1"/>
      <c r="DJ134" s="3"/>
      <c r="DK134" s="1"/>
      <c r="DL134" s="3"/>
      <c r="DM134" s="1"/>
      <c r="DN134" s="3"/>
      <c r="DO134" s="1"/>
      <c r="DP134" s="3"/>
      <c r="DQ134" s="1"/>
      <c r="DR134" s="3"/>
      <c r="DS134" s="1"/>
      <c r="DT134" s="3"/>
      <c r="DU134" s="1"/>
      <c r="DV134" s="3"/>
      <c r="DW134" s="1"/>
      <c r="DX134" s="3"/>
      <c r="DY134" s="1"/>
      <c r="DZ134" s="3"/>
      <c r="EA134" s="1"/>
      <c r="EB134" s="3"/>
      <c r="EC134" s="1"/>
      <c r="ED134" s="3"/>
      <c r="EE134" s="1"/>
      <c r="EF134" s="3"/>
      <c r="EG134" s="1"/>
      <c r="EH134" s="3"/>
      <c r="EI134" s="1"/>
      <c r="EJ134" s="3"/>
      <c r="EK134" s="1"/>
      <c r="EL134" s="3"/>
      <c r="EM134" s="1"/>
      <c r="EN134" s="3"/>
      <c r="EO134" s="1"/>
      <c r="EP134" s="3"/>
      <c r="EQ134" s="1"/>
      <c r="ER134" s="3"/>
      <c r="ES134" s="1"/>
      <c r="ET134" s="3"/>
      <c r="EU134" s="1"/>
      <c r="EV134" s="3"/>
      <c r="EW134" s="1"/>
      <c r="EX134" s="3"/>
      <c r="EY134" s="1"/>
      <c r="EZ134" s="3"/>
      <c r="FA134" s="1"/>
      <c r="FB134" s="3"/>
      <c r="FC134" s="1"/>
      <c r="FD134" s="3"/>
      <c r="FE134" s="1"/>
      <c r="FF134" s="3"/>
      <c r="FG134" s="1"/>
      <c r="FH134" s="3"/>
      <c r="FI134" s="1"/>
      <c r="FJ134" s="3"/>
      <c r="FK134" s="1"/>
      <c r="FL134" s="3"/>
      <c r="FM134" s="1"/>
      <c r="FN134" s="3"/>
      <c r="FO134" s="1"/>
      <c r="FP134" s="3"/>
      <c r="FQ134" s="1"/>
      <c r="FR134" s="3"/>
      <c r="FS134" s="1"/>
      <c r="FT134" s="3"/>
      <c r="FU134" s="1"/>
      <c r="FV134" s="3"/>
      <c r="FW134" s="1"/>
      <c r="FX134" s="3"/>
      <c r="FY134" s="1"/>
      <c r="FZ134" s="3"/>
      <c r="GA134" s="1"/>
      <c r="GB134" s="3"/>
      <c r="GC134" s="1"/>
      <c r="GD134" s="3"/>
      <c r="GE134" s="1"/>
      <c r="GF134" s="3"/>
      <c r="GG134" s="1"/>
      <c r="GH134" s="3"/>
      <c r="GI134" s="1"/>
      <c r="GJ134" s="3"/>
      <c r="GK134" s="1"/>
      <c r="GL134" s="3"/>
      <c r="GM134" s="1"/>
      <c r="GN134" s="3"/>
      <c r="GO134" s="1"/>
      <c r="GP134" s="3"/>
      <c r="GQ134" s="1"/>
      <c r="GR134" s="3"/>
      <c r="GS134" s="1"/>
      <c r="GT134" s="3"/>
      <c r="GU134" s="1"/>
      <c r="GV134" s="3"/>
      <c r="GW134" s="1"/>
      <c r="GX134" s="3"/>
      <c r="GY134" s="1"/>
    </row>
    <row r="135" spans="3:207" x14ac:dyDescent="0.25">
      <c r="C135">
        <f t="shared" si="9"/>
        <v>61.5</v>
      </c>
      <c r="D135" s="3"/>
      <c r="F135" s="3"/>
      <c r="G135" s="1"/>
      <c r="H135" s="3"/>
      <c r="I135" s="1"/>
      <c r="J135" s="3"/>
      <c r="K135" s="1"/>
      <c r="L135" s="3"/>
      <c r="M135" s="1"/>
      <c r="N135" s="3"/>
      <c r="O135" s="1"/>
      <c r="P135" s="3"/>
      <c r="Q135" s="1"/>
      <c r="R135" s="3"/>
      <c r="S135" s="1"/>
      <c r="T135" s="3"/>
      <c r="U135" s="1"/>
      <c r="V135" s="3"/>
      <c r="W135" s="1"/>
      <c r="X135" s="3"/>
      <c r="Y135" s="1"/>
      <c r="Z135" s="3"/>
      <c r="AA135" s="1"/>
      <c r="AB135" s="3"/>
      <c r="AC135" s="1"/>
      <c r="AD135" s="3"/>
      <c r="AE135" s="1"/>
      <c r="AF135" s="3"/>
      <c r="AG135" s="1"/>
      <c r="AH135" s="3"/>
      <c r="AI135" s="1"/>
      <c r="AJ135" s="3"/>
      <c r="AK135" s="1"/>
      <c r="AL135" s="3"/>
      <c r="AM135" s="1"/>
      <c r="AN135" s="3"/>
      <c r="AO135" s="1"/>
      <c r="AP135" s="3"/>
      <c r="AQ135" s="1"/>
      <c r="AR135" s="3"/>
      <c r="AS135" s="1"/>
      <c r="AT135" s="3"/>
      <c r="AU135" s="1"/>
      <c r="AV135" s="3"/>
      <c r="AW135" s="1"/>
      <c r="AX135" s="3"/>
      <c r="AY135" s="1"/>
      <c r="AZ135" s="3"/>
      <c r="BA135" s="1"/>
      <c r="BB135" s="3"/>
      <c r="BC135" s="1"/>
      <c r="BD135" s="3"/>
      <c r="BE135" s="1"/>
      <c r="BF135" s="3"/>
      <c r="BG135" s="1"/>
      <c r="BH135" s="3"/>
      <c r="BI135" s="1"/>
      <c r="BJ135" s="3"/>
      <c r="BK135" s="1"/>
      <c r="BL135" s="3"/>
      <c r="BM135" s="1"/>
      <c r="BN135" s="3"/>
      <c r="BO135" s="1"/>
      <c r="BP135" s="3"/>
      <c r="BQ135" s="1"/>
      <c r="BR135" s="3"/>
      <c r="BS135" s="1"/>
      <c r="BT135" s="3"/>
      <c r="BU135" s="1"/>
      <c r="BV135" s="3"/>
      <c r="BW135" s="1"/>
      <c r="BX135" s="3"/>
      <c r="BY135" s="1"/>
      <c r="BZ135" s="3"/>
      <c r="CA135" s="1"/>
      <c r="CB135" s="3"/>
      <c r="CC135" s="1"/>
      <c r="CD135" s="3"/>
      <c r="CE135" s="1"/>
      <c r="CF135" s="3"/>
      <c r="CG135" s="1"/>
      <c r="CH135" s="3"/>
      <c r="CI135" s="1"/>
      <c r="CJ135" s="3"/>
      <c r="CK135" s="1"/>
      <c r="CL135" s="3"/>
      <c r="CM135" s="1"/>
      <c r="CN135" s="3"/>
      <c r="CO135" s="1"/>
      <c r="CP135" s="3"/>
      <c r="CQ135" s="1"/>
      <c r="CR135" s="3"/>
      <c r="CS135" s="1"/>
      <c r="CT135" s="3"/>
      <c r="CU135" s="1"/>
      <c r="CV135" s="3"/>
      <c r="CW135" s="1"/>
      <c r="CX135" s="3"/>
      <c r="CY135" s="1"/>
      <c r="CZ135" s="3"/>
      <c r="DA135" s="1"/>
      <c r="DB135" s="3"/>
      <c r="DC135" s="1"/>
      <c r="DD135" s="3"/>
      <c r="DE135" s="1"/>
      <c r="DF135" s="3"/>
      <c r="DG135" s="1"/>
      <c r="DH135" s="3"/>
      <c r="DI135" s="1"/>
      <c r="DJ135" s="3"/>
      <c r="DK135" s="1"/>
      <c r="DL135" s="3"/>
      <c r="DM135" s="1"/>
      <c r="DN135" s="3"/>
      <c r="DO135" s="1"/>
      <c r="DP135" s="3"/>
      <c r="DQ135" s="1"/>
      <c r="DR135" s="3"/>
      <c r="DS135" s="1"/>
      <c r="DT135" s="3"/>
      <c r="DU135" s="1"/>
      <c r="DV135" s="3"/>
      <c r="DW135" s="1"/>
      <c r="DX135" s="3"/>
      <c r="DY135" s="1"/>
      <c r="DZ135" s="3"/>
      <c r="EA135" s="1"/>
      <c r="EB135" s="3"/>
      <c r="EC135" s="1"/>
      <c r="ED135" s="3"/>
      <c r="EE135" s="1"/>
      <c r="EF135" s="3"/>
      <c r="EG135" s="1"/>
      <c r="EH135" s="3"/>
      <c r="EI135" s="1"/>
      <c r="EJ135" s="3"/>
      <c r="EK135" s="1"/>
      <c r="EL135" s="3"/>
      <c r="EM135" s="1"/>
      <c r="EN135" s="3"/>
      <c r="EO135" s="1"/>
      <c r="EP135" s="3"/>
      <c r="EQ135" s="1"/>
      <c r="ER135" s="3"/>
      <c r="ES135" s="1"/>
      <c r="ET135" s="3"/>
      <c r="EU135" s="1"/>
      <c r="EV135" s="3"/>
      <c r="EW135" s="1"/>
      <c r="EX135" s="3"/>
      <c r="EY135" s="1"/>
      <c r="EZ135" s="3"/>
      <c r="FA135" s="1"/>
      <c r="FB135" s="3"/>
      <c r="FC135" s="1"/>
      <c r="FD135" s="3"/>
      <c r="FE135" s="1"/>
      <c r="FF135" s="3"/>
      <c r="FG135" s="1"/>
      <c r="FH135" s="3"/>
      <c r="FI135" s="1"/>
      <c r="FJ135" s="3"/>
      <c r="FK135" s="1"/>
      <c r="FL135" s="3"/>
      <c r="FM135" s="1"/>
      <c r="FN135" s="3"/>
      <c r="FO135" s="1"/>
      <c r="FP135" s="3"/>
      <c r="FQ135" s="1"/>
      <c r="FR135" s="3"/>
      <c r="FS135" s="1"/>
      <c r="FT135" s="3"/>
      <c r="FU135" s="1"/>
      <c r="FV135" s="3"/>
      <c r="FW135" s="1"/>
      <c r="FX135" s="3"/>
      <c r="FY135" s="1"/>
      <c r="FZ135" s="3"/>
      <c r="GA135" s="1"/>
      <c r="GB135" s="3"/>
      <c r="GC135" s="1"/>
      <c r="GD135" s="3"/>
      <c r="GE135" s="1"/>
      <c r="GF135" s="3"/>
      <c r="GG135" s="1"/>
      <c r="GH135" s="3"/>
      <c r="GI135" s="1"/>
      <c r="GJ135" s="3"/>
      <c r="GK135" s="1"/>
      <c r="GL135" s="3"/>
      <c r="GM135" s="1"/>
      <c r="GN135" s="3"/>
      <c r="GO135" s="1"/>
      <c r="GP135" s="3"/>
      <c r="GQ135" s="1"/>
      <c r="GR135" s="3"/>
      <c r="GS135" s="1"/>
      <c r="GT135" s="3"/>
      <c r="GU135" s="1"/>
      <c r="GV135" s="3"/>
      <c r="GW135" s="1"/>
      <c r="GX135" s="3"/>
      <c r="GY135" s="1"/>
    </row>
    <row r="136" spans="3:207" x14ac:dyDescent="0.25">
      <c r="C136">
        <f t="shared" si="9"/>
        <v>62</v>
      </c>
      <c r="D136" s="3"/>
      <c r="F136" s="3"/>
      <c r="G136" s="1"/>
      <c r="H136" s="3"/>
      <c r="I136" s="1"/>
      <c r="J136" s="3"/>
      <c r="K136" s="1"/>
      <c r="L136" s="3"/>
      <c r="M136" s="1"/>
      <c r="N136" s="3"/>
      <c r="O136" s="1"/>
      <c r="P136" s="3"/>
      <c r="Q136" s="1"/>
      <c r="R136" s="3"/>
      <c r="S136" s="1"/>
      <c r="T136" s="3"/>
      <c r="U136" s="1"/>
      <c r="V136" s="3"/>
      <c r="W136" s="1"/>
      <c r="X136" s="3"/>
      <c r="Y136" s="1"/>
      <c r="Z136" s="3"/>
      <c r="AA136" s="1"/>
      <c r="AB136" s="3"/>
      <c r="AC136" s="1"/>
      <c r="AD136" s="3"/>
      <c r="AE136" s="1"/>
      <c r="AF136" s="3"/>
      <c r="AG136" s="1"/>
      <c r="AH136" s="3"/>
      <c r="AI136" s="1"/>
      <c r="AJ136" s="3"/>
      <c r="AK136" s="1"/>
      <c r="AL136" s="3"/>
      <c r="AM136" s="1"/>
      <c r="AN136" s="3"/>
      <c r="AO136" s="1"/>
      <c r="AP136" s="3"/>
      <c r="AQ136" s="1"/>
      <c r="AR136" s="3"/>
      <c r="AS136" s="1"/>
      <c r="AT136" s="3"/>
      <c r="AU136" s="1"/>
      <c r="AV136" s="3"/>
      <c r="AW136" s="1"/>
      <c r="AX136" s="3"/>
      <c r="AY136" s="1"/>
      <c r="AZ136" s="3"/>
      <c r="BA136" s="1"/>
      <c r="BB136" s="3"/>
      <c r="BC136" s="1"/>
      <c r="BD136" s="3"/>
      <c r="BE136" s="1"/>
      <c r="BF136" s="3"/>
      <c r="BG136" s="1"/>
      <c r="BH136" s="3"/>
      <c r="BI136" s="1"/>
      <c r="BJ136" s="3"/>
      <c r="BK136" s="1"/>
      <c r="BL136" s="3"/>
      <c r="BM136" s="1"/>
      <c r="BN136" s="3"/>
      <c r="BO136" s="1"/>
      <c r="BP136" s="3"/>
      <c r="BQ136" s="1"/>
      <c r="BR136" s="3"/>
      <c r="BS136" s="1"/>
      <c r="BT136" s="3"/>
      <c r="BU136" s="1"/>
      <c r="BV136" s="3"/>
      <c r="BW136" s="1"/>
      <c r="BX136" s="3"/>
      <c r="BY136" s="1"/>
      <c r="BZ136" s="3"/>
      <c r="CA136" s="1"/>
      <c r="CB136" s="3"/>
      <c r="CC136" s="1"/>
      <c r="CD136" s="3"/>
      <c r="CE136" s="1"/>
      <c r="CF136" s="3"/>
      <c r="CG136" s="1"/>
      <c r="CH136" s="3"/>
      <c r="CI136" s="1"/>
      <c r="CJ136" s="3"/>
      <c r="CK136" s="1"/>
      <c r="CL136" s="3"/>
      <c r="CM136" s="1"/>
      <c r="CN136" s="3"/>
      <c r="CO136" s="1"/>
      <c r="CP136" s="3"/>
      <c r="CQ136" s="1"/>
      <c r="CR136" s="3"/>
      <c r="CS136" s="1"/>
      <c r="CT136" s="3"/>
      <c r="CU136" s="1"/>
      <c r="CV136" s="3"/>
      <c r="CW136" s="1"/>
      <c r="CX136" s="3"/>
      <c r="CY136" s="1"/>
      <c r="CZ136" s="3"/>
      <c r="DA136" s="1"/>
      <c r="DB136" s="3"/>
      <c r="DC136" s="1"/>
      <c r="DD136" s="3"/>
      <c r="DE136" s="1"/>
      <c r="DF136" s="3"/>
      <c r="DG136" s="1"/>
      <c r="DH136" s="3"/>
      <c r="DI136" s="1"/>
      <c r="DJ136" s="3"/>
      <c r="DK136" s="1"/>
      <c r="DL136" s="3"/>
      <c r="DM136" s="1"/>
      <c r="DN136" s="3"/>
      <c r="DO136" s="1"/>
      <c r="DP136" s="3"/>
      <c r="DQ136" s="1"/>
      <c r="DR136" s="3"/>
      <c r="DS136" s="1"/>
      <c r="DT136" s="3"/>
      <c r="DU136" s="1"/>
      <c r="DV136" s="3"/>
      <c r="DW136" s="1"/>
      <c r="DX136" s="3"/>
      <c r="DY136" s="1"/>
      <c r="DZ136" s="3"/>
      <c r="EA136" s="1"/>
      <c r="EB136" s="3"/>
      <c r="EC136" s="1"/>
      <c r="ED136" s="3"/>
      <c r="EE136" s="1"/>
      <c r="EF136" s="3"/>
      <c r="EG136" s="1"/>
      <c r="EH136" s="3"/>
      <c r="EI136" s="1"/>
      <c r="EJ136" s="3"/>
      <c r="EK136" s="1"/>
      <c r="EL136" s="3"/>
      <c r="EM136" s="1"/>
      <c r="EN136" s="3"/>
      <c r="EO136" s="1"/>
      <c r="EP136" s="3"/>
      <c r="EQ136" s="1"/>
      <c r="ER136" s="3"/>
      <c r="ES136" s="1"/>
      <c r="ET136" s="3"/>
      <c r="EU136" s="1"/>
      <c r="EV136" s="3"/>
      <c r="EW136" s="1"/>
      <c r="EX136" s="3"/>
      <c r="EY136" s="1"/>
      <c r="EZ136" s="3"/>
      <c r="FA136" s="1"/>
      <c r="FB136" s="3"/>
      <c r="FC136" s="1"/>
      <c r="FD136" s="3"/>
      <c r="FE136" s="1"/>
      <c r="FF136" s="3"/>
      <c r="FG136" s="1"/>
      <c r="FH136" s="3"/>
      <c r="FI136" s="1"/>
      <c r="FJ136" s="3"/>
      <c r="FK136" s="1"/>
      <c r="FL136" s="3"/>
      <c r="FM136" s="1"/>
      <c r="FN136" s="3"/>
      <c r="FO136" s="1"/>
      <c r="FP136" s="3"/>
      <c r="FQ136" s="1"/>
      <c r="FR136" s="3"/>
      <c r="FS136" s="1"/>
      <c r="FT136" s="3"/>
      <c r="FU136" s="1"/>
      <c r="FV136" s="3"/>
      <c r="FW136" s="1"/>
      <c r="FX136" s="3"/>
      <c r="FY136" s="1"/>
      <c r="FZ136" s="3"/>
      <c r="GA136" s="1"/>
      <c r="GB136" s="3"/>
      <c r="GC136" s="1"/>
      <c r="GD136" s="3"/>
      <c r="GE136" s="1"/>
      <c r="GF136" s="3"/>
      <c r="GG136" s="1"/>
      <c r="GH136" s="3"/>
      <c r="GI136" s="1"/>
      <c r="GJ136" s="3"/>
      <c r="GK136" s="1"/>
      <c r="GL136" s="3"/>
      <c r="GM136" s="1"/>
      <c r="GN136" s="3"/>
      <c r="GO136" s="1"/>
      <c r="GP136" s="3"/>
      <c r="GQ136" s="1"/>
      <c r="GR136" s="3"/>
      <c r="GS136" s="1"/>
      <c r="GT136" s="3"/>
      <c r="GU136" s="1"/>
      <c r="GV136" s="3"/>
      <c r="GW136" s="1"/>
      <c r="GX136" s="3"/>
      <c r="GY136" s="1"/>
    </row>
    <row r="137" spans="3:207" x14ac:dyDescent="0.25">
      <c r="C137">
        <f t="shared" si="9"/>
        <v>62.5</v>
      </c>
      <c r="D137" s="3"/>
      <c r="F137" s="3"/>
      <c r="G137" s="1"/>
      <c r="H137" s="3"/>
      <c r="I137" s="1"/>
      <c r="J137" s="3"/>
      <c r="K137" s="1"/>
      <c r="L137" s="3"/>
      <c r="M137" s="1"/>
      <c r="N137" s="3"/>
      <c r="O137" s="1"/>
      <c r="P137" s="3"/>
      <c r="Q137" s="1"/>
      <c r="R137" s="3"/>
      <c r="S137" s="1"/>
      <c r="T137" s="3"/>
      <c r="U137" s="1"/>
      <c r="V137" s="3"/>
      <c r="W137" s="1"/>
      <c r="X137" s="3"/>
      <c r="Y137" s="1"/>
      <c r="Z137" s="3"/>
      <c r="AA137" s="1"/>
      <c r="AB137" s="3"/>
      <c r="AC137" s="1"/>
      <c r="AD137" s="3"/>
      <c r="AE137" s="1"/>
      <c r="AF137" s="3"/>
      <c r="AG137" s="1"/>
      <c r="AH137" s="3"/>
      <c r="AI137" s="1"/>
      <c r="AJ137" s="3"/>
      <c r="AK137" s="1"/>
      <c r="AL137" s="3"/>
      <c r="AM137" s="1"/>
      <c r="AN137" s="3"/>
      <c r="AO137" s="1"/>
      <c r="AP137" s="3"/>
      <c r="AQ137" s="1"/>
      <c r="AR137" s="3"/>
      <c r="AS137" s="1"/>
      <c r="AT137" s="3"/>
      <c r="AU137" s="1"/>
      <c r="AV137" s="3"/>
      <c r="AW137" s="1"/>
      <c r="AX137" s="3"/>
      <c r="AY137" s="1"/>
      <c r="AZ137" s="3"/>
      <c r="BA137" s="1"/>
      <c r="BB137" s="3"/>
      <c r="BC137" s="1"/>
      <c r="BD137" s="3"/>
      <c r="BE137" s="1"/>
      <c r="BF137" s="3"/>
      <c r="BG137" s="1"/>
      <c r="BH137" s="3"/>
      <c r="BI137" s="1"/>
      <c r="BJ137" s="3"/>
      <c r="BK137" s="1"/>
      <c r="BL137" s="3"/>
      <c r="BM137" s="1"/>
      <c r="BN137" s="3"/>
      <c r="BO137" s="1"/>
      <c r="BP137" s="3"/>
      <c r="BQ137" s="1"/>
      <c r="BR137" s="3"/>
      <c r="BS137" s="1"/>
      <c r="BT137" s="3"/>
      <c r="BU137" s="1"/>
      <c r="BV137" s="3"/>
      <c r="BW137" s="1"/>
      <c r="BX137" s="3"/>
      <c r="BY137" s="1"/>
      <c r="BZ137" s="3"/>
      <c r="CA137" s="1"/>
      <c r="CB137" s="3"/>
      <c r="CC137" s="1"/>
      <c r="CD137" s="3"/>
      <c r="CE137" s="1"/>
      <c r="CF137" s="3"/>
      <c r="CG137" s="1"/>
      <c r="CH137" s="3"/>
      <c r="CI137" s="1"/>
      <c r="CJ137" s="3"/>
      <c r="CK137" s="1"/>
      <c r="CL137" s="3"/>
      <c r="CM137" s="1"/>
      <c r="CN137" s="3"/>
      <c r="CO137" s="1"/>
      <c r="CP137" s="3"/>
      <c r="CQ137" s="1"/>
      <c r="CR137" s="3"/>
      <c r="CS137" s="1"/>
      <c r="CT137" s="3"/>
      <c r="CU137" s="1"/>
      <c r="CV137" s="3"/>
      <c r="CW137" s="1"/>
      <c r="CX137" s="3"/>
      <c r="CY137" s="1"/>
      <c r="CZ137" s="3"/>
      <c r="DA137" s="1"/>
      <c r="DB137" s="3"/>
      <c r="DC137" s="1"/>
      <c r="DD137" s="3"/>
      <c r="DE137" s="1"/>
      <c r="DF137" s="3"/>
      <c r="DG137" s="1"/>
      <c r="DH137" s="3"/>
      <c r="DI137" s="1"/>
      <c r="DJ137" s="3"/>
      <c r="DK137" s="1"/>
      <c r="DL137" s="3"/>
      <c r="DM137" s="1"/>
      <c r="DN137" s="3"/>
      <c r="DO137" s="1"/>
      <c r="DP137" s="3"/>
      <c r="DQ137" s="1"/>
      <c r="DR137" s="3"/>
      <c r="DS137" s="1"/>
      <c r="DT137" s="3"/>
      <c r="DU137" s="1"/>
      <c r="DV137" s="3"/>
      <c r="DW137" s="1"/>
      <c r="DX137" s="3"/>
      <c r="DY137" s="1"/>
      <c r="DZ137" s="3"/>
      <c r="EA137" s="1"/>
      <c r="EB137" s="3"/>
      <c r="EC137" s="1"/>
      <c r="ED137" s="3"/>
      <c r="EE137" s="1"/>
      <c r="EF137" s="3"/>
      <c r="EG137" s="1"/>
      <c r="EH137" s="3"/>
      <c r="EI137" s="1"/>
      <c r="EJ137" s="3"/>
      <c r="EK137" s="1"/>
      <c r="EL137" s="3"/>
      <c r="EM137" s="1"/>
      <c r="EN137" s="3"/>
      <c r="EO137" s="1"/>
      <c r="EP137" s="3"/>
      <c r="EQ137" s="1"/>
      <c r="ER137" s="3"/>
      <c r="ES137" s="1"/>
      <c r="ET137" s="3"/>
      <c r="EU137" s="1"/>
      <c r="EV137" s="3"/>
      <c r="EW137" s="1"/>
      <c r="EX137" s="3"/>
      <c r="EY137" s="1"/>
      <c r="EZ137" s="3"/>
      <c r="FA137" s="1"/>
      <c r="FB137" s="3"/>
      <c r="FC137" s="1"/>
      <c r="FD137" s="3"/>
      <c r="FE137" s="1"/>
      <c r="FF137" s="3"/>
      <c r="FG137" s="1"/>
      <c r="FH137" s="3"/>
      <c r="FI137" s="1"/>
      <c r="FJ137" s="3"/>
      <c r="FK137" s="1"/>
      <c r="FL137" s="3"/>
      <c r="FM137" s="1"/>
      <c r="FN137" s="3"/>
      <c r="FO137" s="1"/>
      <c r="FP137" s="3"/>
      <c r="FQ137" s="1"/>
      <c r="FR137" s="3"/>
      <c r="FS137" s="1"/>
      <c r="FT137" s="3"/>
      <c r="FU137" s="1"/>
      <c r="FV137" s="3"/>
      <c r="FW137" s="1"/>
      <c r="FX137" s="3"/>
      <c r="FY137" s="1"/>
      <c r="FZ137" s="3"/>
      <c r="GA137" s="1"/>
      <c r="GB137" s="3"/>
      <c r="GC137" s="1"/>
      <c r="GD137" s="3"/>
      <c r="GE137" s="1"/>
      <c r="GF137" s="3"/>
      <c r="GG137" s="1"/>
      <c r="GH137" s="3"/>
      <c r="GI137" s="1"/>
      <c r="GJ137" s="3"/>
      <c r="GK137" s="1"/>
      <c r="GL137" s="3"/>
      <c r="GM137" s="1"/>
      <c r="GN137" s="3"/>
      <c r="GO137" s="1"/>
      <c r="GP137" s="3"/>
      <c r="GQ137" s="1"/>
      <c r="GR137" s="3"/>
      <c r="GS137" s="1"/>
      <c r="GT137" s="3"/>
      <c r="GU137" s="1"/>
      <c r="GV137" s="3"/>
      <c r="GW137" s="1"/>
      <c r="GX137" s="3"/>
      <c r="GY137" s="1"/>
    </row>
    <row r="138" spans="3:207" x14ac:dyDescent="0.25">
      <c r="C138">
        <f t="shared" si="9"/>
        <v>63</v>
      </c>
      <c r="D138" s="3"/>
      <c r="F138" s="3"/>
      <c r="G138" s="1"/>
      <c r="H138" s="3"/>
      <c r="I138" s="1"/>
      <c r="J138" s="3"/>
      <c r="K138" s="1"/>
      <c r="L138" s="3"/>
      <c r="M138" s="1"/>
      <c r="N138" s="3"/>
      <c r="O138" s="1"/>
      <c r="P138" s="3"/>
      <c r="Q138" s="1"/>
      <c r="R138" s="3"/>
      <c r="S138" s="1"/>
      <c r="T138" s="3"/>
      <c r="U138" s="1"/>
      <c r="V138" s="3"/>
      <c r="W138" s="1"/>
      <c r="X138" s="3"/>
      <c r="Y138" s="1"/>
      <c r="Z138" s="3"/>
      <c r="AA138" s="1"/>
      <c r="AB138" s="3"/>
      <c r="AC138" s="1"/>
      <c r="AD138" s="3"/>
      <c r="AE138" s="1"/>
      <c r="AF138" s="3"/>
      <c r="AG138" s="1"/>
      <c r="AH138" s="3"/>
      <c r="AI138" s="1"/>
      <c r="AJ138" s="3"/>
      <c r="AK138" s="1"/>
      <c r="AL138" s="3"/>
      <c r="AM138" s="1"/>
      <c r="AN138" s="3"/>
      <c r="AO138" s="1"/>
      <c r="AP138" s="3"/>
      <c r="AQ138" s="1"/>
      <c r="AR138" s="3"/>
      <c r="AS138" s="1"/>
      <c r="AT138" s="3"/>
      <c r="AU138" s="1"/>
      <c r="AV138" s="3"/>
      <c r="AW138" s="1"/>
      <c r="AX138" s="3"/>
      <c r="AY138" s="1"/>
      <c r="AZ138" s="3"/>
      <c r="BA138" s="1"/>
      <c r="BB138" s="3"/>
      <c r="BC138" s="1"/>
      <c r="BD138" s="3"/>
      <c r="BE138" s="1"/>
      <c r="BF138" s="3"/>
      <c r="BG138" s="1"/>
      <c r="BH138" s="3"/>
      <c r="BI138" s="1"/>
      <c r="BJ138" s="3"/>
      <c r="BK138" s="1"/>
      <c r="BL138" s="3"/>
      <c r="BM138" s="1"/>
      <c r="BN138" s="3"/>
      <c r="BO138" s="1"/>
      <c r="BP138" s="3"/>
      <c r="BQ138" s="1"/>
      <c r="BR138" s="3"/>
      <c r="BS138" s="1"/>
      <c r="BT138" s="3"/>
      <c r="BU138" s="1"/>
      <c r="BV138" s="3"/>
      <c r="BW138" s="1"/>
      <c r="BX138" s="3"/>
      <c r="BY138" s="1"/>
      <c r="BZ138" s="3"/>
      <c r="CA138" s="1"/>
      <c r="CB138" s="3"/>
      <c r="CC138" s="1"/>
      <c r="CD138" s="3"/>
      <c r="CE138" s="1"/>
      <c r="CF138" s="3"/>
      <c r="CG138" s="1"/>
      <c r="CH138" s="3"/>
      <c r="CI138" s="1"/>
      <c r="CJ138" s="3"/>
      <c r="CK138" s="1"/>
      <c r="CL138" s="3"/>
      <c r="CM138" s="1"/>
      <c r="CN138" s="3"/>
      <c r="CO138" s="1"/>
      <c r="CP138" s="3"/>
      <c r="CQ138" s="1"/>
      <c r="CR138" s="3"/>
      <c r="CS138" s="1"/>
      <c r="CT138" s="3"/>
      <c r="CU138" s="1"/>
      <c r="CV138" s="3"/>
      <c r="CW138" s="1"/>
      <c r="CX138" s="3"/>
      <c r="CY138" s="1"/>
      <c r="CZ138" s="3"/>
      <c r="DA138" s="1"/>
      <c r="DB138" s="3"/>
      <c r="DC138" s="1"/>
      <c r="DD138" s="3"/>
      <c r="DE138" s="1"/>
      <c r="DF138" s="3"/>
      <c r="DG138" s="1"/>
      <c r="DH138" s="3"/>
      <c r="DI138" s="1"/>
      <c r="DJ138" s="3"/>
      <c r="DK138" s="1"/>
      <c r="DL138" s="3"/>
      <c r="DM138" s="1"/>
      <c r="DN138" s="3"/>
      <c r="DO138" s="1"/>
      <c r="DP138" s="3"/>
      <c r="DQ138" s="1"/>
      <c r="DR138" s="3"/>
      <c r="DS138" s="1"/>
      <c r="DT138" s="3"/>
      <c r="DU138" s="1"/>
      <c r="DV138" s="3"/>
      <c r="DW138" s="1"/>
      <c r="DX138" s="3"/>
      <c r="DY138" s="1"/>
      <c r="DZ138" s="3"/>
      <c r="EA138" s="1"/>
      <c r="EB138" s="3"/>
      <c r="EC138" s="1"/>
      <c r="ED138" s="3"/>
      <c r="EE138" s="1"/>
      <c r="EF138" s="3"/>
      <c r="EG138" s="1"/>
      <c r="EH138" s="3"/>
      <c r="EI138" s="1"/>
      <c r="EJ138" s="3"/>
      <c r="EK138" s="1"/>
      <c r="EL138" s="3"/>
      <c r="EM138" s="1"/>
      <c r="EN138" s="3"/>
      <c r="EO138" s="1"/>
      <c r="EP138" s="3"/>
      <c r="EQ138" s="1"/>
      <c r="ER138" s="3"/>
      <c r="ES138" s="1"/>
      <c r="ET138" s="3"/>
      <c r="EU138" s="1"/>
      <c r="EV138" s="3"/>
      <c r="EW138" s="1"/>
      <c r="EX138" s="3"/>
      <c r="EY138" s="1"/>
      <c r="EZ138" s="3"/>
      <c r="FA138" s="1"/>
      <c r="FB138" s="3"/>
      <c r="FC138" s="1"/>
      <c r="FD138" s="3"/>
      <c r="FE138" s="1"/>
      <c r="FF138" s="3"/>
      <c r="FG138" s="1"/>
      <c r="FH138" s="3"/>
      <c r="FI138" s="1"/>
      <c r="FJ138" s="3"/>
      <c r="FK138" s="1"/>
      <c r="FL138" s="3"/>
      <c r="FM138" s="1"/>
      <c r="FN138" s="3"/>
      <c r="FO138" s="1"/>
      <c r="FP138" s="3"/>
      <c r="FQ138" s="1"/>
      <c r="FR138" s="3"/>
      <c r="FS138" s="1"/>
      <c r="FT138" s="3"/>
      <c r="FU138" s="1"/>
      <c r="FV138" s="3"/>
      <c r="FW138" s="1"/>
      <c r="FX138" s="3"/>
      <c r="FY138" s="1"/>
      <c r="FZ138" s="3"/>
      <c r="GA138" s="1"/>
      <c r="GB138" s="3"/>
      <c r="GC138" s="1"/>
      <c r="GD138" s="3"/>
      <c r="GE138" s="1"/>
      <c r="GF138" s="3"/>
      <c r="GG138" s="1"/>
      <c r="GH138" s="3"/>
      <c r="GI138" s="1"/>
      <c r="GJ138" s="3"/>
      <c r="GK138" s="1"/>
      <c r="GL138" s="3"/>
      <c r="GM138" s="1"/>
      <c r="GN138" s="3"/>
      <c r="GO138" s="1"/>
      <c r="GP138" s="3"/>
      <c r="GQ138" s="1"/>
      <c r="GR138" s="3"/>
      <c r="GS138" s="1"/>
      <c r="GT138" s="3"/>
      <c r="GU138" s="1"/>
      <c r="GV138" s="3"/>
      <c r="GW138" s="1"/>
      <c r="GX138" s="3"/>
      <c r="GY138" s="1"/>
    </row>
    <row r="139" spans="3:207" x14ac:dyDescent="0.25">
      <c r="C139">
        <f t="shared" si="9"/>
        <v>63.5</v>
      </c>
      <c r="D139" s="3"/>
      <c r="F139" s="3"/>
      <c r="G139" s="1"/>
      <c r="H139" s="3"/>
      <c r="I139" s="1"/>
      <c r="J139" s="3"/>
      <c r="K139" s="1"/>
      <c r="L139" s="3"/>
      <c r="M139" s="1"/>
      <c r="N139" s="3"/>
      <c r="O139" s="1"/>
      <c r="P139" s="3"/>
      <c r="Q139" s="1"/>
      <c r="R139" s="3"/>
      <c r="S139" s="1"/>
      <c r="T139" s="3"/>
      <c r="U139" s="1"/>
      <c r="V139" s="3"/>
      <c r="W139" s="1"/>
      <c r="X139" s="3"/>
      <c r="Y139" s="1"/>
      <c r="Z139" s="3"/>
      <c r="AA139" s="1"/>
      <c r="AB139" s="3"/>
      <c r="AC139" s="1"/>
      <c r="AD139" s="3"/>
      <c r="AE139" s="1"/>
      <c r="AF139" s="3"/>
      <c r="AG139" s="1"/>
      <c r="AH139" s="3"/>
      <c r="AI139" s="1"/>
      <c r="AJ139" s="3"/>
      <c r="AK139" s="1"/>
      <c r="AL139" s="3"/>
      <c r="AM139" s="1"/>
      <c r="AN139" s="3"/>
      <c r="AO139" s="1"/>
      <c r="AP139" s="3"/>
      <c r="AQ139" s="1"/>
      <c r="AR139" s="3"/>
      <c r="AS139" s="1"/>
      <c r="AT139" s="3"/>
      <c r="AU139" s="1"/>
      <c r="AV139" s="3"/>
      <c r="AW139" s="1"/>
      <c r="AX139" s="3"/>
      <c r="AY139" s="1"/>
      <c r="AZ139" s="3"/>
      <c r="BA139" s="1"/>
      <c r="BB139" s="3"/>
      <c r="BC139" s="1"/>
      <c r="BD139" s="3"/>
      <c r="BE139" s="1"/>
      <c r="BF139" s="3"/>
      <c r="BG139" s="1"/>
      <c r="BH139" s="3"/>
      <c r="BI139" s="1"/>
      <c r="BJ139" s="3"/>
      <c r="BK139" s="1"/>
      <c r="BL139" s="3"/>
      <c r="BM139" s="1"/>
      <c r="BN139" s="3"/>
      <c r="BO139" s="1"/>
      <c r="BP139" s="3"/>
      <c r="BQ139" s="1"/>
      <c r="BR139" s="3"/>
      <c r="BS139" s="1"/>
      <c r="BT139" s="3"/>
      <c r="BU139" s="1"/>
      <c r="BV139" s="3"/>
      <c r="BW139" s="1"/>
      <c r="BX139" s="3"/>
      <c r="BY139" s="1"/>
      <c r="BZ139" s="3"/>
      <c r="CA139" s="1"/>
      <c r="CB139" s="3"/>
      <c r="CC139" s="1"/>
      <c r="CD139" s="3"/>
      <c r="CE139" s="1"/>
      <c r="CF139" s="3"/>
      <c r="CG139" s="1"/>
      <c r="CH139" s="3"/>
      <c r="CI139" s="1"/>
      <c r="CJ139" s="3"/>
      <c r="CK139" s="1"/>
      <c r="CL139" s="3"/>
      <c r="CM139" s="1"/>
      <c r="CN139" s="3"/>
      <c r="CO139" s="1"/>
      <c r="CP139" s="3"/>
      <c r="CQ139" s="1"/>
      <c r="CR139" s="3"/>
      <c r="CS139" s="1"/>
      <c r="CT139" s="3"/>
      <c r="CU139" s="1"/>
      <c r="CV139" s="3"/>
      <c r="CW139" s="1"/>
      <c r="CX139" s="3"/>
      <c r="CY139" s="1"/>
      <c r="CZ139" s="3"/>
      <c r="DA139" s="1"/>
      <c r="DB139" s="3"/>
      <c r="DC139" s="1"/>
      <c r="DD139" s="3"/>
      <c r="DE139" s="1"/>
      <c r="DF139" s="3"/>
      <c r="DG139" s="1"/>
      <c r="DH139" s="3"/>
      <c r="DI139" s="1"/>
      <c r="DJ139" s="3"/>
      <c r="DK139" s="1"/>
      <c r="DL139" s="3"/>
      <c r="DM139" s="1"/>
      <c r="DN139" s="3"/>
      <c r="DO139" s="1"/>
      <c r="DP139" s="3"/>
      <c r="DQ139" s="1"/>
      <c r="DR139" s="3"/>
      <c r="DS139" s="1"/>
      <c r="DT139" s="3"/>
      <c r="DU139" s="1"/>
      <c r="DV139" s="3"/>
      <c r="DW139" s="1"/>
      <c r="DX139" s="3"/>
      <c r="DY139" s="1"/>
      <c r="DZ139" s="3"/>
      <c r="EA139" s="1"/>
      <c r="EB139" s="3"/>
      <c r="EC139" s="1"/>
      <c r="ED139" s="3"/>
      <c r="EE139" s="1"/>
      <c r="EF139" s="3"/>
      <c r="EG139" s="1"/>
      <c r="EH139" s="3"/>
      <c r="EI139" s="1"/>
      <c r="EJ139" s="3"/>
      <c r="EK139" s="1"/>
      <c r="EL139" s="3"/>
      <c r="EM139" s="1"/>
      <c r="EN139" s="3"/>
      <c r="EO139" s="1"/>
      <c r="EP139" s="3"/>
      <c r="EQ139" s="1"/>
      <c r="ER139" s="3"/>
      <c r="ES139" s="1"/>
      <c r="ET139" s="3"/>
      <c r="EU139" s="1"/>
      <c r="EV139" s="3"/>
      <c r="EW139" s="1"/>
      <c r="EX139" s="3"/>
      <c r="EY139" s="1"/>
      <c r="EZ139" s="3"/>
      <c r="FA139" s="1"/>
      <c r="FB139" s="3"/>
      <c r="FC139" s="1"/>
      <c r="FD139" s="3"/>
      <c r="FE139" s="1"/>
      <c r="FF139" s="3"/>
      <c r="FG139" s="1"/>
      <c r="FH139" s="3"/>
      <c r="FI139" s="1"/>
      <c r="FJ139" s="3"/>
      <c r="FK139" s="1"/>
      <c r="FL139" s="3"/>
      <c r="FM139" s="1"/>
      <c r="FN139" s="3"/>
      <c r="FO139" s="1"/>
      <c r="FP139" s="3"/>
      <c r="FQ139" s="1"/>
      <c r="FR139" s="3"/>
      <c r="FS139" s="1"/>
      <c r="FT139" s="3"/>
      <c r="FU139" s="1"/>
      <c r="FV139" s="3"/>
      <c r="FW139" s="1"/>
      <c r="FX139" s="3"/>
      <c r="FY139" s="1"/>
      <c r="FZ139" s="3"/>
      <c r="GA139" s="1"/>
      <c r="GB139" s="3"/>
      <c r="GC139" s="1"/>
      <c r="GD139" s="3"/>
      <c r="GE139" s="1"/>
      <c r="GF139" s="3"/>
      <c r="GG139" s="1"/>
      <c r="GH139" s="3"/>
      <c r="GI139" s="1"/>
      <c r="GJ139" s="3"/>
      <c r="GK139" s="1"/>
      <c r="GL139" s="3"/>
      <c r="GM139" s="1"/>
      <c r="GN139" s="3"/>
      <c r="GO139" s="1"/>
      <c r="GP139" s="3"/>
      <c r="GQ139" s="1"/>
      <c r="GR139" s="3"/>
      <c r="GS139" s="1"/>
      <c r="GT139" s="3"/>
      <c r="GU139" s="1"/>
      <c r="GV139" s="3"/>
      <c r="GW139" s="1"/>
      <c r="GX139" s="3"/>
      <c r="GY139" s="1"/>
    </row>
    <row r="140" spans="3:207" x14ac:dyDescent="0.25">
      <c r="C140">
        <f t="shared" si="9"/>
        <v>64</v>
      </c>
      <c r="D140" s="3"/>
      <c r="F140" s="3"/>
      <c r="G140" s="1"/>
      <c r="H140" s="3"/>
      <c r="I140" s="1"/>
      <c r="J140" s="3"/>
      <c r="K140" s="1"/>
      <c r="L140" s="3"/>
      <c r="M140" s="1"/>
      <c r="N140" s="3"/>
      <c r="O140" s="1"/>
      <c r="P140" s="3"/>
      <c r="Q140" s="1"/>
      <c r="R140" s="3"/>
      <c r="S140" s="1"/>
      <c r="T140" s="3"/>
      <c r="U140" s="1"/>
      <c r="V140" s="3"/>
      <c r="W140" s="1"/>
      <c r="X140" s="3"/>
      <c r="Y140" s="1"/>
      <c r="Z140" s="3"/>
      <c r="AA140" s="1"/>
      <c r="AB140" s="3"/>
      <c r="AC140" s="1"/>
      <c r="AD140" s="3"/>
      <c r="AE140" s="1"/>
      <c r="AF140" s="3"/>
      <c r="AG140" s="1"/>
      <c r="AH140" s="3"/>
      <c r="AI140" s="1"/>
      <c r="AJ140" s="3"/>
      <c r="AK140" s="1"/>
      <c r="AL140" s="3"/>
      <c r="AM140" s="1"/>
      <c r="AN140" s="3"/>
      <c r="AO140" s="1"/>
      <c r="AP140" s="3"/>
      <c r="AQ140" s="1"/>
      <c r="AR140" s="3"/>
      <c r="AS140" s="1"/>
      <c r="AT140" s="3"/>
      <c r="AU140" s="1"/>
      <c r="AV140" s="3"/>
      <c r="AW140" s="1"/>
      <c r="AX140" s="3"/>
      <c r="AY140" s="1"/>
      <c r="AZ140" s="3"/>
      <c r="BA140" s="1"/>
      <c r="BB140" s="3"/>
      <c r="BC140" s="1"/>
      <c r="BD140" s="3"/>
      <c r="BE140" s="1"/>
      <c r="BF140" s="3"/>
      <c r="BG140" s="1"/>
      <c r="BH140" s="3"/>
      <c r="BI140" s="1"/>
      <c r="BJ140" s="3"/>
      <c r="BK140" s="1"/>
      <c r="BL140" s="3"/>
      <c r="BM140" s="1"/>
      <c r="BN140" s="3"/>
      <c r="BO140" s="1"/>
      <c r="BP140" s="3"/>
      <c r="BQ140" s="1"/>
      <c r="BR140" s="3"/>
      <c r="BS140" s="1"/>
      <c r="BT140" s="3"/>
      <c r="BU140" s="1"/>
      <c r="BV140" s="3"/>
      <c r="BW140" s="1"/>
      <c r="BX140" s="3"/>
      <c r="BY140" s="1"/>
      <c r="BZ140" s="3"/>
      <c r="CA140" s="1"/>
      <c r="CB140" s="3"/>
      <c r="CC140" s="1"/>
      <c r="CD140" s="3"/>
      <c r="CE140" s="1"/>
      <c r="CF140" s="3"/>
      <c r="CG140" s="1"/>
      <c r="CH140" s="3"/>
      <c r="CI140" s="1"/>
      <c r="CJ140" s="3"/>
      <c r="CK140" s="1"/>
      <c r="CL140" s="3"/>
      <c r="CM140" s="1"/>
      <c r="CN140" s="3"/>
      <c r="CO140" s="1"/>
      <c r="CP140" s="3"/>
      <c r="CQ140" s="1"/>
      <c r="CR140" s="3"/>
      <c r="CS140" s="1"/>
      <c r="CT140" s="3"/>
      <c r="CU140" s="1"/>
      <c r="CV140" s="3"/>
      <c r="CW140" s="1"/>
      <c r="CX140" s="3"/>
      <c r="CY140" s="1"/>
      <c r="CZ140" s="3"/>
      <c r="DA140" s="1"/>
      <c r="DB140" s="3"/>
      <c r="DC140" s="1"/>
      <c r="DD140" s="3"/>
      <c r="DE140" s="1"/>
      <c r="DF140" s="3"/>
      <c r="DG140" s="1"/>
      <c r="DH140" s="3"/>
      <c r="DI140" s="1"/>
      <c r="DJ140" s="3"/>
      <c r="DK140" s="1"/>
      <c r="DL140" s="3"/>
      <c r="DM140" s="1"/>
      <c r="DN140" s="3"/>
      <c r="DO140" s="1"/>
      <c r="DP140" s="3"/>
      <c r="DQ140" s="1"/>
      <c r="DR140" s="3"/>
      <c r="DS140" s="1"/>
      <c r="DT140" s="3"/>
      <c r="DU140" s="1"/>
      <c r="DV140" s="3"/>
      <c r="DW140" s="1"/>
      <c r="DX140" s="3"/>
      <c r="DY140" s="1"/>
      <c r="DZ140" s="3"/>
      <c r="EA140" s="1"/>
      <c r="EB140" s="3"/>
      <c r="EC140" s="1"/>
      <c r="ED140" s="3"/>
      <c r="EE140" s="1"/>
      <c r="EF140" s="3"/>
      <c r="EG140" s="1"/>
      <c r="EH140" s="3"/>
      <c r="EI140" s="1"/>
      <c r="EJ140" s="3"/>
      <c r="EK140" s="1"/>
      <c r="EL140" s="3"/>
      <c r="EM140" s="1"/>
      <c r="EN140" s="3"/>
      <c r="EO140" s="1"/>
      <c r="EP140" s="3"/>
      <c r="EQ140" s="1"/>
      <c r="ER140" s="3"/>
      <c r="ES140" s="1"/>
      <c r="ET140" s="3"/>
      <c r="EU140" s="1"/>
      <c r="EV140" s="3"/>
      <c r="EW140" s="1"/>
      <c r="EX140" s="3"/>
      <c r="EY140" s="1"/>
      <c r="EZ140" s="3"/>
      <c r="FA140" s="1"/>
      <c r="FB140" s="3"/>
      <c r="FC140" s="1"/>
      <c r="FD140" s="3"/>
      <c r="FE140" s="1"/>
      <c r="FF140" s="3"/>
      <c r="FG140" s="1"/>
      <c r="FH140" s="3"/>
      <c r="FI140" s="1"/>
      <c r="FJ140" s="3"/>
      <c r="FK140" s="1"/>
      <c r="FL140" s="3"/>
      <c r="FM140" s="1"/>
      <c r="FN140" s="3"/>
      <c r="FO140" s="1"/>
      <c r="FP140" s="3"/>
      <c r="FQ140" s="1"/>
      <c r="FR140" s="3"/>
      <c r="FS140" s="1"/>
      <c r="FT140" s="3"/>
      <c r="FU140" s="1"/>
      <c r="FV140" s="3"/>
      <c r="FW140" s="1"/>
      <c r="FX140" s="3"/>
      <c r="FY140" s="1"/>
      <c r="FZ140" s="3"/>
      <c r="GA140" s="1"/>
      <c r="GB140" s="3"/>
      <c r="GC140" s="1"/>
      <c r="GD140" s="3"/>
      <c r="GE140" s="1"/>
      <c r="GF140" s="3"/>
      <c r="GG140" s="1"/>
      <c r="GH140" s="3"/>
      <c r="GI140" s="1"/>
      <c r="GJ140" s="3"/>
      <c r="GK140" s="1"/>
      <c r="GL140" s="3"/>
      <c r="GM140" s="1"/>
      <c r="GN140" s="3"/>
      <c r="GO140" s="1"/>
      <c r="GP140" s="3"/>
      <c r="GQ140" s="1"/>
      <c r="GR140" s="3"/>
      <c r="GS140" s="1"/>
      <c r="GT140" s="3"/>
      <c r="GU140" s="1"/>
      <c r="GV140" s="3"/>
      <c r="GW140" s="1"/>
      <c r="GX140" s="3"/>
      <c r="GY140" s="1"/>
    </row>
    <row r="141" spans="3:207" x14ac:dyDescent="0.25">
      <c r="C141">
        <f t="shared" si="9"/>
        <v>64.5</v>
      </c>
      <c r="D141" s="3"/>
      <c r="F141" s="3"/>
      <c r="G141" s="1"/>
      <c r="H141" s="3"/>
      <c r="I141" s="1"/>
      <c r="J141" s="3"/>
      <c r="K141" s="1"/>
      <c r="L141" s="3"/>
      <c r="M141" s="1"/>
      <c r="N141" s="3"/>
      <c r="O141" s="1"/>
      <c r="P141" s="3"/>
      <c r="Q141" s="1"/>
      <c r="R141" s="3"/>
      <c r="S141" s="1"/>
      <c r="T141" s="3"/>
      <c r="U141" s="1"/>
      <c r="V141" s="3"/>
      <c r="W141" s="1"/>
      <c r="X141" s="3"/>
      <c r="Y141" s="1"/>
      <c r="Z141" s="3"/>
      <c r="AA141" s="1"/>
      <c r="AB141" s="3"/>
      <c r="AC141" s="1"/>
      <c r="AD141" s="3"/>
      <c r="AE141" s="1"/>
      <c r="AF141" s="3"/>
      <c r="AG141" s="1"/>
      <c r="AH141" s="3"/>
      <c r="AI141" s="1"/>
      <c r="AJ141" s="3"/>
      <c r="AK141" s="1"/>
      <c r="AL141" s="3"/>
      <c r="AM141" s="1"/>
      <c r="AN141" s="3"/>
      <c r="AO141" s="1"/>
      <c r="AP141" s="3"/>
      <c r="AQ141" s="1"/>
      <c r="AR141" s="3"/>
      <c r="AS141" s="1"/>
      <c r="AT141" s="3"/>
      <c r="AU141" s="1"/>
      <c r="AV141" s="3"/>
      <c r="AW141" s="1"/>
      <c r="AX141" s="3"/>
      <c r="AY141" s="1"/>
      <c r="AZ141" s="3"/>
      <c r="BA141" s="1"/>
      <c r="BB141" s="3"/>
      <c r="BC141" s="1"/>
      <c r="BD141" s="3"/>
      <c r="BE141" s="1"/>
      <c r="BF141" s="3"/>
      <c r="BG141" s="1"/>
      <c r="BH141" s="3"/>
      <c r="BI141" s="1"/>
      <c r="BJ141" s="3"/>
      <c r="BK141" s="1"/>
      <c r="BL141" s="3"/>
      <c r="BM141" s="1"/>
      <c r="BN141" s="3"/>
      <c r="BO141" s="1"/>
      <c r="BP141" s="3"/>
      <c r="BQ141" s="1"/>
      <c r="BR141" s="3"/>
      <c r="BS141" s="1"/>
      <c r="BT141" s="3"/>
      <c r="BU141" s="1"/>
      <c r="BV141" s="3"/>
      <c r="BW141" s="1"/>
      <c r="BX141" s="3"/>
      <c r="BY141" s="1"/>
      <c r="BZ141" s="3"/>
      <c r="CA141" s="1"/>
      <c r="CB141" s="3"/>
      <c r="CC141" s="1"/>
      <c r="CD141" s="3"/>
      <c r="CE141" s="1"/>
      <c r="CF141" s="3"/>
      <c r="CG141" s="1"/>
      <c r="CH141" s="3"/>
      <c r="CI141" s="1"/>
      <c r="CJ141" s="3"/>
      <c r="CK141" s="1"/>
      <c r="CL141" s="3"/>
      <c r="CM141" s="1"/>
      <c r="CN141" s="3"/>
      <c r="CO141" s="1"/>
      <c r="CP141" s="3"/>
      <c r="CQ141" s="1"/>
      <c r="CR141" s="3"/>
      <c r="CS141" s="1"/>
      <c r="CT141" s="3"/>
      <c r="CU141" s="1"/>
      <c r="CV141" s="3"/>
      <c r="CW141" s="1"/>
      <c r="CX141" s="3"/>
      <c r="CY141" s="1"/>
      <c r="CZ141" s="3"/>
      <c r="DA141" s="1"/>
      <c r="DB141" s="3"/>
      <c r="DC141" s="1"/>
      <c r="DD141" s="3"/>
      <c r="DE141" s="1"/>
      <c r="DF141" s="3"/>
      <c r="DG141" s="1"/>
      <c r="DH141" s="3"/>
      <c r="DI141" s="1"/>
      <c r="DJ141" s="3"/>
      <c r="DK141" s="1"/>
      <c r="DL141" s="3"/>
      <c r="DM141" s="1"/>
      <c r="DN141" s="3"/>
      <c r="DO141" s="1"/>
      <c r="DP141" s="3"/>
      <c r="DQ141" s="1"/>
      <c r="DR141" s="3"/>
      <c r="DS141" s="1"/>
      <c r="DT141" s="3"/>
      <c r="DU141" s="1"/>
      <c r="DV141" s="3"/>
      <c r="DW141" s="1"/>
      <c r="DX141" s="3"/>
      <c r="DY141" s="1"/>
      <c r="DZ141" s="3"/>
      <c r="EA141" s="1"/>
      <c r="EB141" s="3"/>
      <c r="EC141" s="1"/>
      <c r="ED141" s="3"/>
      <c r="EE141" s="1"/>
      <c r="EF141" s="3"/>
      <c r="EG141" s="1"/>
      <c r="EH141" s="3"/>
      <c r="EI141" s="1"/>
      <c r="EJ141" s="3"/>
      <c r="EK141" s="1"/>
      <c r="EL141" s="3"/>
      <c r="EM141" s="1"/>
      <c r="EN141" s="3"/>
      <c r="EO141" s="1"/>
      <c r="EP141" s="3"/>
      <c r="EQ141" s="1"/>
      <c r="ER141" s="3"/>
      <c r="ES141" s="1"/>
      <c r="ET141" s="3"/>
      <c r="EU141" s="1"/>
      <c r="EV141" s="3"/>
      <c r="EW141" s="1"/>
      <c r="EX141" s="3"/>
      <c r="EY141" s="1"/>
      <c r="EZ141" s="3"/>
      <c r="FA141" s="1"/>
      <c r="FB141" s="3"/>
      <c r="FC141" s="1"/>
      <c r="FD141" s="3"/>
      <c r="FE141" s="1"/>
      <c r="FF141" s="3"/>
      <c r="FG141" s="1"/>
      <c r="FH141" s="3"/>
      <c r="FI141" s="1"/>
      <c r="FJ141" s="3"/>
      <c r="FK141" s="1"/>
      <c r="FL141" s="3"/>
      <c r="FM141" s="1"/>
      <c r="FN141" s="3"/>
      <c r="FO141" s="1"/>
      <c r="FP141" s="3"/>
      <c r="FQ141" s="1"/>
      <c r="FR141" s="3"/>
      <c r="FS141" s="1"/>
      <c r="FT141" s="3"/>
      <c r="FU141" s="1"/>
      <c r="FV141" s="3"/>
      <c r="FW141" s="1"/>
      <c r="FX141" s="3"/>
      <c r="FY141" s="1"/>
      <c r="FZ141" s="3"/>
      <c r="GA141" s="1"/>
      <c r="GB141" s="3"/>
      <c r="GC141" s="1"/>
      <c r="GD141" s="3"/>
      <c r="GE141" s="1"/>
      <c r="GF141" s="3"/>
      <c r="GG141" s="1"/>
      <c r="GH141" s="3"/>
      <c r="GI141" s="1"/>
      <c r="GJ141" s="3"/>
      <c r="GK141" s="1"/>
      <c r="GL141" s="3"/>
      <c r="GM141" s="1"/>
      <c r="GN141" s="3"/>
      <c r="GO141" s="1"/>
      <c r="GP141" s="3"/>
      <c r="GQ141" s="1"/>
      <c r="GR141" s="3"/>
      <c r="GS141" s="1"/>
      <c r="GT141" s="3"/>
      <c r="GU141" s="1"/>
      <c r="GV141" s="3"/>
      <c r="GW141" s="1"/>
      <c r="GX141" s="3"/>
      <c r="GY141" s="1"/>
    </row>
    <row r="142" spans="3:207" x14ac:dyDescent="0.25">
      <c r="C142">
        <f t="shared" ref="C142:C172" si="10">$C141+$E$7</f>
        <v>65</v>
      </c>
      <c r="D142" s="3"/>
      <c r="F142" s="3"/>
      <c r="G142" s="1"/>
      <c r="H142" s="3"/>
      <c r="I142" s="1"/>
      <c r="J142" s="3"/>
      <c r="K142" s="1"/>
      <c r="L142" s="3"/>
      <c r="M142" s="1"/>
      <c r="N142" s="3"/>
      <c r="O142" s="1"/>
      <c r="P142" s="3"/>
      <c r="Q142" s="1"/>
      <c r="R142" s="3"/>
      <c r="S142" s="1"/>
      <c r="T142" s="3"/>
      <c r="U142" s="1"/>
      <c r="V142" s="3"/>
      <c r="W142" s="1"/>
      <c r="X142" s="3"/>
      <c r="Y142" s="1"/>
      <c r="Z142" s="3"/>
      <c r="AA142" s="1"/>
      <c r="AB142" s="3"/>
      <c r="AC142" s="1"/>
      <c r="AD142" s="3"/>
      <c r="AE142" s="1"/>
      <c r="AF142" s="3"/>
      <c r="AG142" s="1"/>
      <c r="AH142" s="3"/>
      <c r="AI142" s="1"/>
      <c r="AJ142" s="3"/>
      <c r="AK142" s="1"/>
      <c r="AL142" s="3"/>
      <c r="AM142" s="1"/>
      <c r="AN142" s="3"/>
      <c r="AO142" s="1"/>
      <c r="AP142" s="3"/>
      <c r="AQ142" s="1"/>
      <c r="AR142" s="3"/>
      <c r="AS142" s="1"/>
      <c r="AT142" s="3"/>
      <c r="AU142" s="1"/>
      <c r="AV142" s="3"/>
      <c r="AW142" s="1"/>
      <c r="AX142" s="3"/>
      <c r="AY142" s="1"/>
      <c r="AZ142" s="3"/>
      <c r="BA142" s="1"/>
      <c r="BB142" s="3"/>
      <c r="BC142" s="1"/>
      <c r="BD142" s="3"/>
      <c r="BE142" s="1"/>
      <c r="BF142" s="3"/>
      <c r="BG142" s="1"/>
      <c r="BH142" s="3"/>
      <c r="BI142" s="1"/>
      <c r="BJ142" s="3"/>
      <c r="BK142" s="1"/>
      <c r="BL142" s="3"/>
      <c r="BM142" s="1"/>
      <c r="BN142" s="3"/>
      <c r="BO142" s="1"/>
      <c r="BP142" s="3"/>
      <c r="BQ142" s="1"/>
      <c r="BR142" s="3"/>
      <c r="BS142" s="1"/>
      <c r="BT142" s="3"/>
      <c r="BU142" s="1"/>
      <c r="BV142" s="3"/>
      <c r="BW142" s="1"/>
      <c r="BX142" s="3"/>
      <c r="BY142" s="1"/>
      <c r="BZ142" s="3"/>
      <c r="CA142" s="1"/>
      <c r="CB142" s="3"/>
      <c r="CC142" s="1"/>
      <c r="CD142" s="3"/>
      <c r="CE142" s="1"/>
      <c r="CF142" s="3"/>
      <c r="CG142" s="1"/>
      <c r="CH142" s="3"/>
      <c r="CI142" s="1"/>
      <c r="CJ142" s="3"/>
      <c r="CK142" s="1"/>
      <c r="CL142" s="3"/>
      <c r="CM142" s="1"/>
      <c r="CN142" s="3"/>
      <c r="CO142" s="1"/>
      <c r="CP142" s="3"/>
      <c r="CQ142" s="1"/>
      <c r="CR142" s="3"/>
      <c r="CS142" s="1"/>
      <c r="CT142" s="3"/>
      <c r="CU142" s="1"/>
      <c r="CV142" s="3"/>
      <c r="CW142" s="1"/>
      <c r="CX142" s="3"/>
      <c r="CY142" s="1"/>
      <c r="CZ142" s="3"/>
      <c r="DA142" s="1"/>
      <c r="DB142" s="3"/>
      <c r="DC142" s="1"/>
      <c r="DD142" s="3"/>
      <c r="DE142" s="1"/>
      <c r="DF142" s="3"/>
      <c r="DG142" s="1"/>
      <c r="DH142" s="3"/>
      <c r="DI142" s="1"/>
      <c r="DJ142" s="3"/>
      <c r="DK142" s="1"/>
      <c r="DL142" s="3"/>
      <c r="DM142" s="1"/>
      <c r="DN142" s="3"/>
      <c r="DO142" s="1"/>
      <c r="DP142" s="3"/>
      <c r="DQ142" s="1"/>
      <c r="DR142" s="3"/>
      <c r="DS142" s="1"/>
      <c r="DT142" s="3"/>
      <c r="DU142" s="1"/>
      <c r="DV142" s="3"/>
      <c r="DW142" s="1"/>
      <c r="DX142" s="3"/>
      <c r="DY142" s="1"/>
      <c r="DZ142" s="3"/>
      <c r="EA142" s="1"/>
      <c r="EB142" s="3"/>
      <c r="EC142" s="1"/>
      <c r="ED142" s="3"/>
      <c r="EE142" s="1"/>
      <c r="EF142" s="3"/>
      <c r="EG142" s="1"/>
      <c r="EH142" s="3"/>
      <c r="EI142" s="1"/>
      <c r="EJ142" s="3"/>
      <c r="EK142" s="1"/>
      <c r="EL142" s="3"/>
      <c r="EM142" s="1"/>
      <c r="EN142" s="3"/>
      <c r="EO142" s="1"/>
      <c r="EP142" s="3"/>
      <c r="EQ142" s="1"/>
      <c r="ER142" s="3"/>
      <c r="ES142" s="1"/>
      <c r="ET142" s="3"/>
      <c r="EU142" s="1"/>
      <c r="EV142" s="3"/>
      <c r="EW142" s="1"/>
      <c r="EX142" s="3"/>
      <c r="EY142" s="1"/>
      <c r="EZ142" s="3"/>
      <c r="FA142" s="1"/>
      <c r="FB142" s="3"/>
      <c r="FC142" s="1"/>
      <c r="FD142" s="3"/>
      <c r="FE142" s="1"/>
      <c r="FF142" s="3"/>
      <c r="FG142" s="1"/>
      <c r="FH142" s="3"/>
      <c r="FI142" s="1"/>
      <c r="FJ142" s="3"/>
      <c r="FK142" s="1"/>
      <c r="FL142" s="3"/>
      <c r="FM142" s="1"/>
      <c r="FN142" s="3"/>
      <c r="FO142" s="1"/>
      <c r="FP142" s="3"/>
      <c r="FQ142" s="1"/>
      <c r="FR142" s="3"/>
      <c r="FS142" s="1"/>
      <c r="FT142" s="3"/>
      <c r="FU142" s="1"/>
      <c r="FV142" s="3"/>
      <c r="FW142" s="1"/>
      <c r="FX142" s="3"/>
      <c r="FY142" s="1"/>
      <c r="FZ142" s="3"/>
      <c r="GA142" s="1"/>
      <c r="GB142" s="3"/>
      <c r="GC142" s="1"/>
      <c r="GD142" s="3"/>
      <c r="GE142" s="1"/>
      <c r="GF142" s="3"/>
      <c r="GG142" s="1"/>
      <c r="GH142" s="3"/>
      <c r="GI142" s="1"/>
      <c r="GJ142" s="3"/>
      <c r="GK142" s="1"/>
      <c r="GL142" s="3"/>
      <c r="GM142" s="1"/>
      <c r="GN142" s="3"/>
      <c r="GO142" s="1"/>
      <c r="GP142" s="3"/>
      <c r="GQ142" s="1"/>
      <c r="GR142" s="3"/>
      <c r="GS142" s="1"/>
      <c r="GT142" s="3"/>
      <c r="GU142" s="1"/>
      <c r="GV142" s="3"/>
      <c r="GW142" s="1"/>
      <c r="GX142" s="3"/>
      <c r="GY142" s="1"/>
    </row>
    <row r="143" spans="3:207" x14ac:dyDescent="0.25">
      <c r="C143">
        <f t="shared" si="10"/>
        <v>65.5</v>
      </c>
      <c r="D143" s="3"/>
      <c r="F143" s="3"/>
      <c r="G143" s="1"/>
      <c r="H143" s="3"/>
      <c r="I143" s="1"/>
      <c r="J143" s="3"/>
      <c r="K143" s="1"/>
      <c r="L143" s="3"/>
      <c r="M143" s="1"/>
      <c r="N143" s="3"/>
      <c r="O143" s="1"/>
      <c r="P143" s="3"/>
      <c r="Q143" s="1"/>
      <c r="R143" s="3"/>
      <c r="S143" s="1"/>
      <c r="T143" s="3"/>
      <c r="U143" s="1"/>
      <c r="V143" s="3"/>
      <c r="W143" s="1"/>
      <c r="X143" s="3"/>
      <c r="Y143" s="1"/>
      <c r="Z143" s="3"/>
      <c r="AA143" s="1"/>
      <c r="AB143" s="3"/>
      <c r="AC143" s="1"/>
      <c r="AD143" s="3"/>
      <c r="AE143" s="1"/>
      <c r="AF143" s="3"/>
      <c r="AG143" s="1"/>
      <c r="AH143" s="3"/>
      <c r="AI143" s="1"/>
      <c r="AJ143" s="3"/>
      <c r="AK143" s="1"/>
      <c r="AL143" s="3"/>
      <c r="AM143" s="1"/>
      <c r="AN143" s="3"/>
      <c r="AO143" s="1"/>
      <c r="AP143" s="3"/>
      <c r="AQ143" s="1"/>
      <c r="AR143" s="3"/>
      <c r="AS143" s="1"/>
      <c r="AT143" s="3"/>
      <c r="AU143" s="1"/>
      <c r="AV143" s="3"/>
      <c r="AW143" s="1"/>
      <c r="AX143" s="3"/>
      <c r="AY143" s="1"/>
      <c r="AZ143" s="3"/>
      <c r="BA143" s="1"/>
      <c r="BB143" s="3"/>
      <c r="BC143" s="1"/>
      <c r="BD143" s="3"/>
      <c r="BE143" s="1"/>
      <c r="BF143" s="3"/>
      <c r="BG143" s="1"/>
      <c r="BH143" s="3"/>
      <c r="BI143" s="1"/>
      <c r="BJ143" s="3"/>
      <c r="BK143" s="1"/>
      <c r="BL143" s="3"/>
      <c r="BM143" s="1"/>
      <c r="BN143" s="3"/>
      <c r="BO143" s="1"/>
      <c r="BP143" s="3"/>
      <c r="BQ143" s="1"/>
      <c r="BR143" s="3"/>
      <c r="BS143" s="1"/>
      <c r="BT143" s="3"/>
      <c r="BU143" s="1"/>
      <c r="BV143" s="3"/>
      <c r="BW143" s="1"/>
      <c r="BX143" s="3"/>
      <c r="BY143" s="1"/>
      <c r="BZ143" s="3"/>
      <c r="CA143" s="1"/>
      <c r="CB143" s="3"/>
      <c r="CC143" s="1"/>
      <c r="CD143" s="3"/>
      <c r="CE143" s="1"/>
      <c r="CF143" s="3"/>
      <c r="CG143" s="1"/>
      <c r="CH143" s="3"/>
      <c r="CI143" s="1"/>
      <c r="CJ143" s="3"/>
      <c r="CK143" s="1"/>
      <c r="CL143" s="3"/>
      <c r="CM143" s="1"/>
      <c r="CN143" s="3"/>
      <c r="CO143" s="1"/>
      <c r="CP143" s="3"/>
      <c r="CQ143" s="1"/>
      <c r="CR143" s="3"/>
      <c r="CS143" s="1"/>
      <c r="CT143" s="3"/>
      <c r="CU143" s="1"/>
      <c r="CV143" s="3"/>
      <c r="CW143" s="1"/>
      <c r="CX143" s="3"/>
      <c r="CY143" s="1"/>
      <c r="CZ143" s="3"/>
      <c r="DA143" s="1"/>
      <c r="DB143" s="3"/>
      <c r="DC143" s="1"/>
      <c r="DD143" s="3"/>
      <c r="DE143" s="1"/>
      <c r="DF143" s="3"/>
      <c r="DG143" s="1"/>
      <c r="DH143" s="3"/>
      <c r="DI143" s="1"/>
      <c r="DJ143" s="3"/>
      <c r="DK143" s="1"/>
      <c r="DL143" s="3"/>
      <c r="DM143" s="1"/>
      <c r="DN143" s="3"/>
      <c r="DO143" s="1"/>
      <c r="DP143" s="3"/>
      <c r="DQ143" s="1"/>
      <c r="DR143" s="3"/>
      <c r="DS143" s="1"/>
      <c r="DT143" s="3"/>
      <c r="DU143" s="1"/>
      <c r="DV143" s="3"/>
      <c r="DW143" s="1"/>
      <c r="DX143" s="3"/>
      <c r="DY143" s="1"/>
      <c r="DZ143" s="3"/>
      <c r="EA143" s="1"/>
      <c r="EB143" s="3"/>
      <c r="EC143" s="1"/>
      <c r="ED143" s="3"/>
      <c r="EE143" s="1"/>
      <c r="EF143" s="3"/>
      <c r="EG143" s="1"/>
      <c r="EH143" s="3"/>
      <c r="EI143" s="1"/>
      <c r="EJ143" s="3"/>
      <c r="EK143" s="1"/>
      <c r="EL143" s="3"/>
      <c r="EM143" s="1"/>
      <c r="EN143" s="3"/>
      <c r="EO143" s="1"/>
      <c r="EP143" s="3"/>
      <c r="EQ143" s="1"/>
      <c r="ER143" s="3"/>
      <c r="ES143" s="1"/>
      <c r="ET143" s="3"/>
      <c r="EU143" s="1"/>
      <c r="EV143" s="3"/>
      <c r="EW143" s="1"/>
      <c r="EX143" s="3"/>
      <c r="EY143" s="1"/>
      <c r="EZ143" s="3"/>
      <c r="FA143" s="1"/>
      <c r="FB143" s="3"/>
      <c r="FC143" s="1"/>
      <c r="FD143" s="3"/>
      <c r="FE143" s="1"/>
      <c r="FF143" s="3"/>
      <c r="FG143" s="1"/>
      <c r="FH143" s="3"/>
      <c r="FI143" s="1"/>
      <c r="FJ143" s="3"/>
      <c r="FK143" s="1"/>
      <c r="FL143" s="3"/>
      <c r="FM143" s="1"/>
      <c r="FN143" s="3"/>
      <c r="FO143" s="1"/>
      <c r="FP143" s="3"/>
      <c r="FQ143" s="1"/>
      <c r="FR143" s="3"/>
      <c r="FS143" s="1"/>
      <c r="FT143" s="3"/>
      <c r="FU143" s="1"/>
      <c r="FV143" s="3"/>
      <c r="FW143" s="1"/>
      <c r="FX143" s="3"/>
      <c r="FY143" s="1"/>
      <c r="FZ143" s="3"/>
      <c r="GA143" s="1"/>
      <c r="GB143" s="3"/>
      <c r="GC143" s="1"/>
      <c r="GD143" s="3"/>
      <c r="GE143" s="1"/>
      <c r="GF143" s="3"/>
      <c r="GG143" s="1"/>
      <c r="GH143" s="3"/>
      <c r="GI143" s="1"/>
      <c r="GJ143" s="3"/>
      <c r="GK143" s="1"/>
      <c r="GL143" s="3"/>
      <c r="GM143" s="1"/>
      <c r="GN143" s="3"/>
      <c r="GO143" s="1"/>
      <c r="GP143" s="3"/>
      <c r="GQ143" s="1"/>
      <c r="GR143" s="3"/>
      <c r="GS143" s="1"/>
      <c r="GT143" s="3"/>
      <c r="GU143" s="1"/>
      <c r="GV143" s="3"/>
      <c r="GW143" s="1"/>
      <c r="GX143" s="3"/>
      <c r="GY143" s="1"/>
    </row>
    <row r="144" spans="3:207" x14ac:dyDescent="0.25">
      <c r="C144">
        <f t="shared" si="10"/>
        <v>66</v>
      </c>
      <c r="D144" s="3"/>
      <c r="F144" s="3"/>
      <c r="G144" s="1"/>
      <c r="H144" s="3"/>
      <c r="I144" s="1"/>
      <c r="J144" s="3"/>
      <c r="K144" s="1"/>
      <c r="L144" s="3"/>
      <c r="M144" s="1"/>
      <c r="N144" s="3"/>
      <c r="O144" s="1"/>
      <c r="P144" s="3"/>
      <c r="Q144" s="1"/>
      <c r="R144" s="3"/>
      <c r="S144" s="1"/>
      <c r="T144" s="3"/>
      <c r="U144" s="1"/>
      <c r="V144" s="3"/>
      <c r="W144" s="1"/>
      <c r="X144" s="3"/>
      <c r="Y144" s="1"/>
      <c r="Z144" s="3"/>
      <c r="AA144" s="1"/>
      <c r="AB144" s="3"/>
      <c r="AC144" s="1"/>
      <c r="AD144" s="3"/>
      <c r="AE144" s="1"/>
      <c r="AF144" s="3"/>
      <c r="AG144" s="1"/>
      <c r="AH144" s="3"/>
      <c r="AI144" s="1"/>
      <c r="AJ144" s="3"/>
      <c r="AK144" s="1"/>
      <c r="AL144" s="3"/>
      <c r="AM144" s="1"/>
      <c r="AN144" s="3"/>
      <c r="AO144" s="1"/>
      <c r="AP144" s="3"/>
      <c r="AQ144" s="1"/>
      <c r="AR144" s="3"/>
      <c r="AS144" s="1"/>
      <c r="AT144" s="3"/>
      <c r="AU144" s="1"/>
      <c r="AV144" s="3"/>
      <c r="AW144" s="1"/>
      <c r="AX144" s="3"/>
      <c r="AY144" s="1"/>
      <c r="AZ144" s="3"/>
      <c r="BA144" s="1"/>
      <c r="BB144" s="3"/>
      <c r="BC144" s="1"/>
      <c r="BD144" s="3"/>
      <c r="BE144" s="1"/>
      <c r="BF144" s="3"/>
      <c r="BG144" s="1"/>
      <c r="BH144" s="3"/>
      <c r="BI144" s="1"/>
      <c r="BJ144" s="3"/>
      <c r="BK144" s="1"/>
      <c r="BL144" s="3"/>
      <c r="BM144" s="1"/>
      <c r="BN144" s="3"/>
      <c r="BO144" s="1"/>
      <c r="BP144" s="3"/>
      <c r="BQ144" s="1"/>
      <c r="BR144" s="3"/>
      <c r="BS144" s="1"/>
      <c r="BT144" s="3"/>
      <c r="BU144" s="1"/>
      <c r="BV144" s="3"/>
      <c r="BW144" s="1"/>
      <c r="BX144" s="3"/>
      <c r="BY144" s="1"/>
      <c r="BZ144" s="3"/>
      <c r="CA144" s="1"/>
      <c r="CB144" s="3"/>
      <c r="CC144" s="1"/>
      <c r="CD144" s="3"/>
      <c r="CE144" s="1"/>
      <c r="CF144" s="3"/>
      <c r="CG144" s="1"/>
      <c r="CH144" s="3"/>
      <c r="CI144" s="1"/>
      <c r="CJ144" s="3"/>
      <c r="CK144" s="1"/>
      <c r="CL144" s="3"/>
      <c r="CM144" s="1"/>
      <c r="CN144" s="3"/>
      <c r="CO144" s="1"/>
      <c r="CP144" s="3"/>
      <c r="CQ144" s="1"/>
      <c r="CR144" s="3"/>
      <c r="CS144" s="1"/>
      <c r="CT144" s="3"/>
      <c r="CU144" s="1"/>
      <c r="CV144" s="3"/>
      <c r="CW144" s="1"/>
      <c r="CX144" s="3"/>
      <c r="CY144" s="1"/>
      <c r="CZ144" s="3"/>
      <c r="DA144" s="1"/>
      <c r="DB144" s="3"/>
      <c r="DC144" s="1"/>
      <c r="DD144" s="3"/>
      <c r="DE144" s="1"/>
      <c r="DF144" s="3"/>
      <c r="DG144" s="1"/>
      <c r="DH144" s="3"/>
      <c r="DI144" s="1"/>
      <c r="DJ144" s="3"/>
      <c r="DK144" s="1"/>
      <c r="DL144" s="3"/>
      <c r="DM144" s="1"/>
      <c r="DN144" s="3"/>
      <c r="DO144" s="1"/>
      <c r="DP144" s="3"/>
      <c r="DQ144" s="1"/>
      <c r="DR144" s="3"/>
      <c r="DS144" s="1"/>
      <c r="DT144" s="3"/>
      <c r="DU144" s="1"/>
      <c r="DV144" s="3"/>
      <c r="DW144" s="1"/>
      <c r="DX144" s="3"/>
      <c r="DY144" s="1"/>
      <c r="DZ144" s="3"/>
      <c r="EA144" s="1"/>
      <c r="EB144" s="3"/>
      <c r="EC144" s="1"/>
      <c r="ED144" s="3"/>
      <c r="EE144" s="1"/>
      <c r="EF144" s="3"/>
      <c r="EG144" s="1"/>
      <c r="EH144" s="3"/>
      <c r="EI144" s="1"/>
      <c r="EJ144" s="3"/>
      <c r="EK144" s="1"/>
      <c r="EL144" s="3"/>
      <c r="EM144" s="1"/>
      <c r="EN144" s="3"/>
      <c r="EO144" s="1"/>
      <c r="EP144" s="3"/>
      <c r="EQ144" s="1"/>
      <c r="ER144" s="3"/>
      <c r="ES144" s="1"/>
      <c r="ET144" s="3"/>
      <c r="EU144" s="1"/>
      <c r="EV144" s="3"/>
      <c r="EW144" s="1"/>
      <c r="EX144" s="3"/>
      <c r="EY144" s="1"/>
      <c r="EZ144" s="3"/>
      <c r="FA144" s="1"/>
      <c r="FB144" s="3"/>
      <c r="FC144" s="1"/>
      <c r="FD144" s="3"/>
      <c r="FE144" s="1"/>
      <c r="FF144" s="3"/>
      <c r="FG144" s="1"/>
      <c r="FH144" s="3"/>
      <c r="FI144" s="1"/>
      <c r="FJ144" s="3"/>
      <c r="FK144" s="1"/>
      <c r="FL144" s="3"/>
      <c r="FM144" s="1"/>
      <c r="FN144" s="3"/>
      <c r="FO144" s="1"/>
      <c r="FP144" s="3"/>
      <c r="FQ144" s="1"/>
      <c r="FR144" s="3"/>
      <c r="FS144" s="1"/>
      <c r="FT144" s="3"/>
      <c r="FU144" s="1"/>
      <c r="FV144" s="3"/>
      <c r="FW144" s="1"/>
      <c r="FX144" s="3"/>
      <c r="FY144" s="1"/>
      <c r="FZ144" s="3"/>
      <c r="GA144" s="1"/>
      <c r="GB144" s="3"/>
      <c r="GC144" s="1"/>
      <c r="GD144" s="3"/>
      <c r="GE144" s="1"/>
      <c r="GF144" s="3"/>
      <c r="GG144" s="1"/>
      <c r="GH144" s="3"/>
      <c r="GI144" s="1"/>
      <c r="GJ144" s="3"/>
      <c r="GK144" s="1"/>
      <c r="GL144" s="3"/>
      <c r="GM144" s="1"/>
      <c r="GN144" s="3"/>
      <c r="GO144" s="1"/>
      <c r="GP144" s="3"/>
      <c r="GQ144" s="1"/>
      <c r="GR144" s="3"/>
      <c r="GS144" s="1"/>
      <c r="GT144" s="3"/>
      <c r="GU144" s="1"/>
      <c r="GV144" s="3"/>
      <c r="GW144" s="1"/>
      <c r="GX144" s="3"/>
      <c r="GY144" s="1"/>
    </row>
    <row r="145" spans="3:207" x14ac:dyDescent="0.25">
      <c r="C145">
        <f t="shared" si="10"/>
        <v>66.5</v>
      </c>
      <c r="D145" s="3"/>
      <c r="F145" s="3"/>
      <c r="G145" s="1"/>
      <c r="H145" s="3"/>
      <c r="I145" s="1"/>
      <c r="J145" s="3"/>
      <c r="K145" s="1"/>
      <c r="L145" s="3"/>
      <c r="M145" s="1"/>
      <c r="N145" s="3"/>
      <c r="O145" s="1"/>
      <c r="P145" s="3"/>
      <c r="Q145" s="1"/>
      <c r="R145" s="3"/>
      <c r="S145" s="1"/>
      <c r="T145" s="3"/>
      <c r="U145" s="1"/>
      <c r="V145" s="3"/>
      <c r="W145" s="1"/>
      <c r="X145" s="3"/>
      <c r="Y145" s="1"/>
      <c r="Z145" s="3"/>
      <c r="AA145" s="1"/>
      <c r="AB145" s="3"/>
      <c r="AC145" s="1"/>
      <c r="AD145" s="3"/>
      <c r="AE145" s="1"/>
      <c r="AF145" s="3"/>
      <c r="AG145" s="1"/>
      <c r="AH145" s="3"/>
      <c r="AI145" s="1"/>
      <c r="AJ145" s="3"/>
      <c r="AK145" s="1"/>
      <c r="AL145" s="3"/>
      <c r="AM145" s="1"/>
      <c r="AN145" s="3"/>
      <c r="AO145" s="1"/>
      <c r="AP145" s="3"/>
      <c r="AQ145" s="1"/>
      <c r="AR145" s="3"/>
      <c r="AS145" s="1"/>
      <c r="AT145" s="3"/>
      <c r="AU145" s="1"/>
      <c r="AV145" s="3"/>
      <c r="AW145" s="1"/>
      <c r="AX145" s="3"/>
      <c r="AY145" s="1"/>
      <c r="AZ145" s="3"/>
      <c r="BA145" s="1"/>
      <c r="BB145" s="3"/>
      <c r="BC145" s="1"/>
      <c r="BD145" s="3"/>
      <c r="BE145" s="1"/>
      <c r="BF145" s="3"/>
      <c r="BG145" s="1"/>
      <c r="BH145" s="3"/>
      <c r="BI145" s="1"/>
      <c r="BJ145" s="3"/>
      <c r="BK145" s="1"/>
      <c r="BL145" s="3"/>
      <c r="BM145" s="1"/>
      <c r="BN145" s="3"/>
      <c r="BO145" s="1"/>
      <c r="BP145" s="3"/>
      <c r="BQ145" s="1"/>
      <c r="BR145" s="3"/>
      <c r="BS145" s="1"/>
      <c r="BT145" s="3"/>
      <c r="BU145" s="1"/>
      <c r="BV145" s="3"/>
      <c r="BW145" s="1"/>
      <c r="BX145" s="3"/>
      <c r="BY145" s="1"/>
      <c r="BZ145" s="3"/>
      <c r="CA145" s="1"/>
      <c r="CB145" s="3"/>
      <c r="CC145" s="1"/>
      <c r="CD145" s="3"/>
      <c r="CE145" s="1"/>
      <c r="CF145" s="3"/>
      <c r="CG145" s="1"/>
      <c r="CH145" s="3"/>
      <c r="CI145" s="1"/>
      <c r="CJ145" s="3"/>
      <c r="CK145" s="1"/>
      <c r="CL145" s="3"/>
      <c r="CM145" s="1"/>
      <c r="CN145" s="3"/>
      <c r="CO145" s="1"/>
      <c r="CP145" s="3"/>
      <c r="CQ145" s="1"/>
      <c r="CR145" s="3"/>
      <c r="CS145" s="1"/>
      <c r="CT145" s="3"/>
      <c r="CU145" s="1"/>
      <c r="CV145" s="3"/>
      <c r="CW145" s="1"/>
      <c r="CX145" s="3"/>
      <c r="CY145" s="1"/>
      <c r="CZ145" s="3"/>
      <c r="DA145" s="1"/>
      <c r="DB145" s="3"/>
      <c r="DC145" s="1"/>
      <c r="DD145" s="3"/>
      <c r="DE145" s="1"/>
      <c r="DF145" s="3"/>
      <c r="DG145" s="1"/>
      <c r="DH145" s="3"/>
      <c r="DI145" s="1"/>
      <c r="DJ145" s="3"/>
      <c r="DK145" s="1"/>
      <c r="DL145" s="3"/>
      <c r="DM145" s="1"/>
      <c r="DN145" s="3"/>
      <c r="DO145" s="1"/>
      <c r="DP145" s="3"/>
      <c r="DQ145" s="1"/>
      <c r="DR145" s="3"/>
      <c r="DS145" s="1"/>
      <c r="DT145" s="3"/>
      <c r="DU145" s="1"/>
      <c r="DV145" s="3"/>
      <c r="DW145" s="1"/>
      <c r="DX145" s="3"/>
      <c r="DY145" s="1"/>
      <c r="DZ145" s="3"/>
      <c r="EA145" s="1"/>
      <c r="EB145" s="3"/>
      <c r="EC145" s="1"/>
      <c r="ED145" s="3"/>
      <c r="EE145" s="1"/>
      <c r="EF145" s="3"/>
      <c r="EG145" s="1"/>
      <c r="EH145" s="3"/>
      <c r="EI145" s="1"/>
      <c r="EJ145" s="3"/>
      <c r="EK145" s="1"/>
      <c r="EL145" s="3"/>
      <c r="EM145" s="1"/>
      <c r="EN145" s="3"/>
      <c r="EO145" s="1"/>
      <c r="EP145" s="3"/>
      <c r="EQ145" s="1"/>
      <c r="ER145" s="3"/>
      <c r="ES145" s="1"/>
      <c r="ET145" s="3"/>
      <c r="EU145" s="1"/>
      <c r="EV145" s="3"/>
      <c r="EW145" s="1"/>
      <c r="EX145" s="3"/>
      <c r="EY145" s="1"/>
      <c r="EZ145" s="3"/>
      <c r="FA145" s="1"/>
      <c r="FB145" s="3"/>
      <c r="FC145" s="1"/>
      <c r="FD145" s="3"/>
      <c r="FE145" s="1"/>
      <c r="FF145" s="3"/>
      <c r="FG145" s="1"/>
      <c r="FH145" s="3"/>
      <c r="FI145" s="1"/>
      <c r="FJ145" s="3"/>
      <c r="FK145" s="1"/>
      <c r="FL145" s="3"/>
      <c r="FM145" s="1"/>
      <c r="FN145" s="3"/>
      <c r="FO145" s="1"/>
      <c r="FP145" s="3"/>
      <c r="FQ145" s="1"/>
      <c r="FR145" s="3"/>
      <c r="FS145" s="1"/>
      <c r="FT145" s="3"/>
      <c r="FU145" s="1"/>
      <c r="FV145" s="3"/>
      <c r="FW145" s="1"/>
      <c r="FX145" s="3"/>
      <c r="FY145" s="1"/>
      <c r="FZ145" s="3"/>
      <c r="GA145" s="1"/>
      <c r="GB145" s="3"/>
      <c r="GC145" s="1"/>
      <c r="GD145" s="3"/>
      <c r="GE145" s="1"/>
      <c r="GF145" s="3"/>
      <c r="GG145" s="1"/>
      <c r="GH145" s="3"/>
      <c r="GI145" s="1"/>
      <c r="GJ145" s="3"/>
      <c r="GK145" s="1"/>
      <c r="GL145" s="3"/>
      <c r="GM145" s="1"/>
      <c r="GN145" s="3"/>
      <c r="GO145" s="1"/>
      <c r="GP145" s="3"/>
      <c r="GQ145" s="1"/>
      <c r="GR145" s="3"/>
      <c r="GS145" s="1"/>
      <c r="GT145" s="3"/>
      <c r="GU145" s="1"/>
      <c r="GV145" s="3"/>
      <c r="GW145" s="1"/>
      <c r="GX145" s="3"/>
      <c r="GY145" s="1"/>
    </row>
    <row r="146" spans="3:207" x14ac:dyDescent="0.25">
      <c r="C146">
        <f t="shared" si="10"/>
        <v>67</v>
      </c>
      <c r="D146" s="3"/>
      <c r="F146" s="3"/>
      <c r="G146" s="1"/>
      <c r="H146" s="3"/>
      <c r="I146" s="1"/>
      <c r="J146" s="3"/>
      <c r="K146" s="1"/>
      <c r="L146" s="3"/>
      <c r="M146" s="1"/>
      <c r="N146" s="3"/>
      <c r="O146" s="1"/>
      <c r="P146" s="3"/>
      <c r="Q146" s="1"/>
      <c r="R146" s="3"/>
      <c r="S146" s="1"/>
      <c r="T146" s="3"/>
      <c r="U146" s="1"/>
      <c r="V146" s="3"/>
      <c r="W146" s="1"/>
      <c r="X146" s="3"/>
      <c r="Y146" s="1"/>
      <c r="Z146" s="3"/>
      <c r="AA146" s="1"/>
      <c r="AB146" s="3"/>
      <c r="AC146" s="1"/>
      <c r="AD146" s="3"/>
      <c r="AE146" s="1"/>
      <c r="AF146" s="3"/>
      <c r="AG146" s="1"/>
      <c r="AH146" s="3"/>
      <c r="AI146" s="1"/>
      <c r="AJ146" s="3"/>
      <c r="AK146" s="1"/>
      <c r="AL146" s="3"/>
      <c r="AM146" s="1"/>
      <c r="AN146" s="3"/>
      <c r="AO146" s="1"/>
      <c r="AP146" s="3"/>
      <c r="AQ146" s="1"/>
      <c r="AR146" s="3"/>
      <c r="AS146" s="1"/>
      <c r="AT146" s="3"/>
      <c r="AU146" s="1"/>
      <c r="AV146" s="3"/>
      <c r="AW146" s="1"/>
      <c r="AX146" s="3"/>
      <c r="AY146" s="1"/>
      <c r="AZ146" s="3"/>
      <c r="BA146" s="1"/>
      <c r="BB146" s="3"/>
      <c r="BC146" s="1"/>
      <c r="BD146" s="3"/>
      <c r="BE146" s="1"/>
      <c r="BF146" s="3"/>
      <c r="BG146" s="1"/>
      <c r="BH146" s="3"/>
      <c r="BI146" s="1"/>
      <c r="BJ146" s="3"/>
      <c r="BK146" s="1"/>
      <c r="BL146" s="3"/>
      <c r="BM146" s="1"/>
      <c r="BN146" s="3"/>
      <c r="BO146" s="1"/>
      <c r="BP146" s="3"/>
      <c r="BQ146" s="1"/>
      <c r="BR146" s="3"/>
      <c r="BS146" s="1"/>
      <c r="BT146" s="3"/>
      <c r="BU146" s="1"/>
      <c r="BV146" s="3"/>
      <c r="BW146" s="1"/>
      <c r="BX146" s="3"/>
      <c r="BY146" s="1"/>
      <c r="BZ146" s="3"/>
      <c r="CA146" s="1"/>
      <c r="CB146" s="3"/>
      <c r="CC146" s="1"/>
      <c r="CD146" s="3"/>
      <c r="CE146" s="1"/>
      <c r="CF146" s="3"/>
      <c r="CG146" s="1"/>
      <c r="CH146" s="3"/>
      <c r="CI146" s="1"/>
      <c r="CJ146" s="3"/>
      <c r="CK146" s="1"/>
      <c r="CL146" s="3"/>
      <c r="CM146" s="1"/>
      <c r="CN146" s="3"/>
      <c r="CO146" s="1"/>
      <c r="CP146" s="3"/>
      <c r="CQ146" s="1"/>
      <c r="CR146" s="3"/>
      <c r="CS146" s="1"/>
      <c r="CT146" s="3"/>
      <c r="CU146" s="1"/>
      <c r="CV146" s="3"/>
      <c r="CW146" s="1"/>
      <c r="CX146" s="3"/>
      <c r="CY146" s="1"/>
      <c r="CZ146" s="3"/>
      <c r="DA146" s="1"/>
      <c r="DB146" s="3"/>
      <c r="DC146" s="1"/>
      <c r="DD146" s="3"/>
      <c r="DE146" s="1"/>
      <c r="DF146" s="3"/>
      <c r="DG146" s="1"/>
      <c r="DH146" s="3"/>
      <c r="DI146" s="1"/>
      <c r="DJ146" s="3"/>
      <c r="DK146" s="1"/>
      <c r="DL146" s="3"/>
      <c r="DM146" s="1"/>
      <c r="DN146" s="3"/>
      <c r="DO146" s="1"/>
      <c r="DP146" s="3"/>
      <c r="DQ146" s="1"/>
      <c r="DR146" s="3"/>
      <c r="DS146" s="1"/>
      <c r="DT146" s="3"/>
      <c r="DU146" s="1"/>
      <c r="DV146" s="3"/>
      <c r="DW146" s="1"/>
      <c r="DX146" s="3"/>
      <c r="DY146" s="1"/>
      <c r="DZ146" s="3"/>
      <c r="EA146" s="1"/>
      <c r="EB146" s="3"/>
      <c r="EC146" s="1"/>
      <c r="ED146" s="3"/>
      <c r="EE146" s="1"/>
      <c r="EF146" s="3"/>
      <c r="EG146" s="1"/>
      <c r="EH146" s="3"/>
      <c r="EI146" s="1"/>
      <c r="EJ146" s="3"/>
      <c r="EK146" s="1"/>
      <c r="EL146" s="3"/>
      <c r="EM146" s="1"/>
      <c r="EN146" s="3"/>
      <c r="EO146" s="1"/>
      <c r="EP146" s="3"/>
      <c r="EQ146" s="1"/>
      <c r="ER146" s="3"/>
      <c r="ES146" s="1"/>
      <c r="ET146" s="3"/>
      <c r="EU146" s="1"/>
      <c r="EV146" s="3"/>
      <c r="EW146" s="1"/>
      <c r="EX146" s="3"/>
      <c r="EY146" s="1"/>
      <c r="EZ146" s="3"/>
      <c r="FA146" s="1"/>
      <c r="FB146" s="3"/>
      <c r="FC146" s="1"/>
      <c r="FD146" s="3"/>
      <c r="FE146" s="1"/>
      <c r="FF146" s="3"/>
      <c r="FG146" s="1"/>
      <c r="FH146" s="3"/>
      <c r="FI146" s="1"/>
      <c r="FJ146" s="3"/>
      <c r="FK146" s="1"/>
      <c r="FL146" s="3"/>
      <c r="FM146" s="1"/>
      <c r="FN146" s="3"/>
      <c r="FO146" s="1"/>
      <c r="FP146" s="3"/>
      <c r="FQ146" s="1"/>
      <c r="FR146" s="3"/>
      <c r="FS146" s="1"/>
      <c r="FT146" s="3"/>
      <c r="FU146" s="1"/>
      <c r="FV146" s="3"/>
      <c r="FW146" s="1"/>
      <c r="FX146" s="3"/>
      <c r="FY146" s="1"/>
      <c r="FZ146" s="3"/>
      <c r="GA146" s="1"/>
      <c r="GB146" s="3"/>
      <c r="GC146" s="1"/>
      <c r="GD146" s="3"/>
      <c r="GE146" s="1"/>
      <c r="GF146" s="3"/>
      <c r="GG146" s="1"/>
      <c r="GH146" s="3"/>
      <c r="GI146" s="1"/>
      <c r="GJ146" s="3"/>
      <c r="GK146" s="1"/>
      <c r="GL146" s="3"/>
      <c r="GM146" s="1"/>
      <c r="GN146" s="3"/>
      <c r="GO146" s="1"/>
      <c r="GP146" s="3"/>
      <c r="GQ146" s="1"/>
      <c r="GR146" s="3"/>
      <c r="GS146" s="1"/>
      <c r="GT146" s="3"/>
      <c r="GU146" s="1"/>
      <c r="GV146" s="3"/>
      <c r="GW146" s="1"/>
      <c r="GX146" s="3"/>
      <c r="GY146" s="1"/>
    </row>
    <row r="147" spans="3:207" x14ac:dyDescent="0.25">
      <c r="C147">
        <f t="shared" si="10"/>
        <v>67.5</v>
      </c>
      <c r="D147" s="3"/>
      <c r="F147" s="3"/>
      <c r="G147" s="1"/>
      <c r="H147" s="3"/>
      <c r="I147" s="1"/>
      <c r="J147" s="3"/>
      <c r="K147" s="1"/>
      <c r="L147" s="3"/>
      <c r="M147" s="1"/>
      <c r="N147" s="3"/>
      <c r="O147" s="1"/>
      <c r="P147" s="3"/>
      <c r="Q147" s="1"/>
      <c r="R147" s="3"/>
      <c r="S147" s="1"/>
      <c r="T147" s="3"/>
      <c r="U147" s="1"/>
      <c r="V147" s="3"/>
      <c r="W147" s="1"/>
      <c r="X147" s="3"/>
      <c r="Y147" s="1"/>
      <c r="Z147" s="3"/>
      <c r="AA147" s="1"/>
      <c r="AB147" s="3"/>
      <c r="AC147" s="1"/>
      <c r="AD147" s="3"/>
      <c r="AE147" s="1"/>
      <c r="AF147" s="3"/>
      <c r="AG147" s="1"/>
      <c r="AH147" s="3"/>
      <c r="AI147" s="1"/>
      <c r="AJ147" s="3"/>
      <c r="AK147" s="1"/>
      <c r="AL147" s="3"/>
      <c r="AM147" s="1"/>
      <c r="AN147" s="3"/>
      <c r="AO147" s="1"/>
      <c r="AP147" s="3"/>
      <c r="AQ147" s="1"/>
      <c r="AR147" s="3"/>
      <c r="AS147" s="1"/>
      <c r="AT147" s="3"/>
      <c r="AU147" s="1"/>
      <c r="AV147" s="3"/>
      <c r="AW147" s="1"/>
      <c r="AX147" s="3"/>
      <c r="AY147" s="1"/>
      <c r="AZ147" s="3"/>
      <c r="BA147" s="1"/>
      <c r="BB147" s="3"/>
      <c r="BC147" s="1"/>
      <c r="BD147" s="3"/>
      <c r="BE147" s="1"/>
      <c r="BF147" s="3"/>
      <c r="BG147" s="1"/>
      <c r="BH147" s="3"/>
      <c r="BI147" s="1"/>
      <c r="BJ147" s="3"/>
      <c r="BK147" s="1"/>
      <c r="BL147" s="3"/>
      <c r="BM147" s="1"/>
      <c r="BN147" s="3"/>
      <c r="BO147" s="1"/>
      <c r="BP147" s="3"/>
      <c r="BQ147" s="1"/>
      <c r="BR147" s="3"/>
      <c r="BS147" s="1"/>
      <c r="BT147" s="3"/>
      <c r="BU147" s="1"/>
      <c r="BV147" s="3"/>
      <c r="BW147" s="1"/>
      <c r="BX147" s="3"/>
      <c r="BY147" s="1"/>
      <c r="BZ147" s="3"/>
      <c r="CA147" s="1"/>
      <c r="CB147" s="3"/>
      <c r="CC147" s="1"/>
      <c r="CD147" s="3"/>
      <c r="CE147" s="1"/>
      <c r="CF147" s="3"/>
      <c r="CG147" s="1"/>
      <c r="CH147" s="3"/>
      <c r="CI147" s="1"/>
      <c r="CJ147" s="3"/>
      <c r="CK147" s="1"/>
      <c r="CL147" s="3"/>
      <c r="CM147" s="1"/>
      <c r="CN147" s="3"/>
      <c r="CO147" s="1"/>
      <c r="CP147" s="3"/>
      <c r="CQ147" s="1"/>
      <c r="CR147" s="3"/>
      <c r="CS147" s="1"/>
      <c r="CT147" s="3"/>
      <c r="CU147" s="1"/>
      <c r="CV147" s="3"/>
      <c r="CW147" s="1"/>
      <c r="CX147" s="3"/>
      <c r="CY147" s="1"/>
      <c r="CZ147" s="3"/>
      <c r="DA147" s="1"/>
      <c r="DB147" s="3"/>
      <c r="DC147" s="1"/>
      <c r="DD147" s="3"/>
      <c r="DE147" s="1"/>
      <c r="DF147" s="3"/>
      <c r="DG147" s="1"/>
      <c r="DH147" s="3"/>
      <c r="DI147" s="1"/>
      <c r="DJ147" s="3"/>
      <c r="DK147" s="1"/>
      <c r="DL147" s="3"/>
      <c r="DM147" s="1"/>
      <c r="DN147" s="3"/>
      <c r="DO147" s="1"/>
      <c r="DP147" s="3"/>
      <c r="DQ147" s="1"/>
      <c r="DR147" s="3"/>
      <c r="DS147" s="1"/>
      <c r="DT147" s="3"/>
      <c r="DU147" s="1"/>
      <c r="DV147" s="3"/>
      <c r="DW147" s="1"/>
      <c r="DX147" s="3"/>
      <c r="DY147" s="1"/>
      <c r="DZ147" s="3"/>
      <c r="EA147" s="1"/>
      <c r="EB147" s="3"/>
      <c r="EC147" s="1"/>
      <c r="ED147" s="3"/>
      <c r="EE147" s="1"/>
      <c r="EF147" s="3"/>
      <c r="EG147" s="1"/>
      <c r="EH147" s="3"/>
      <c r="EI147" s="1"/>
      <c r="EJ147" s="3"/>
      <c r="EK147" s="1"/>
      <c r="EL147" s="3"/>
      <c r="EM147" s="1"/>
      <c r="EN147" s="3"/>
      <c r="EO147" s="1"/>
      <c r="EP147" s="3"/>
      <c r="EQ147" s="1"/>
      <c r="ER147" s="3"/>
      <c r="ES147" s="1"/>
      <c r="ET147" s="3"/>
      <c r="EU147" s="1"/>
      <c r="EV147" s="3"/>
      <c r="EW147" s="1"/>
      <c r="EX147" s="3"/>
      <c r="EY147" s="1"/>
      <c r="EZ147" s="3"/>
      <c r="FA147" s="1"/>
      <c r="FB147" s="3"/>
      <c r="FC147" s="1"/>
      <c r="FD147" s="3"/>
      <c r="FE147" s="1"/>
      <c r="FF147" s="3"/>
      <c r="FG147" s="1"/>
      <c r="FH147" s="3"/>
      <c r="FI147" s="1"/>
      <c r="FJ147" s="3"/>
      <c r="FK147" s="1"/>
      <c r="FL147" s="3"/>
      <c r="FM147" s="1"/>
      <c r="FN147" s="3"/>
      <c r="FO147" s="1"/>
      <c r="FP147" s="3"/>
      <c r="FQ147" s="1"/>
      <c r="FR147" s="3"/>
      <c r="FS147" s="1"/>
      <c r="FT147" s="3"/>
      <c r="FU147" s="1"/>
      <c r="FV147" s="3"/>
      <c r="FW147" s="1"/>
      <c r="FX147" s="3"/>
      <c r="FY147" s="1"/>
      <c r="FZ147" s="3"/>
      <c r="GA147" s="1"/>
      <c r="GB147" s="3"/>
      <c r="GC147" s="1"/>
      <c r="GD147" s="3"/>
      <c r="GE147" s="1"/>
      <c r="GF147" s="3"/>
      <c r="GG147" s="1"/>
      <c r="GH147" s="3"/>
      <c r="GI147" s="1"/>
      <c r="GJ147" s="3"/>
      <c r="GK147" s="1"/>
      <c r="GL147" s="3"/>
      <c r="GM147" s="1"/>
      <c r="GN147" s="3"/>
      <c r="GO147" s="1"/>
      <c r="GP147" s="3"/>
      <c r="GQ147" s="1"/>
      <c r="GR147" s="3"/>
      <c r="GS147" s="1"/>
      <c r="GT147" s="3"/>
      <c r="GU147" s="1"/>
      <c r="GV147" s="3"/>
      <c r="GW147" s="1"/>
      <c r="GX147" s="3"/>
      <c r="GY147" s="1"/>
    </row>
    <row r="148" spans="3:207" x14ac:dyDescent="0.25">
      <c r="C148">
        <f t="shared" si="10"/>
        <v>68</v>
      </c>
      <c r="D148" s="3"/>
      <c r="F148" s="3"/>
      <c r="G148" s="1"/>
      <c r="H148" s="3"/>
      <c r="I148" s="1"/>
      <c r="J148" s="3"/>
      <c r="K148" s="1"/>
      <c r="L148" s="3"/>
      <c r="M148" s="1"/>
      <c r="N148" s="3"/>
      <c r="O148" s="1"/>
      <c r="P148" s="3"/>
      <c r="Q148" s="1"/>
      <c r="R148" s="3"/>
      <c r="S148" s="1"/>
      <c r="T148" s="3"/>
      <c r="U148" s="1"/>
      <c r="V148" s="3"/>
      <c r="W148" s="1"/>
      <c r="X148" s="3"/>
      <c r="Y148" s="1"/>
      <c r="Z148" s="3"/>
      <c r="AA148" s="1"/>
      <c r="AB148" s="3"/>
      <c r="AC148" s="1"/>
      <c r="AD148" s="3"/>
      <c r="AE148" s="1"/>
      <c r="AF148" s="3"/>
      <c r="AG148" s="1"/>
      <c r="AH148" s="3"/>
      <c r="AI148" s="1"/>
      <c r="AJ148" s="3"/>
      <c r="AK148" s="1"/>
      <c r="AL148" s="3"/>
      <c r="AM148" s="1"/>
      <c r="AN148" s="3"/>
      <c r="AO148" s="1"/>
      <c r="AP148" s="3"/>
      <c r="AQ148" s="1"/>
      <c r="AR148" s="3"/>
      <c r="AS148" s="1"/>
      <c r="AT148" s="3"/>
      <c r="AU148" s="1"/>
      <c r="AV148" s="3"/>
      <c r="AW148" s="1"/>
      <c r="AX148" s="3"/>
      <c r="AY148" s="1"/>
      <c r="AZ148" s="3"/>
      <c r="BA148" s="1"/>
      <c r="BB148" s="3"/>
      <c r="BC148" s="1"/>
      <c r="BD148" s="3"/>
      <c r="BE148" s="1"/>
      <c r="BF148" s="3"/>
      <c r="BG148" s="1"/>
      <c r="BH148" s="3"/>
      <c r="BI148" s="1"/>
      <c r="BJ148" s="3"/>
      <c r="BK148" s="1"/>
      <c r="BL148" s="3"/>
      <c r="BM148" s="1"/>
      <c r="BN148" s="3"/>
      <c r="BO148" s="1"/>
      <c r="BP148" s="3"/>
      <c r="BQ148" s="1"/>
      <c r="BR148" s="3"/>
      <c r="BS148" s="1"/>
      <c r="BT148" s="3"/>
      <c r="BU148" s="1"/>
      <c r="BV148" s="3"/>
      <c r="BW148" s="1"/>
      <c r="BX148" s="3"/>
      <c r="BY148" s="1"/>
      <c r="BZ148" s="3"/>
      <c r="CA148" s="1"/>
      <c r="CB148" s="3"/>
      <c r="CC148" s="1"/>
      <c r="CD148" s="3"/>
      <c r="CE148" s="1"/>
      <c r="CF148" s="3"/>
      <c r="CG148" s="1"/>
      <c r="CH148" s="3"/>
      <c r="CI148" s="1"/>
      <c r="CJ148" s="3"/>
      <c r="CK148" s="1"/>
      <c r="CL148" s="3"/>
      <c r="CM148" s="1"/>
      <c r="CN148" s="3"/>
      <c r="CO148" s="1"/>
      <c r="CP148" s="3"/>
      <c r="CQ148" s="1"/>
      <c r="CR148" s="3"/>
      <c r="CS148" s="1"/>
      <c r="CT148" s="3"/>
      <c r="CU148" s="1"/>
      <c r="CV148" s="3"/>
      <c r="CW148" s="1"/>
      <c r="CX148" s="3"/>
      <c r="CY148" s="1"/>
      <c r="CZ148" s="3"/>
      <c r="DA148" s="1"/>
      <c r="DB148" s="3"/>
      <c r="DC148" s="1"/>
      <c r="DD148" s="3"/>
      <c r="DE148" s="1"/>
      <c r="DF148" s="3"/>
      <c r="DG148" s="1"/>
      <c r="DH148" s="3"/>
      <c r="DI148" s="1"/>
      <c r="DJ148" s="3"/>
      <c r="DK148" s="1"/>
      <c r="DL148" s="3"/>
      <c r="DM148" s="1"/>
      <c r="DN148" s="3"/>
      <c r="DO148" s="1"/>
      <c r="DP148" s="3"/>
      <c r="DQ148" s="1"/>
      <c r="DR148" s="3"/>
      <c r="DS148" s="1"/>
      <c r="DT148" s="3"/>
      <c r="DU148" s="1"/>
      <c r="DV148" s="3"/>
      <c r="DW148" s="1"/>
      <c r="DX148" s="3"/>
      <c r="DY148" s="1"/>
      <c r="DZ148" s="3"/>
      <c r="EA148" s="1"/>
      <c r="EB148" s="3"/>
      <c r="EC148" s="1"/>
      <c r="ED148" s="3"/>
      <c r="EE148" s="1"/>
      <c r="EF148" s="3"/>
      <c r="EG148" s="1"/>
      <c r="EH148" s="3"/>
      <c r="EI148" s="1"/>
      <c r="EJ148" s="3"/>
      <c r="EK148" s="1"/>
      <c r="EL148" s="3"/>
      <c r="EM148" s="1"/>
      <c r="EN148" s="3"/>
      <c r="EO148" s="1"/>
      <c r="EP148" s="3"/>
      <c r="EQ148" s="1"/>
      <c r="ER148" s="3"/>
      <c r="ES148" s="1"/>
      <c r="ET148" s="3"/>
      <c r="EU148" s="1"/>
      <c r="EV148" s="3"/>
      <c r="EW148" s="1"/>
      <c r="EX148" s="3"/>
      <c r="EY148" s="1"/>
      <c r="EZ148" s="3"/>
      <c r="FA148" s="1"/>
      <c r="FB148" s="3"/>
      <c r="FC148" s="1"/>
      <c r="FD148" s="3"/>
      <c r="FE148" s="1"/>
      <c r="FF148" s="3"/>
      <c r="FG148" s="1"/>
      <c r="FH148" s="3"/>
      <c r="FI148" s="1"/>
      <c r="FJ148" s="3"/>
      <c r="FK148" s="1"/>
      <c r="FL148" s="3"/>
      <c r="FM148" s="1"/>
      <c r="FN148" s="3"/>
      <c r="FO148" s="1"/>
      <c r="FP148" s="3"/>
      <c r="FQ148" s="1"/>
      <c r="FR148" s="3"/>
      <c r="FS148" s="1"/>
      <c r="FT148" s="3"/>
      <c r="FU148" s="1"/>
      <c r="FV148" s="3"/>
      <c r="FW148" s="1"/>
      <c r="FX148" s="3"/>
      <c r="FY148" s="1"/>
      <c r="FZ148" s="3"/>
      <c r="GA148" s="1"/>
      <c r="GB148" s="3"/>
      <c r="GC148" s="1"/>
      <c r="GD148" s="3"/>
      <c r="GE148" s="1"/>
      <c r="GF148" s="3"/>
      <c r="GG148" s="1"/>
      <c r="GH148" s="3"/>
      <c r="GI148" s="1"/>
      <c r="GJ148" s="3"/>
      <c r="GK148" s="1"/>
      <c r="GL148" s="3"/>
      <c r="GM148" s="1"/>
      <c r="GN148" s="3"/>
      <c r="GO148" s="1"/>
      <c r="GP148" s="3"/>
      <c r="GQ148" s="1"/>
      <c r="GR148" s="3"/>
      <c r="GS148" s="1"/>
      <c r="GT148" s="3"/>
      <c r="GU148" s="1"/>
      <c r="GV148" s="3"/>
      <c r="GW148" s="1"/>
      <c r="GX148" s="3"/>
      <c r="GY148" s="1"/>
    </row>
    <row r="149" spans="3:207" x14ac:dyDescent="0.25">
      <c r="C149">
        <f t="shared" si="10"/>
        <v>68.5</v>
      </c>
      <c r="D149" s="3"/>
      <c r="F149" s="3"/>
      <c r="G149" s="1"/>
      <c r="H149" s="3"/>
      <c r="I149" s="1"/>
      <c r="J149" s="3"/>
      <c r="K149" s="1"/>
      <c r="L149" s="3"/>
      <c r="M149" s="1"/>
      <c r="N149" s="3"/>
      <c r="O149" s="1"/>
      <c r="P149" s="3"/>
      <c r="Q149" s="1"/>
      <c r="R149" s="3"/>
      <c r="S149" s="1"/>
      <c r="T149" s="3"/>
      <c r="U149" s="1"/>
      <c r="V149" s="3"/>
      <c r="W149" s="1"/>
      <c r="X149" s="3"/>
      <c r="Y149" s="1"/>
      <c r="Z149" s="3"/>
      <c r="AA149" s="1"/>
      <c r="AB149" s="3"/>
      <c r="AC149" s="1"/>
      <c r="AD149" s="3"/>
      <c r="AE149" s="1"/>
      <c r="AF149" s="3"/>
      <c r="AG149" s="1"/>
      <c r="AH149" s="3"/>
      <c r="AI149" s="1"/>
      <c r="AJ149" s="3"/>
      <c r="AK149" s="1"/>
      <c r="AL149" s="3"/>
      <c r="AM149" s="1"/>
      <c r="AN149" s="3"/>
      <c r="AO149" s="1"/>
      <c r="AP149" s="3"/>
      <c r="AQ149" s="1"/>
      <c r="AR149" s="3"/>
      <c r="AS149" s="1"/>
      <c r="AT149" s="3"/>
      <c r="AU149" s="1"/>
      <c r="AV149" s="3"/>
      <c r="AW149" s="1"/>
      <c r="AX149" s="3"/>
      <c r="AY149" s="1"/>
      <c r="AZ149" s="3"/>
      <c r="BA149" s="1"/>
      <c r="BB149" s="3"/>
      <c r="BC149" s="1"/>
      <c r="BD149" s="3"/>
      <c r="BE149" s="1"/>
      <c r="BF149" s="3"/>
      <c r="BG149" s="1"/>
      <c r="BH149" s="3"/>
      <c r="BI149" s="1"/>
      <c r="BJ149" s="3"/>
      <c r="BK149" s="1"/>
      <c r="BL149" s="3"/>
      <c r="BM149" s="1"/>
      <c r="BN149" s="3"/>
      <c r="BO149" s="1"/>
      <c r="BP149" s="3"/>
      <c r="BQ149" s="1"/>
      <c r="BR149" s="3"/>
      <c r="BS149" s="1"/>
      <c r="BT149" s="3"/>
      <c r="BU149" s="1"/>
      <c r="BV149" s="3"/>
      <c r="BW149" s="1"/>
      <c r="BX149" s="3"/>
      <c r="BY149" s="1"/>
      <c r="BZ149" s="3"/>
      <c r="CA149" s="1"/>
      <c r="CB149" s="3"/>
      <c r="CC149" s="1"/>
      <c r="CD149" s="3"/>
      <c r="CE149" s="1"/>
      <c r="CF149" s="3"/>
      <c r="CG149" s="1"/>
      <c r="CH149" s="3"/>
      <c r="CI149" s="1"/>
      <c r="CJ149" s="3"/>
      <c r="CK149" s="1"/>
      <c r="CL149" s="3"/>
      <c r="CM149" s="1"/>
      <c r="CN149" s="3"/>
      <c r="CO149" s="1"/>
      <c r="CP149" s="3"/>
      <c r="CQ149" s="1"/>
      <c r="CR149" s="3"/>
      <c r="CS149" s="1"/>
      <c r="CT149" s="3"/>
      <c r="CU149" s="1"/>
      <c r="CV149" s="3"/>
      <c r="CW149" s="1"/>
      <c r="CX149" s="3"/>
      <c r="CY149" s="1"/>
      <c r="CZ149" s="3"/>
      <c r="DA149" s="1"/>
      <c r="DB149" s="3"/>
      <c r="DC149" s="1"/>
      <c r="DD149" s="3"/>
      <c r="DE149" s="1"/>
      <c r="DF149" s="3"/>
      <c r="DG149" s="1"/>
      <c r="DH149" s="3"/>
      <c r="DI149" s="1"/>
      <c r="DJ149" s="3"/>
      <c r="DK149" s="1"/>
      <c r="DL149" s="3"/>
      <c r="DM149" s="1"/>
      <c r="DN149" s="3"/>
      <c r="DO149" s="1"/>
      <c r="DP149" s="3"/>
      <c r="DQ149" s="1"/>
      <c r="DR149" s="3"/>
      <c r="DS149" s="1"/>
      <c r="DT149" s="3"/>
      <c r="DU149" s="1"/>
      <c r="DV149" s="3"/>
      <c r="DW149" s="1"/>
      <c r="DX149" s="3"/>
      <c r="DY149" s="1"/>
      <c r="DZ149" s="3"/>
      <c r="EA149" s="1"/>
      <c r="EB149" s="3"/>
      <c r="EC149" s="1"/>
      <c r="ED149" s="3"/>
      <c r="EE149" s="1"/>
      <c r="EF149" s="3"/>
      <c r="EG149" s="1"/>
      <c r="EH149" s="3"/>
      <c r="EI149" s="1"/>
      <c r="EJ149" s="3"/>
      <c r="EK149" s="1"/>
      <c r="EL149" s="3"/>
      <c r="EM149" s="1"/>
      <c r="EN149" s="3"/>
      <c r="EO149" s="1"/>
      <c r="EP149" s="3"/>
      <c r="EQ149" s="1"/>
      <c r="ER149" s="3"/>
      <c r="ES149" s="1"/>
      <c r="ET149" s="3"/>
      <c r="EU149" s="1"/>
      <c r="EV149" s="3"/>
      <c r="EW149" s="1"/>
      <c r="EX149" s="3"/>
      <c r="EY149" s="1"/>
      <c r="EZ149" s="3"/>
      <c r="FA149" s="1"/>
      <c r="FB149" s="3"/>
      <c r="FC149" s="1"/>
      <c r="FD149" s="3"/>
      <c r="FE149" s="1"/>
      <c r="FF149" s="3"/>
      <c r="FG149" s="1"/>
      <c r="FH149" s="3"/>
      <c r="FI149" s="1"/>
      <c r="FJ149" s="3"/>
      <c r="FK149" s="1"/>
      <c r="FL149" s="3"/>
      <c r="FM149" s="1"/>
      <c r="FN149" s="3"/>
      <c r="FO149" s="1"/>
      <c r="FP149" s="3"/>
      <c r="FQ149" s="1"/>
      <c r="FR149" s="3"/>
      <c r="FS149" s="1"/>
      <c r="FT149" s="3"/>
      <c r="FU149" s="1"/>
      <c r="FV149" s="3"/>
      <c r="FW149" s="1"/>
      <c r="FX149" s="3"/>
      <c r="FY149" s="1"/>
      <c r="FZ149" s="3"/>
      <c r="GA149" s="1"/>
      <c r="GB149" s="3"/>
      <c r="GC149" s="1"/>
      <c r="GD149" s="3"/>
      <c r="GE149" s="1"/>
      <c r="GF149" s="3"/>
      <c r="GG149" s="1"/>
      <c r="GH149" s="3"/>
      <c r="GI149" s="1"/>
      <c r="GJ149" s="3"/>
      <c r="GK149" s="1"/>
      <c r="GL149" s="3"/>
      <c r="GM149" s="1"/>
      <c r="GN149" s="3"/>
      <c r="GO149" s="1"/>
      <c r="GP149" s="3"/>
      <c r="GQ149" s="1"/>
      <c r="GR149" s="3"/>
      <c r="GS149" s="1"/>
      <c r="GT149" s="3"/>
      <c r="GU149" s="1"/>
      <c r="GV149" s="3"/>
      <c r="GW149" s="1"/>
      <c r="GX149" s="3"/>
      <c r="GY149" s="1"/>
    </row>
    <row r="150" spans="3:207" x14ac:dyDescent="0.25">
      <c r="C150">
        <f t="shared" si="10"/>
        <v>69</v>
      </c>
      <c r="D150" s="3"/>
      <c r="F150" s="3"/>
      <c r="G150" s="1"/>
      <c r="H150" s="3"/>
      <c r="I150" s="1"/>
      <c r="J150" s="3"/>
      <c r="K150" s="1"/>
      <c r="L150" s="3"/>
      <c r="M150" s="1"/>
      <c r="N150" s="3"/>
      <c r="O150" s="1"/>
      <c r="P150" s="3"/>
      <c r="Q150" s="1"/>
      <c r="R150" s="3"/>
      <c r="S150" s="1"/>
      <c r="T150" s="3"/>
      <c r="U150" s="1"/>
      <c r="V150" s="3"/>
      <c r="W150" s="1"/>
      <c r="X150" s="3"/>
      <c r="Y150" s="1"/>
      <c r="Z150" s="3"/>
      <c r="AA150" s="1"/>
      <c r="AB150" s="3"/>
      <c r="AC150" s="1"/>
      <c r="AD150" s="3"/>
      <c r="AE150" s="1"/>
      <c r="AF150" s="3"/>
      <c r="AG150" s="1"/>
      <c r="AH150" s="3"/>
      <c r="AI150" s="1"/>
      <c r="AJ150" s="3"/>
      <c r="AK150" s="1"/>
      <c r="AL150" s="3"/>
      <c r="AM150" s="1"/>
      <c r="AN150" s="3"/>
      <c r="AO150" s="1"/>
      <c r="AP150" s="3"/>
      <c r="AQ150" s="1"/>
      <c r="AR150" s="3"/>
      <c r="AS150" s="1"/>
      <c r="AT150" s="3"/>
      <c r="AU150" s="1"/>
      <c r="AV150" s="3"/>
      <c r="AW150" s="1"/>
      <c r="AX150" s="3"/>
      <c r="AY150" s="1"/>
      <c r="AZ150" s="3"/>
      <c r="BA150" s="1"/>
      <c r="BB150" s="3"/>
      <c r="BC150" s="1"/>
      <c r="BD150" s="3"/>
      <c r="BE150" s="1"/>
      <c r="BF150" s="3"/>
      <c r="BG150" s="1"/>
      <c r="BH150" s="3"/>
      <c r="BI150" s="1"/>
      <c r="BJ150" s="3"/>
      <c r="BK150" s="1"/>
      <c r="BL150" s="3"/>
      <c r="BM150" s="1"/>
      <c r="BN150" s="3"/>
      <c r="BO150" s="1"/>
      <c r="BP150" s="3"/>
      <c r="BQ150" s="1"/>
      <c r="BR150" s="3"/>
      <c r="BS150" s="1"/>
      <c r="BT150" s="3"/>
      <c r="BU150" s="1"/>
      <c r="BV150" s="3"/>
      <c r="BW150" s="1"/>
      <c r="BX150" s="3"/>
      <c r="BY150" s="1"/>
      <c r="BZ150" s="3"/>
      <c r="CA150" s="1"/>
      <c r="CB150" s="3"/>
      <c r="CC150" s="1"/>
      <c r="CD150" s="3"/>
      <c r="CE150" s="1"/>
      <c r="CF150" s="3"/>
      <c r="CG150" s="1"/>
      <c r="CH150" s="3"/>
      <c r="CI150" s="1"/>
      <c r="CJ150" s="3"/>
      <c r="CK150" s="1"/>
      <c r="CL150" s="3"/>
      <c r="CM150" s="1"/>
      <c r="CN150" s="3"/>
      <c r="CO150" s="1"/>
      <c r="CP150" s="3"/>
      <c r="CQ150" s="1"/>
      <c r="CR150" s="3"/>
      <c r="CS150" s="1"/>
      <c r="CT150" s="3"/>
      <c r="CU150" s="1"/>
      <c r="CV150" s="3"/>
      <c r="CW150" s="1"/>
      <c r="CX150" s="3"/>
      <c r="CY150" s="1"/>
      <c r="CZ150" s="3"/>
      <c r="DA150" s="1"/>
      <c r="DB150" s="3"/>
      <c r="DC150" s="1"/>
      <c r="DD150" s="3"/>
      <c r="DE150" s="1"/>
      <c r="DF150" s="3"/>
      <c r="DG150" s="1"/>
      <c r="DH150" s="3"/>
      <c r="DI150" s="1"/>
      <c r="DJ150" s="3"/>
      <c r="DK150" s="1"/>
      <c r="DL150" s="3"/>
      <c r="DM150" s="1"/>
      <c r="DN150" s="3"/>
      <c r="DO150" s="1"/>
      <c r="DP150" s="3"/>
      <c r="DQ150" s="1"/>
      <c r="DR150" s="3"/>
      <c r="DS150" s="1"/>
      <c r="DT150" s="3"/>
      <c r="DU150" s="1"/>
      <c r="DV150" s="3"/>
      <c r="DW150" s="1"/>
      <c r="DX150" s="3"/>
      <c r="DY150" s="1"/>
      <c r="DZ150" s="3"/>
      <c r="EA150" s="1"/>
      <c r="EB150" s="3"/>
      <c r="EC150" s="1"/>
      <c r="ED150" s="3"/>
      <c r="EE150" s="1"/>
      <c r="EF150" s="3"/>
      <c r="EG150" s="1"/>
      <c r="EH150" s="3"/>
      <c r="EI150" s="1"/>
      <c r="EJ150" s="3"/>
      <c r="EK150" s="1"/>
      <c r="EL150" s="3"/>
      <c r="EM150" s="1"/>
      <c r="EN150" s="3"/>
      <c r="EO150" s="1"/>
      <c r="EP150" s="3"/>
      <c r="EQ150" s="1"/>
      <c r="ER150" s="3"/>
      <c r="ES150" s="1"/>
      <c r="ET150" s="3"/>
      <c r="EU150" s="1"/>
      <c r="EV150" s="3"/>
      <c r="EW150" s="1"/>
      <c r="EX150" s="3"/>
      <c r="EY150" s="1"/>
      <c r="EZ150" s="3"/>
      <c r="FA150" s="1"/>
      <c r="FB150" s="3"/>
      <c r="FC150" s="1"/>
      <c r="FD150" s="3"/>
      <c r="FE150" s="1"/>
      <c r="FF150" s="3"/>
      <c r="FG150" s="1"/>
      <c r="FH150" s="3"/>
      <c r="FI150" s="1"/>
      <c r="FJ150" s="3"/>
      <c r="FK150" s="1"/>
      <c r="FL150" s="3"/>
      <c r="FM150" s="1"/>
      <c r="FN150" s="3"/>
      <c r="FO150" s="1"/>
      <c r="FP150" s="3"/>
      <c r="FQ150" s="1"/>
      <c r="FR150" s="3"/>
      <c r="FS150" s="1"/>
      <c r="FT150" s="3"/>
      <c r="FU150" s="1"/>
      <c r="FV150" s="3"/>
      <c r="FW150" s="1"/>
      <c r="FX150" s="3"/>
      <c r="FY150" s="1"/>
      <c r="FZ150" s="3"/>
      <c r="GA150" s="1"/>
      <c r="GB150" s="3"/>
      <c r="GC150" s="1"/>
      <c r="GD150" s="3"/>
      <c r="GE150" s="1"/>
      <c r="GF150" s="3"/>
      <c r="GG150" s="1"/>
      <c r="GH150" s="3"/>
      <c r="GI150" s="1"/>
      <c r="GJ150" s="3"/>
      <c r="GK150" s="1"/>
      <c r="GL150" s="3"/>
      <c r="GM150" s="1"/>
      <c r="GN150" s="3"/>
      <c r="GO150" s="1"/>
      <c r="GP150" s="3"/>
      <c r="GQ150" s="1"/>
      <c r="GR150" s="3"/>
      <c r="GS150" s="1"/>
      <c r="GT150" s="3"/>
      <c r="GU150" s="1"/>
      <c r="GV150" s="3"/>
      <c r="GW150" s="1"/>
      <c r="GX150" s="3"/>
      <c r="GY150" s="1"/>
    </row>
    <row r="151" spans="3:207" x14ac:dyDescent="0.25">
      <c r="C151">
        <f t="shared" si="10"/>
        <v>69.5</v>
      </c>
      <c r="D151" s="3"/>
      <c r="F151" s="3"/>
      <c r="G151" s="1"/>
      <c r="H151" s="3"/>
      <c r="I151" s="1"/>
      <c r="J151" s="3"/>
      <c r="K151" s="1"/>
      <c r="L151" s="3"/>
      <c r="M151" s="1"/>
      <c r="N151" s="3"/>
      <c r="O151" s="1"/>
      <c r="P151" s="3"/>
      <c r="Q151" s="1"/>
      <c r="R151" s="3"/>
      <c r="S151" s="1"/>
      <c r="T151" s="3"/>
      <c r="U151" s="1"/>
      <c r="V151" s="3"/>
      <c r="W151" s="1"/>
      <c r="X151" s="3"/>
      <c r="Y151" s="1"/>
      <c r="Z151" s="3"/>
      <c r="AA151" s="1"/>
      <c r="AB151" s="3"/>
      <c r="AC151" s="1"/>
      <c r="AD151" s="3"/>
      <c r="AE151" s="1"/>
      <c r="AF151" s="3"/>
      <c r="AG151" s="1"/>
      <c r="AH151" s="3"/>
      <c r="AI151" s="1"/>
      <c r="AJ151" s="3"/>
      <c r="AK151" s="1"/>
      <c r="AL151" s="3"/>
      <c r="AM151" s="1"/>
      <c r="AN151" s="3"/>
      <c r="AO151" s="1"/>
      <c r="AP151" s="3"/>
      <c r="AQ151" s="1"/>
      <c r="AR151" s="3"/>
      <c r="AS151" s="1"/>
      <c r="AT151" s="3"/>
      <c r="AU151" s="1"/>
      <c r="AV151" s="3"/>
      <c r="AW151" s="1"/>
      <c r="AX151" s="3"/>
      <c r="AY151" s="1"/>
      <c r="AZ151" s="3"/>
      <c r="BA151" s="1"/>
      <c r="BB151" s="3"/>
      <c r="BC151" s="1"/>
      <c r="BD151" s="3"/>
      <c r="BE151" s="1"/>
      <c r="BF151" s="3"/>
      <c r="BG151" s="1"/>
      <c r="BH151" s="3"/>
      <c r="BI151" s="1"/>
      <c r="BJ151" s="3"/>
      <c r="BK151" s="1"/>
      <c r="BL151" s="3"/>
      <c r="BM151" s="1"/>
      <c r="BN151" s="3"/>
      <c r="BO151" s="1"/>
      <c r="BP151" s="3"/>
      <c r="BQ151" s="1"/>
      <c r="BR151" s="3"/>
      <c r="BS151" s="1"/>
      <c r="BT151" s="3"/>
      <c r="BU151" s="1"/>
      <c r="BV151" s="3"/>
      <c r="BW151" s="1"/>
      <c r="BX151" s="3"/>
      <c r="BY151" s="1"/>
      <c r="BZ151" s="3"/>
      <c r="CA151" s="1"/>
      <c r="CB151" s="3"/>
      <c r="CC151" s="1"/>
      <c r="CD151" s="3"/>
      <c r="CE151" s="1"/>
      <c r="CF151" s="3"/>
      <c r="CG151" s="1"/>
      <c r="CH151" s="3"/>
      <c r="CI151" s="1"/>
      <c r="CJ151" s="3"/>
      <c r="CK151" s="1"/>
      <c r="CL151" s="3"/>
      <c r="CM151" s="1"/>
      <c r="CN151" s="3"/>
      <c r="CO151" s="1"/>
      <c r="CP151" s="3"/>
      <c r="CQ151" s="1"/>
      <c r="CR151" s="3"/>
      <c r="CS151" s="1"/>
      <c r="CT151" s="3"/>
      <c r="CU151" s="1"/>
      <c r="CV151" s="3"/>
      <c r="CW151" s="1"/>
      <c r="CX151" s="3"/>
      <c r="CY151" s="1"/>
      <c r="CZ151" s="3"/>
      <c r="DA151" s="1"/>
      <c r="DB151" s="3"/>
      <c r="DC151" s="1"/>
      <c r="DD151" s="3"/>
      <c r="DE151" s="1"/>
      <c r="DF151" s="3"/>
      <c r="DG151" s="1"/>
      <c r="DH151" s="3"/>
      <c r="DI151" s="1"/>
      <c r="DJ151" s="3"/>
      <c r="DK151" s="1"/>
      <c r="DL151" s="3"/>
      <c r="DM151" s="1"/>
      <c r="DN151" s="3"/>
      <c r="DO151" s="1"/>
      <c r="DP151" s="3"/>
      <c r="DQ151" s="1"/>
      <c r="DR151" s="3"/>
      <c r="DS151" s="1"/>
      <c r="DT151" s="3"/>
      <c r="DU151" s="1"/>
      <c r="DV151" s="3"/>
      <c r="DW151" s="1"/>
      <c r="DX151" s="3"/>
      <c r="DY151" s="1"/>
      <c r="DZ151" s="3"/>
      <c r="EA151" s="1"/>
      <c r="EB151" s="3"/>
      <c r="EC151" s="1"/>
      <c r="ED151" s="3"/>
      <c r="EE151" s="1"/>
      <c r="EF151" s="3"/>
      <c r="EG151" s="1"/>
      <c r="EH151" s="3"/>
      <c r="EI151" s="1"/>
      <c r="EJ151" s="3"/>
      <c r="EK151" s="1"/>
      <c r="EL151" s="3"/>
      <c r="EM151" s="1"/>
      <c r="EN151" s="3"/>
      <c r="EO151" s="1"/>
      <c r="EP151" s="3"/>
      <c r="EQ151" s="1"/>
      <c r="ER151" s="3"/>
      <c r="ES151" s="1"/>
      <c r="ET151" s="3"/>
      <c r="EU151" s="1"/>
      <c r="EV151" s="3"/>
      <c r="EW151" s="1"/>
      <c r="EX151" s="3"/>
      <c r="EY151" s="1"/>
      <c r="EZ151" s="3"/>
      <c r="FA151" s="1"/>
      <c r="FB151" s="3"/>
      <c r="FC151" s="1"/>
      <c r="FD151" s="3"/>
      <c r="FE151" s="1"/>
      <c r="FF151" s="3"/>
      <c r="FG151" s="1"/>
      <c r="FH151" s="3"/>
      <c r="FI151" s="1"/>
      <c r="FJ151" s="3"/>
      <c r="FK151" s="1"/>
      <c r="FL151" s="3"/>
      <c r="FM151" s="1"/>
      <c r="FN151" s="3"/>
      <c r="FO151" s="1"/>
      <c r="FP151" s="3"/>
      <c r="FQ151" s="1"/>
      <c r="FR151" s="3"/>
      <c r="FS151" s="1"/>
      <c r="FT151" s="3"/>
      <c r="FU151" s="1"/>
      <c r="FV151" s="3"/>
      <c r="FW151" s="1"/>
      <c r="FX151" s="3"/>
      <c r="FY151" s="1"/>
      <c r="FZ151" s="3"/>
      <c r="GA151" s="1"/>
      <c r="GB151" s="3"/>
      <c r="GC151" s="1"/>
      <c r="GD151" s="3"/>
      <c r="GE151" s="1"/>
      <c r="GF151" s="3"/>
      <c r="GG151" s="1"/>
      <c r="GH151" s="3"/>
      <c r="GI151" s="1"/>
      <c r="GJ151" s="3"/>
      <c r="GK151" s="1"/>
      <c r="GL151" s="3"/>
      <c r="GM151" s="1"/>
      <c r="GN151" s="3"/>
      <c r="GO151" s="1"/>
      <c r="GP151" s="3"/>
      <c r="GQ151" s="1"/>
      <c r="GR151" s="3"/>
      <c r="GS151" s="1"/>
      <c r="GT151" s="3"/>
      <c r="GU151" s="1"/>
      <c r="GV151" s="3"/>
      <c r="GW151" s="1"/>
      <c r="GX151" s="3"/>
      <c r="GY151" s="1"/>
    </row>
    <row r="152" spans="3:207" x14ac:dyDescent="0.25">
      <c r="C152">
        <f t="shared" si="10"/>
        <v>70</v>
      </c>
      <c r="D152" s="3"/>
      <c r="F152" s="3"/>
      <c r="G152" s="1"/>
      <c r="H152" s="3"/>
      <c r="I152" s="1"/>
      <c r="J152" s="3"/>
      <c r="K152" s="1"/>
      <c r="L152" s="3"/>
      <c r="M152" s="1"/>
      <c r="N152" s="3"/>
      <c r="O152" s="1"/>
      <c r="P152" s="3"/>
      <c r="Q152" s="1"/>
      <c r="R152" s="3"/>
      <c r="S152" s="1"/>
      <c r="T152" s="3"/>
      <c r="U152" s="1"/>
      <c r="V152" s="3"/>
      <c r="W152" s="1"/>
      <c r="X152" s="3"/>
      <c r="Y152" s="1"/>
      <c r="Z152" s="3"/>
      <c r="AA152" s="1"/>
      <c r="AB152" s="3"/>
      <c r="AC152" s="1"/>
      <c r="AD152" s="3"/>
      <c r="AE152" s="1"/>
      <c r="AF152" s="3"/>
      <c r="AG152" s="1"/>
      <c r="AH152" s="3"/>
      <c r="AI152" s="1"/>
      <c r="AJ152" s="3"/>
      <c r="AK152" s="1"/>
      <c r="AL152" s="3"/>
      <c r="AM152" s="1"/>
      <c r="AN152" s="3"/>
      <c r="AO152" s="1"/>
      <c r="AP152" s="3"/>
      <c r="AQ152" s="1"/>
      <c r="AR152" s="3"/>
      <c r="AS152" s="1"/>
      <c r="AT152" s="3"/>
      <c r="AU152" s="1"/>
      <c r="AV152" s="3"/>
      <c r="AW152" s="1"/>
      <c r="AX152" s="3"/>
      <c r="AY152" s="1"/>
      <c r="AZ152" s="3"/>
      <c r="BA152" s="1"/>
      <c r="BB152" s="3"/>
      <c r="BC152" s="1"/>
      <c r="BD152" s="3"/>
      <c r="BE152" s="1"/>
      <c r="BF152" s="3"/>
      <c r="BG152" s="1"/>
      <c r="BH152" s="3"/>
      <c r="BI152" s="1"/>
      <c r="BJ152" s="3"/>
      <c r="BK152" s="1"/>
      <c r="BL152" s="3"/>
      <c r="BM152" s="1"/>
      <c r="BN152" s="3"/>
      <c r="BO152" s="1"/>
      <c r="BP152" s="3"/>
      <c r="BQ152" s="1"/>
      <c r="BR152" s="3"/>
      <c r="BS152" s="1"/>
      <c r="BT152" s="3"/>
      <c r="BU152" s="1"/>
      <c r="BV152" s="3"/>
      <c r="BW152" s="1"/>
      <c r="BX152" s="3"/>
      <c r="BY152" s="1"/>
      <c r="BZ152" s="3"/>
      <c r="CA152" s="1"/>
      <c r="CB152" s="3"/>
      <c r="CC152" s="1"/>
      <c r="CD152" s="3"/>
      <c r="CE152" s="1"/>
      <c r="CF152" s="3"/>
      <c r="CG152" s="1"/>
      <c r="CH152" s="3"/>
      <c r="CI152" s="1"/>
      <c r="CJ152" s="3"/>
      <c r="CK152" s="1"/>
      <c r="CL152" s="3"/>
      <c r="CM152" s="1"/>
      <c r="CN152" s="3"/>
      <c r="CO152" s="1"/>
      <c r="CP152" s="3"/>
      <c r="CQ152" s="1"/>
      <c r="CR152" s="3"/>
      <c r="CS152" s="1"/>
      <c r="CT152" s="3"/>
      <c r="CU152" s="1"/>
      <c r="CV152" s="3"/>
      <c r="CW152" s="1"/>
      <c r="CX152" s="3"/>
      <c r="CY152" s="1"/>
      <c r="CZ152" s="3"/>
      <c r="DA152" s="1"/>
      <c r="DB152" s="3"/>
      <c r="DC152" s="1"/>
      <c r="DD152" s="3"/>
      <c r="DE152" s="1"/>
      <c r="DF152" s="3"/>
      <c r="DG152" s="1"/>
      <c r="DH152" s="3"/>
      <c r="DI152" s="1"/>
      <c r="DJ152" s="3"/>
      <c r="DK152" s="1"/>
      <c r="DL152" s="3"/>
      <c r="DM152" s="1"/>
      <c r="DN152" s="3"/>
      <c r="DO152" s="1"/>
      <c r="DP152" s="3"/>
      <c r="DQ152" s="1"/>
      <c r="DR152" s="3"/>
      <c r="DS152" s="1"/>
      <c r="DT152" s="3"/>
      <c r="DU152" s="1"/>
      <c r="DV152" s="3"/>
      <c r="DW152" s="1"/>
      <c r="DX152" s="3"/>
      <c r="DY152" s="1"/>
      <c r="DZ152" s="3"/>
      <c r="EA152" s="1"/>
      <c r="EB152" s="3"/>
      <c r="EC152" s="1"/>
      <c r="ED152" s="3"/>
      <c r="EE152" s="1"/>
      <c r="EF152" s="3"/>
      <c r="EG152" s="1"/>
      <c r="EH152" s="3"/>
      <c r="EI152" s="1"/>
      <c r="EJ152" s="3"/>
      <c r="EK152" s="1"/>
      <c r="EL152" s="3"/>
      <c r="EM152" s="1"/>
      <c r="EN152" s="3"/>
      <c r="EO152" s="1"/>
      <c r="EP152" s="3"/>
      <c r="EQ152" s="1"/>
      <c r="ER152" s="3"/>
      <c r="ES152" s="1"/>
      <c r="ET152" s="3"/>
      <c r="EU152" s="1"/>
      <c r="EV152" s="3"/>
      <c r="EW152" s="1"/>
      <c r="EX152" s="3"/>
      <c r="EY152" s="1"/>
      <c r="EZ152" s="3"/>
      <c r="FA152" s="1"/>
      <c r="FB152" s="3"/>
      <c r="FC152" s="1"/>
      <c r="FD152" s="3"/>
      <c r="FE152" s="1"/>
      <c r="FF152" s="3"/>
      <c r="FG152" s="1"/>
      <c r="FH152" s="3"/>
      <c r="FI152" s="1"/>
      <c r="FJ152" s="3"/>
      <c r="FK152" s="1"/>
      <c r="FL152" s="3"/>
      <c r="FM152" s="1"/>
      <c r="FN152" s="3"/>
      <c r="FO152" s="1"/>
      <c r="FP152" s="3"/>
      <c r="FQ152" s="1"/>
      <c r="FR152" s="3"/>
      <c r="FS152" s="1"/>
      <c r="FT152" s="3"/>
      <c r="FU152" s="1"/>
      <c r="FV152" s="3"/>
      <c r="FW152" s="1"/>
      <c r="FX152" s="3"/>
      <c r="FY152" s="1"/>
      <c r="FZ152" s="3"/>
      <c r="GA152" s="1"/>
      <c r="GB152" s="3"/>
      <c r="GC152" s="1"/>
      <c r="GD152" s="3"/>
      <c r="GE152" s="1"/>
      <c r="GF152" s="3"/>
      <c r="GG152" s="1"/>
      <c r="GH152" s="3"/>
      <c r="GI152" s="1"/>
      <c r="GJ152" s="3"/>
      <c r="GK152" s="1"/>
      <c r="GL152" s="3"/>
      <c r="GM152" s="1"/>
      <c r="GN152" s="3"/>
      <c r="GO152" s="1"/>
      <c r="GP152" s="3"/>
      <c r="GQ152" s="1"/>
      <c r="GR152" s="3"/>
      <c r="GS152" s="1"/>
      <c r="GT152" s="3"/>
      <c r="GU152" s="1"/>
      <c r="GV152" s="3"/>
      <c r="GW152" s="1"/>
      <c r="GX152" s="3"/>
      <c r="GY152" s="1"/>
    </row>
    <row r="153" spans="3:207" x14ac:dyDescent="0.25">
      <c r="C153">
        <f t="shared" si="10"/>
        <v>70.5</v>
      </c>
      <c r="D153" s="3"/>
      <c r="F153" s="3"/>
      <c r="G153" s="1"/>
      <c r="H153" s="3"/>
      <c r="I153" s="1"/>
      <c r="J153" s="3"/>
      <c r="K153" s="1"/>
      <c r="L153" s="3"/>
      <c r="M153" s="1"/>
      <c r="N153" s="3"/>
      <c r="O153" s="1"/>
      <c r="P153" s="3"/>
      <c r="Q153" s="1"/>
      <c r="R153" s="3"/>
      <c r="S153" s="1"/>
      <c r="T153" s="3"/>
      <c r="U153" s="1"/>
      <c r="V153" s="3"/>
      <c r="W153" s="1"/>
      <c r="X153" s="3"/>
      <c r="Y153" s="1"/>
      <c r="Z153" s="3"/>
      <c r="AA153" s="1"/>
      <c r="AB153" s="3"/>
      <c r="AC153" s="1"/>
      <c r="AD153" s="3"/>
      <c r="AE153" s="1"/>
      <c r="AF153" s="3"/>
      <c r="AG153" s="1"/>
      <c r="AH153" s="3"/>
      <c r="AI153" s="1"/>
      <c r="AJ153" s="3"/>
      <c r="AK153" s="1"/>
      <c r="AL153" s="3"/>
      <c r="AM153" s="1"/>
      <c r="AN153" s="3"/>
      <c r="AO153" s="1"/>
      <c r="AP153" s="3"/>
      <c r="AQ153" s="1"/>
      <c r="AR153" s="3"/>
      <c r="AS153" s="1"/>
      <c r="AT153" s="3"/>
      <c r="AU153" s="1"/>
      <c r="AV153" s="3"/>
      <c r="AW153" s="1"/>
      <c r="AX153" s="3"/>
      <c r="AY153" s="1"/>
      <c r="AZ153" s="3"/>
      <c r="BA153" s="1"/>
      <c r="BB153" s="3"/>
      <c r="BC153" s="1"/>
      <c r="BD153" s="3"/>
      <c r="BE153" s="1"/>
      <c r="BF153" s="3"/>
      <c r="BG153" s="1"/>
      <c r="BH153" s="3"/>
      <c r="BI153" s="1"/>
      <c r="BJ153" s="3"/>
      <c r="BK153" s="1"/>
      <c r="BL153" s="3"/>
      <c r="BM153" s="1"/>
      <c r="BN153" s="3"/>
      <c r="BO153" s="1"/>
      <c r="BP153" s="3"/>
      <c r="BQ153" s="1"/>
      <c r="BR153" s="3"/>
      <c r="BS153" s="1"/>
      <c r="BT153" s="3"/>
      <c r="BU153" s="1"/>
      <c r="BV153" s="3"/>
      <c r="BW153" s="1"/>
      <c r="BX153" s="3"/>
      <c r="BY153" s="1"/>
      <c r="BZ153" s="3"/>
      <c r="CA153" s="1"/>
      <c r="CB153" s="3"/>
      <c r="CC153" s="1"/>
      <c r="CD153" s="3"/>
      <c r="CE153" s="1"/>
      <c r="CF153" s="3"/>
      <c r="CG153" s="1"/>
      <c r="CH153" s="3"/>
      <c r="CI153" s="1"/>
      <c r="CJ153" s="3"/>
      <c r="CK153" s="1"/>
      <c r="CL153" s="3"/>
      <c r="CM153" s="1"/>
      <c r="CN153" s="3"/>
      <c r="CO153" s="1"/>
      <c r="CP153" s="3"/>
      <c r="CQ153" s="1"/>
      <c r="CR153" s="3"/>
      <c r="CS153" s="1"/>
      <c r="CT153" s="3"/>
      <c r="CU153" s="1"/>
      <c r="CV153" s="3"/>
      <c r="CW153" s="1"/>
      <c r="CX153" s="3"/>
      <c r="CY153" s="1"/>
      <c r="CZ153" s="3"/>
      <c r="DA153" s="1"/>
      <c r="DB153" s="3"/>
      <c r="DC153" s="1"/>
      <c r="DD153" s="3"/>
      <c r="DE153" s="1"/>
      <c r="DF153" s="3"/>
      <c r="DG153" s="1"/>
      <c r="DH153" s="3"/>
      <c r="DI153" s="1"/>
      <c r="DJ153" s="3"/>
      <c r="DK153" s="1"/>
      <c r="DL153" s="3"/>
      <c r="DM153" s="1"/>
      <c r="DN153" s="3"/>
      <c r="DO153" s="1"/>
      <c r="DP153" s="3"/>
      <c r="DQ153" s="1"/>
      <c r="DR153" s="3"/>
      <c r="DS153" s="1"/>
      <c r="DT153" s="3"/>
      <c r="DU153" s="1"/>
      <c r="DV153" s="3"/>
      <c r="DW153" s="1"/>
      <c r="DX153" s="3"/>
      <c r="DY153" s="1"/>
      <c r="DZ153" s="3"/>
      <c r="EA153" s="1"/>
      <c r="EB153" s="3"/>
      <c r="EC153" s="1"/>
      <c r="ED153" s="3"/>
      <c r="EE153" s="1"/>
      <c r="EF153" s="3"/>
      <c r="EG153" s="1"/>
      <c r="EH153" s="3"/>
      <c r="EI153" s="1"/>
      <c r="EJ153" s="3"/>
      <c r="EK153" s="1"/>
      <c r="EL153" s="3"/>
      <c r="EM153" s="1"/>
      <c r="EN153" s="3"/>
      <c r="EO153" s="1"/>
      <c r="EP153" s="3"/>
      <c r="EQ153" s="1"/>
      <c r="ER153" s="3"/>
      <c r="ES153" s="1"/>
      <c r="ET153" s="3"/>
      <c r="EU153" s="1"/>
      <c r="EV153" s="3"/>
      <c r="EW153" s="1"/>
      <c r="EX153" s="3"/>
      <c r="EY153" s="1"/>
      <c r="EZ153" s="3"/>
      <c r="FA153" s="1"/>
      <c r="FB153" s="3"/>
      <c r="FC153" s="1"/>
      <c r="FD153" s="3"/>
      <c r="FE153" s="1"/>
      <c r="FF153" s="3"/>
      <c r="FG153" s="1"/>
      <c r="FH153" s="3"/>
      <c r="FI153" s="1"/>
      <c r="FJ153" s="3"/>
      <c r="FK153" s="1"/>
      <c r="FL153" s="3"/>
      <c r="FM153" s="1"/>
      <c r="FN153" s="3"/>
      <c r="FO153" s="1"/>
      <c r="FP153" s="3"/>
      <c r="FQ153" s="1"/>
      <c r="FR153" s="3"/>
      <c r="FS153" s="1"/>
      <c r="FT153" s="3"/>
      <c r="FU153" s="1"/>
      <c r="FV153" s="3"/>
      <c r="FW153" s="1"/>
      <c r="FX153" s="3"/>
      <c r="FY153" s="1"/>
      <c r="FZ153" s="3"/>
      <c r="GA153" s="1"/>
      <c r="GB153" s="3"/>
      <c r="GC153" s="1"/>
      <c r="GD153" s="3"/>
      <c r="GE153" s="1"/>
      <c r="GF153" s="3"/>
      <c r="GG153" s="1"/>
      <c r="GH153" s="3"/>
      <c r="GI153" s="1"/>
      <c r="GJ153" s="3"/>
      <c r="GK153" s="1"/>
      <c r="GL153" s="3"/>
      <c r="GM153" s="1"/>
      <c r="GN153" s="3"/>
      <c r="GO153" s="1"/>
      <c r="GP153" s="3"/>
      <c r="GQ153" s="1"/>
      <c r="GR153" s="3"/>
      <c r="GS153" s="1"/>
      <c r="GT153" s="3"/>
      <c r="GU153" s="1"/>
      <c r="GV153" s="3"/>
      <c r="GW153" s="1"/>
      <c r="GX153" s="3"/>
      <c r="GY153" s="1"/>
    </row>
    <row r="154" spans="3:207" x14ac:dyDescent="0.25">
      <c r="C154">
        <f t="shared" si="10"/>
        <v>71</v>
      </c>
      <c r="D154" s="3"/>
      <c r="F154" s="3"/>
      <c r="G154" s="1"/>
      <c r="H154" s="3"/>
      <c r="I154" s="1"/>
      <c r="J154" s="3"/>
      <c r="K154" s="1"/>
      <c r="L154" s="3"/>
      <c r="M154" s="1"/>
      <c r="N154" s="3"/>
      <c r="O154" s="1"/>
      <c r="P154" s="3"/>
      <c r="Q154" s="1"/>
      <c r="R154" s="3"/>
      <c r="S154" s="1"/>
      <c r="T154" s="3"/>
      <c r="U154" s="1"/>
      <c r="V154" s="3"/>
      <c r="W154" s="1"/>
      <c r="X154" s="3"/>
      <c r="Y154" s="1"/>
      <c r="Z154" s="3"/>
      <c r="AA154" s="1"/>
      <c r="AB154" s="3"/>
      <c r="AC154" s="1"/>
      <c r="AD154" s="3"/>
      <c r="AE154" s="1"/>
      <c r="AF154" s="3"/>
      <c r="AG154" s="1"/>
      <c r="AH154" s="3"/>
      <c r="AI154" s="1"/>
      <c r="AJ154" s="3"/>
      <c r="AK154" s="1"/>
      <c r="AL154" s="3"/>
      <c r="AM154" s="1"/>
      <c r="AN154" s="3"/>
      <c r="AO154" s="1"/>
      <c r="AP154" s="3"/>
      <c r="AQ154" s="1"/>
      <c r="AR154" s="3"/>
      <c r="AS154" s="1"/>
      <c r="AT154" s="3"/>
      <c r="AU154" s="1"/>
      <c r="AV154" s="3"/>
      <c r="AW154" s="1"/>
      <c r="AX154" s="3"/>
      <c r="AY154" s="1"/>
      <c r="AZ154" s="3"/>
      <c r="BA154" s="1"/>
      <c r="BB154" s="3"/>
      <c r="BC154" s="1"/>
      <c r="BD154" s="3"/>
      <c r="BE154" s="1"/>
      <c r="BF154" s="3"/>
      <c r="BG154" s="1"/>
      <c r="BH154" s="3"/>
      <c r="BI154" s="1"/>
      <c r="BJ154" s="3"/>
      <c r="BK154" s="1"/>
      <c r="BL154" s="3"/>
      <c r="BM154" s="1"/>
      <c r="BN154" s="3"/>
      <c r="BO154" s="1"/>
      <c r="BP154" s="3"/>
      <c r="BQ154" s="1"/>
      <c r="BR154" s="3"/>
      <c r="BS154" s="1"/>
      <c r="BT154" s="3"/>
      <c r="BU154" s="1"/>
      <c r="BV154" s="3"/>
      <c r="BW154" s="1"/>
      <c r="BX154" s="3"/>
      <c r="BY154" s="1"/>
      <c r="BZ154" s="3"/>
      <c r="CA154" s="1"/>
      <c r="CB154" s="3"/>
      <c r="CC154" s="1"/>
      <c r="CD154" s="3"/>
      <c r="CE154" s="1"/>
      <c r="CF154" s="3"/>
      <c r="CG154" s="1"/>
      <c r="CH154" s="3"/>
      <c r="CI154" s="1"/>
      <c r="CJ154" s="3"/>
      <c r="CK154" s="1"/>
      <c r="CL154" s="3"/>
      <c r="CM154" s="1"/>
      <c r="CN154" s="3"/>
      <c r="CO154" s="1"/>
      <c r="CP154" s="3"/>
      <c r="CQ154" s="1"/>
      <c r="CR154" s="3"/>
      <c r="CS154" s="1"/>
      <c r="CT154" s="3"/>
      <c r="CU154" s="1"/>
      <c r="CV154" s="3"/>
      <c r="CW154" s="1"/>
      <c r="CX154" s="3"/>
      <c r="CY154" s="1"/>
      <c r="CZ154" s="3"/>
      <c r="DA154" s="1"/>
      <c r="DB154" s="3"/>
      <c r="DC154" s="1"/>
      <c r="DD154" s="3"/>
      <c r="DE154" s="1"/>
      <c r="DF154" s="3"/>
      <c r="DG154" s="1"/>
      <c r="DH154" s="3"/>
      <c r="DI154" s="1"/>
      <c r="DJ154" s="3"/>
      <c r="DK154" s="1"/>
      <c r="DL154" s="3"/>
      <c r="DM154" s="1"/>
      <c r="DN154" s="3"/>
      <c r="DO154" s="1"/>
      <c r="DP154" s="3"/>
      <c r="DQ154" s="1"/>
      <c r="DR154" s="3"/>
      <c r="DS154" s="1"/>
      <c r="DT154" s="3"/>
      <c r="DU154" s="1"/>
      <c r="DV154" s="3"/>
      <c r="DW154" s="1"/>
      <c r="DX154" s="3"/>
      <c r="DY154" s="1"/>
      <c r="DZ154" s="3"/>
      <c r="EA154" s="1"/>
      <c r="EB154" s="3"/>
      <c r="EC154" s="1"/>
      <c r="ED154" s="3"/>
      <c r="EE154" s="1"/>
      <c r="EF154" s="3"/>
      <c r="EG154" s="1"/>
      <c r="EH154" s="3"/>
      <c r="EI154" s="1"/>
      <c r="EJ154" s="3"/>
      <c r="EK154" s="1"/>
      <c r="EL154" s="3"/>
      <c r="EM154" s="1"/>
      <c r="EN154" s="3"/>
      <c r="EO154" s="1"/>
      <c r="EP154" s="3"/>
      <c r="EQ154" s="1"/>
      <c r="ER154" s="3"/>
      <c r="ES154" s="1"/>
      <c r="ET154" s="3"/>
      <c r="EU154" s="1"/>
      <c r="EV154" s="3"/>
      <c r="EW154" s="1"/>
      <c r="EX154" s="3"/>
      <c r="EY154" s="1"/>
      <c r="EZ154" s="3"/>
      <c r="FA154" s="1"/>
      <c r="FB154" s="3"/>
      <c r="FC154" s="1"/>
      <c r="FD154" s="3"/>
      <c r="FE154" s="1"/>
      <c r="FF154" s="3"/>
      <c r="FG154" s="1"/>
      <c r="FH154" s="3"/>
      <c r="FI154" s="1"/>
      <c r="FJ154" s="3"/>
      <c r="FK154" s="1"/>
      <c r="FL154" s="3"/>
      <c r="FM154" s="1"/>
      <c r="FN154" s="3"/>
      <c r="FO154" s="1"/>
      <c r="FP154" s="3"/>
      <c r="FQ154" s="1"/>
      <c r="FR154" s="3"/>
      <c r="FS154" s="1"/>
      <c r="FT154" s="3"/>
      <c r="FU154" s="1"/>
      <c r="FV154" s="3"/>
      <c r="FW154" s="1"/>
      <c r="FX154" s="3"/>
      <c r="FY154" s="1"/>
      <c r="FZ154" s="3"/>
      <c r="GA154" s="1"/>
      <c r="GB154" s="3"/>
      <c r="GC154" s="1"/>
      <c r="GD154" s="3"/>
      <c r="GE154" s="1"/>
      <c r="GF154" s="3"/>
      <c r="GG154" s="1"/>
      <c r="GH154" s="3"/>
      <c r="GI154" s="1"/>
      <c r="GJ154" s="3"/>
      <c r="GK154" s="1"/>
      <c r="GL154" s="3"/>
      <c r="GM154" s="1"/>
      <c r="GN154" s="3"/>
      <c r="GO154" s="1"/>
      <c r="GP154" s="3"/>
      <c r="GQ154" s="1"/>
      <c r="GR154" s="3"/>
      <c r="GS154" s="1"/>
      <c r="GT154" s="3"/>
      <c r="GU154" s="1"/>
      <c r="GV154" s="3"/>
      <c r="GW154" s="1"/>
      <c r="GX154" s="3"/>
      <c r="GY154" s="1"/>
    </row>
    <row r="155" spans="3:207" x14ac:dyDescent="0.25">
      <c r="C155">
        <f t="shared" si="10"/>
        <v>71.5</v>
      </c>
      <c r="D155" s="3"/>
      <c r="F155" s="3"/>
      <c r="G155" s="1"/>
      <c r="H155" s="3"/>
      <c r="I155" s="1"/>
      <c r="J155" s="3"/>
      <c r="K155" s="1"/>
      <c r="L155" s="3"/>
      <c r="M155" s="1"/>
      <c r="N155" s="3"/>
      <c r="O155" s="1"/>
      <c r="P155" s="3"/>
      <c r="Q155" s="1"/>
      <c r="R155" s="3"/>
      <c r="S155" s="1"/>
      <c r="T155" s="3"/>
      <c r="U155" s="1"/>
      <c r="V155" s="3"/>
      <c r="W155" s="1"/>
      <c r="X155" s="3"/>
      <c r="Y155" s="1"/>
      <c r="Z155" s="3"/>
      <c r="AA155" s="1"/>
      <c r="AB155" s="3"/>
      <c r="AC155" s="1"/>
      <c r="AD155" s="3"/>
      <c r="AE155" s="1"/>
      <c r="AF155" s="3"/>
      <c r="AG155" s="1"/>
      <c r="AH155" s="3"/>
      <c r="AI155" s="1"/>
      <c r="AJ155" s="3"/>
      <c r="AK155" s="1"/>
      <c r="AL155" s="3"/>
      <c r="AM155" s="1"/>
      <c r="AN155" s="3"/>
      <c r="AO155" s="1"/>
      <c r="AP155" s="3"/>
      <c r="AQ155" s="1"/>
      <c r="AR155" s="3"/>
      <c r="AS155" s="1"/>
      <c r="AT155" s="3"/>
      <c r="AU155" s="1"/>
      <c r="AV155" s="3"/>
      <c r="AW155" s="1"/>
      <c r="AX155" s="3"/>
      <c r="AY155" s="1"/>
      <c r="AZ155" s="3"/>
      <c r="BA155" s="1"/>
      <c r="BB155" s="3"/>
      <c r="BC155" s="1"/>
      <c r="BD155" s="3"/>
      <c r="BE155" s="1"/>
      <c r="BF155" s="3"/>
      <c r="BG155" s="1"/>
      <c r="BH155" s="3"/>
      <c r="BI155" s="1"/>
      <c r="BJ155" s="3"/>
      <c r="BK155" s="1"/>
      <c r="BL155" s="3"/>
      <c r="BM155" s="1"/>
      <c r="BN155" s="3"/>
      <c r="BO155" s="1"/>
      <c r="BP155" s="3"/>
      <c r="BQ155" s="1"/>
      <c r="BR155" s="3"/>
      <c r="BS155" s="1"/>
      <c r="BT155" s="3"/>
      <c r="BU155" s="1"/>
      <c r="BV155" s="3"/>
      <c r="BW155" s="1"/>
      <c r="BX155" s="3"/>
      <c r="BY155" s="1"/>
      <c r="BZ155" s="3"/>
      <c r="CA155" s="1"/>
      <c r="CB155" s="3"/>
      <c r="CC155" s="1"/>
      <c r="CD155" s="3"/>
      <c r="CE155" s="1"/>
      <c r="CF155" s="3"/>
      <c r="CG155" s="1"/>
      <c r="CH155" s="3"/>
      <c r="CI155" s="1"/>
      <c r="CJ155" s="3"/>
      <c r="CK155" s="1"/>
      <c r="CL155" s="3"/>
      <c r="CM155" s="1"/>
      <c r="CN155" s="3"/>
      <c r="CO155" s="1"/>
      <c r="CP155" s="3"/>
      <c r="CQ155" s="1"/>
      <c r="CR155" s="3"/>
      <c r="CS155" s="1"/>
      <c r="CT155" s="3"/>
      <c r="CU155" s="1"/>
      <c r="CV155" s="3"/>
      <c r="CW155" s="1"/>
      <c r="CX155" s="3"/>
      <c r="CY155" s="1"/>
      <c r="CZ155" s="3"/>
      <c r="DA155" s="1"/>
      <c r="DB155" s="3"/>
      <c r="DC155" s="1"/>
      <c r="DD155" s="3"/>
      <c r="DE155" s="1"/>
      <c r="DF155" s="3"/>
      <c r="DG155" s="1"/>
      <c r="DH155" s="3"/>
      <c r="DI155" s="1"/>
      <c r="DJ155" s="3"/>
      <c r="DK155" s="1"/>
      <c r="DL155" s="3"/>
      <c r="DM155" s="1"/>
      <c r="DN155" s="3"/>
      <c r="DO155" s="1"/>
      <c r="DP155" s="3"/>
      <c r="DQ155" s="1"/>
      <c r="DR155" s="3"/>
      <c r="DS155" s="1"/>
      <c r="DT155" s="3"/>
      <c r="DU155" s="1"/>
      <c r="DV155" s="3"/>
      <c r="DW155" s="1"/>
      <c r="DX155" s="3"/>
      <c r="DY155" s="1"/>
      <c r="DZ155" s="3"/>
      <c r="EA155" s="1"/>
      <c r="EB155" s="3"/>
      <c r="EC155" s="1"/>
      <c r="ED155" s="3"/>
      <c r="EE155" s="1"/>
      <c r="EF155" s="3"/>
      <c r="EG155" s="1"/>
      <c r="EH155" s="3"/>
      <c r="EI155" s="1"/>
      <c r="EJ155" s="3"/>
      <c r="EK155" s="1"/>
      <c r="EL155" s="3"/>
      <c r="EM155" s="1"/>
      <c r="EN155" s="3"/>
      <c r="EO155" s="1"/>
      <c r="EP155" s="3"/>
      <c r="EQ155" s="1"/>
      <c r="ER155" s="3"/>
      <c r="ES155" s="1"/>
      <c r="ET155" s="3"/>
      <c r="EU155" s="1"/>
      <c r="EV155" s="3"/>
      <c r="EW155" s="1"/>
      <c r="EX155" s="3"/>
      <c r="EY155" s="1"/>
      <c r="EZ155" s="3"/>
      <c r="FA155" s="1"/>
      <c r="FB155" s="3"/>
      <c r="FC155" s="1"/>
      <c r="FD155" s="3"/>
      <c r="FE155" s="1"/>
      <c r="FF155" s="3"/>
      <c r="FG155" s="1"/>
      <c r="FH155" s="3"/>
      <c r="FI155" s="1"/>
      <c r="FJ155" s="3"/>
      <c r="FK155" s="1"/>
      <c r="FL155" s="3"/>
      <c r="FM155" s="1"/>
      <c r="FN155" s="3"/>
      <c r="FO155" s="1"/>
      <c r="FP155" s="3"/>
      <c r="FQ155" s="1"/>
      <c r="FR155" s="3"/>
      <c r="FS155" s="1"/>
      <c r="FT155" s="3"/>
      <c r="FU155" s="1"/>
      <c r="FV155" s="3"/>
      <c r="FW155" s="1"/>
      <c r="FX155" s="3"/>
      <c r="FY155" s="1"/>
      <c r="FZ155" s="3"/>
      <c r="GA155" s="1"/>
      <c r="GB155" s="3"/>
      <c r="GC155" s="1"/>
      <c r="GD155" s="3"/>
      <c r="GE155" s="1"/>
      <c r="GF155" s="3"/>
      <c r="GG155" s="1"/>
      <c r="GH155" s="3"/>
      <c r="GI155" s="1"/>
      <c r="GJ155" s="3"/>
      <c r="GK155" s="1"/>
      <c r="GL155" s="3"/>
      <c r="GM155" s="1"/>
      <c r="GN155" s="3"/>
      <c r="GO155" s="1"/>
      <c r="GP155" s="3"/>
      <c r="GQ155" s="1"/>
      <c r="GR155" s="3"/>
      <c r="GS155" s="1"/>
      <c r="GT155" s="3"/>
      <c r="GU155" s="1"/>
      <c r="GV155" s="3"/>
      <c r="GW155" s="1"/>
      <c r="GX155" s="3"/>
      <c r="GY155" s="1"/>
    </row>
    <row r="156" spans="3:207" x14ac:dyDescent="0.25">
      <c r="C156">
        <f t="shared" si="10"/>
        <v>72</v>
      </c>
      <c r="D156" s="3"/>
      <c r="F156" s="3"/>
      <c r="G156" s="1"/>
      <c r="H156" s="3"/>
      <c r="I156" s="1"/>
      <c r="J156" s="3"/>
      <c r="K156" s="1"/>
      <c r="L156" s="3"/>
      <c r="M156" s="1"/>
      <c r="N156" s="3"/>
      <c r="O156" s="1"/>
      <c r="P156" s="3"/>
      <c r="Q156" s="1"/>
      <c r="R156" s="3"/>
      <c r="S156" s="1"/>
      <c r="T156" s="3"/>
      <c r="U156" s="1"/>
      <c r="V156" s="3"/>
      <c r="W156" s="1"/>
      <c r="X156" s="3"/>
      <c r="Y156" s="1"/>
      <c r="Z156" s="3"/>
      <c r="AA156" s="1"/>
      <c r="AB156" s="3"/>
      <c r="AC156" s="1"/>
      <c r="AD156" s="3"/>
      <c r="AE156" s="1"/>
      <c r="AF156" s="3"/>
      <c r="AG156" s="1"/>
      <c r="AH156" s="3"/>
      <c r="AI156" s="1"/>
      <c r="AJ156" s="3"/>
      <c r="AK156" s="1"/>
      <c r="AL156" s="3"/>
      <c r="AM156" s="1"/>
      <c r="AN156" s="3"/>
      <c r="AO156" s="1"/>
      <c r="AP156" s="3"/>
      <c r="AQ156" s="1"/>
      <c r="AR156" s="3"/>
      <c r="AS156" s="1"/>
      <c r="AT156" s="3"/>
      <c r="AU156" s="1"/>
      <c r="AV156" s="3"/>
      <c r="AW156" s="1"/>
      <c r="AX156" s="3"/>
      <c r="AY156" s="1"/>
      <c r="AZ156" s="3"/>
      <c r="BA156" s="1"/>
      <c r="BB156" s="3"/>
      <c r="BC156" s="1"/>
      <c r="BD156" s="3"/>
      <c r="BE156" s="1"/>
      <c r="BF156" s="3"/>
      <c r="BG156" s="1"/>
      <c r="BH156" s="3"/>
      <c r="BI156" s="1"/>
      <c r="BJ156" s="3"/>
      <c r="BK156" s="1"/>
      <c r="BL156" s="3"/>
      <c r="BM156" s="1"/>
      <c r="BN156" s="3"/>
      <c r="BO156" s="1"/>
      <c r="BP156" s="3"/>
      <c r="BQ156" s="1"/>
      <c r="BR156" s="3"/>
      <c r="BS156" s="1"/>
      <c r="BT156" s="3"/>
      <c r="BU156" s="1"/>
      <c r="BV156" s="3"/>
      <c r="BW156" s="1"/>
      <c r="BX156" s="3"/>
      <c r="BY156" s="1"/>
      <c r="BZ156" s="3"/>
      <c r="CA156" s="1"/>
      <c r="CB156" s="3"/>
      <c r="CC156" s="1"/>
      <c r="CD156" s="3"/>
      <c r="CE156" s="1"/>
      <c r="CF156" s="3"/>
      <c r="CG156" s="1"/>
      <c r="CH156" s="3"/>
      <c r="CI156" s="1"/>
      <c r="CJ156" s="3"/>
      <c r="CK156" s="1"/>
      <c r="CL156" s="3"/>
      <c r="CM156" s="1"/>
      <c r="CN156" s="3"/>
      <c r="CO156" s="1"/>
      <c r="CP156" s="3"/>
      <c r="CQ156" s="1"/>
      <c r="CR156" s="3"/>
      <c r="CS156" s="1"/>
      <c r="CT156" s="3"/>
      <c r="CU156" s="1"/>
      <c r="CV156" s="3"/>
      <c r="CW156" s="1"/>
      <c r="CX156" s="3"/>
      <c r="CY156" s="1"/>
      <c r="CZ156" s="3"/>
      <c r="DA156" s="1"/>
      <c r="DB156" s="3"/>
      <c r="DC156" s="1"/>
      <c r="DD156" s="3"/>
      <c r="DE156" s="1"/>
      <c r="DF156" s="3"/>
      <c r="DG156" s="1"/>
      <c r="DH156" s="3"/>
      <c r="DI156" s="1"/>
      <c r="DJ156" s="3"/>
      <c r="DK156" s="1"/>
      <c r="DL156" s="3"/>
      <c r="DM156" s="1"/>
      <c r="DN156" s="3"/>
      <c r="DO156" s="1"/>
      <c r="DP156" s="3"/>
      <c r="DQ156" s="1"/>
      <c r="DR156" s="3"/>
      <c r="DS156" s="1"/>
      <c r="DT156" s="3"/>
      <c r="DU156" s="1"/>
      <c r="DV156" s="3"/>
      <c r="DW156" s="1"/>
      <c r="DX156" s="3"/>
      <c r="DY156" s="1"/>
      <c r="DZ156" s="3"/>
      <c r="EA156" s="1"/>
      <c r="EB156" s="3"/>
      <c r="EC156" s="1"/>
      <c r="ED156" s="3"/>
      <c r="EE156" s="1"/>
      <c r="EF156" s="3"/>
      <c r="EG156" s="1"/>
      <c r="EH156" s="3"/>
      <c r="EI156" s="1"/>
      <c r="EJ156" s="3"/>
      <c r="EK156" s="1"/>
      <c r="EL156" s="3"/>
      <c r="EM156" s="1"/>
      <c r="EN156" s="3"/>
      <c r="EO156" s="1"/>
      <c r="EP156" s="3"/>
      <c r="EQ156" s="1"/>
      <c r="ER156" s="3"/>
      <c r="ES156" s="1"/>
      <c r="ET156" s="3"/>
      <c r="EU156" s="1"/>
      <c r="EV156" s="3"/>
      <c r="EW156" s="1"/>
      <c r="EX156" s="3"/>
      <c r="EY156" s="1"/>
      <c r="EZ156" s="3"/>
      <c r="FA156" s="1"/>
      <c r="FB156" s="3"/>
      <c r="FC156" s="1"/>
      <c r="FD156" s="3"/>
      <c r="FE156" s="1"/>
      <c r="FF156" s="3"/>
      <c r="FG156" s="1"/>
      <c r="FH156" s="3"/>
      <c r="FI156" s="1"/>
      <c r="FJ156" s="3"/>
      <c r="FK156" s="1"/>
      <c r="FL156" s="3"/>
      <c r="FM156" s="1"/>
      <c r="FN156" s="3"/>
      <c r="FO156" s="1"/>
      <c r="FP156" s="3"/>
      <c r="FQ156" s="1"/>
      <c r="FR156" s="3"/>
      <c r="FS156" s="1"/>
      <c r="FT156" s="3"/>
      <c r="FU156" s="1"/>
      <c r="FV156" s="3"/>
      <c r="FW156" s="1"/>
      <c r="FX156" s="3"/>
      <c r="FY156" s="1"/>
      <c r="FZ156" s="3"/>
      <c r="GA156" s="1"/>
      <c r="GB156" s="3"/>
      <c r="GC156" s="1"/>
      <c r="GD156" s="3"/>
      <c r="GE156" s="1"/>
      <c r="GF156" s="3"/>
      <c r="GG156" s="1"/>
      <c r="GH156" s="3"/>
      <c r="GI156" s="1"/>
      <c r="GJ156" s="3"/>
      <c r="GK156" s="1"/>
      <c r="GL156" s="3"/>
      <c r="GM156" s="1"/>
      <c r="GN156" s="3"/>
      <c r="GO156" s="1"/>
      <c r="GP156" s="3"/>
      <c r="GQ156" s="1"/>
      <c r="GR156" s="3"/>
      <c r="GS156" s="1"/>
      <c r="GT156" s="3"/>
      <c r="GU156" s="1"/>
      <c r="GV156" s="3"/>
      <c r="GW156" s="1"/>
      <c r="GX156" s="3"/>
      <c r="GY156" s="1"/>
    </row>
    <row r="157" spans="3:207" x14ac:dyDescent="0.25">
      <c r="C157">
        <f t="shared" si="10"/>
        <v>72.5</v>
      </c>
      <c r="D157" s="3"/>
      <c r="F157" s="3"/>
      <c r="G157" s="1"/>
      <c r="H157" s="3"/>
      <c r="I157" s="1"/>
      <c r="J157" s="3"/>
      <c r="K157" s="1"/>
      <c r="L157" s="3"/>
      <c r="M157" s="1"/>
      <c r="N157" s="3"/>
      <c r="O157" s="1"/>
      <c r="P157" s="3"/>
      <c r="Q157" s="1"/>
      <c r="R157" s="3"/>
      <c r="S157" s="1"/>
      <c r="T157" s="3"/>
      <c r="U157" s="1"/>
      <c r="V157" s="3"/>
      <c r="W157" s="1"/>
      <c r="X157" s="3"/>
      <c r="Y157" s="1"/>
      <c r="Z157" s="3"/>
      <c r="AA157" s="1"/>
      <c r="AB157" s="3"/>
      <c r="AC157" s="1"/>
      <c r="AD157" s="3"/>
      <c r="AE157" s="1"/>
      <c r="AF157" s="3"/>
      <c r="AG157" s="1"/>
      <c r="AH157" s="3"/>
      <c r="AI157" s="1"/>
      <c r="AJ157" s="3"/>
      <c r="AK157" s="1"/>
      <c r="AL157" s="3"/>
      <c r="AM157" s="1"/>
      <c r="AN157" s="3"/>
      <c r="AO157" s="1"/>
      <c r="AP157" s="3"/>
      <c r="AQ157" s="1"/>
      <c r="AR157" s="3"/>
      <c r="AS157" s="1"/>
      <c r="AT157" s="3"/>
      <c r="AU157" s="1"/>
      <c r="AV157" s="3"/>
      <c r="AW157" s="1"/>
      <c r="AX157" s="3"/>
      <c r="AY157" s="1"/>
      <c r="AZ157" s="3"/>
      <c r="BA157" s="1"/>
      <c r="BB157" s="3"/>
      <c r="BC157" s="1"/>
      <c r="BD157" s="3"/>
      <c r="BE157" s="1"/>
      <c r="BF157" s="3"/>
      <c r="BG157" s="1"/>
      <c r="BH157" s="3"/>
      <c r="BI157" s="1"/>
      <c r="BJ157" s="3"/>
      <c r="BK157" s="1"/>
      <c r="BL157" s="3"/>
      <c r="BM157" s="1"/>
      <c r="BN157" s="3"/>
      <c r="BO157" s="1"/>
      <c r="BP157" s="3"/>
      <c r="BQ157" s="1"/>
      <c r="BR157" s="3"/>
      <c r="BS157" s="1"/>
      <c r="BT157" s="3"/>
      <c r="BU157" s="1"/>
      <c r="BV157" s="3"/>
      <c r="BW157" s="1"/>
      <c r="BX157" s="3"/>
      <c r="BY157" s="1"/>
      <c r="BZ157" s="3"/>
      <c r="CA157" s="1"/>
      <c r="CB157" s="3"/>
      <c r="CC157" s="1"/>
      <c r="CD157" s="3"/>
      <c r="CE157" s="1"/>
      <c r="CF157" s="3"/>
      <c r="CG157" s="1"/>
      <c r="CH157" s="3"/>
      <c r="CI157" s="1"/>
      <c r="CJ157" s="3"/>
      <c r="CK157" s="1"/>
      <c r="CL157" s="3"/>
      <c r="CM157" s="1"/>
      <c r="CN157" s="3"/>
      <c r="CO157" s="1"/>
      <c r="CP157" s="3"/>
      <c r="CQ157" s="1"/>
      <c r="CR157" s="3"/>
      <c r="CS157" s="1"/>
      <c r="CT157" s="3"/>
      <c r="CU157" s="1"/>
      <c r="CV157" s="3"/>
      <c r="CW157" s="1"/>
      <c r="CX157" s="3"/>
      <c r="CY157" s="1"/>
      <c r="CZ157" s="3"/>
      <c r="DA157" s="1"/>
      <c r="DB157" s="3"/>
      <c r="DC157" s="1"/>
      <c r="DD157" s="3"/>
      <c r="DE157" s="1"/>
      <c r="DF157" s="3"/>
      <c r="DG157" s="1"/>
      <c r="DH157" s="3"/>
      <c r="DI157" s="1"/>
      <c r="DJ157" s="3"/>
      <c r="DK157" s="1"/>
      <c r="DL157" s="3"/>
      <c r="DM157" s="1"/>
      <c r="DN157" s="3"/>
      <c r="DO157" s="1"/>
      <c r="DP157" s="3"/>
      <c r="DQ157" s="1"/>
      <c r="DR157" s="3"/>
      <c r="DS157" s="1"/>
      <c r="DT157" s="3"/>
      <c r="DU157" s="1"/>
      <c r="DV157" s="3"/>
      <c r="DW157" s="1"/>
      <c r="DX157" s="3"/>
      <c r="DY157" s="1"/>
      <c r="DZ157" s="3"/>
      <c r="EA157" s="1"/>
      <c r="EB157" s="3"/>
      <c r="EC157" s="1"/>
      <c r="ED157" s="3"/>
      <c r="EE157" s="1"/>
      <c r="EF157" s="3"/>
      <c r="EG157" s="1"/>
      <c r="EH157" s="3"/>
      <c r="EI157" s="1"/>
      <c r="EJ157" s="3"/>
      <c r="EK157" s="1"/>
      <c r="EL157" s="3"/>
      <c r="EM157" s="1"/>
      <c r="EN157" s="3"/>
      <c r="EO157" s="1"/>
      <c r="EP157" s="3"/>
      <c r="EQ157" s="1"/>
      <c r="ER157" s="3"/>
      <c r="ES157" s="1"/>
      <c r="ET157" s="3"/>
      <c r="EU157" s="1"/>
      <c r="EV157" s="3"/>
      <c r="EW157" s="1"/>
      <c r="EX157" s="3"/>
      <c r="EY157" s="1"/>
      <c r="EZ157" s="3"/>
      <c r="FA157" s="1"/>
      <c r="FB157" s="3"/>
      <c r="FC157" s="1"/>
      <c r="FD157" s="3"/>
      <c r="FE157" s="1"/>
      <c r="FF157" s="3"/>
      <c r="FG157" s="1"/>
      <c r="FH157" s="3"/>
      <c r="FI157" s="1"/>
      <c r="FJ157" s="3"/>
      <c r="FK157" s="1"/>
      <c r="FL157" s="3"/>
      <c r="FM157" s="1"/>
      <c r="FN157" s="3"/>
      <c r="FO157" s="1"/>
      <c r="FP157" s="3"/>
      <c r="FQ157" s="1"/>
      <c r="FR157" s="3"/>
      <c r="FS157" s="1"/>
      <c r="FT157" s="3"/>
      <c r="FU157" s="1"/>
      <c r="FV157" s="3"/>
      <c r="FW157" s="1"/>
      <c r="FX157" s="3"/>
      <c r="FY157" s="1"/>
      <c r="FZ157" s="3"/>
      <c r="GA157" s="1"/>
      <c r="GB157" s="3"/>
      <c r="GC157" s="1"/>
      <c r="GD157" s="3"/>
      <c r="GE157" s="1"/>
      <c r="GF157" s="3"/>
      <c r="GG157" s="1"/>
      <c r="GH157" s="3"/>
      <c r="GI157" s="1"/>
      <c r="GJ157" s="3"/>
      <c r="GK157" s="1"/>
      <c r="GL157" s="3"/>
      <c r="GM157" s="1"/>
      <c r="GN157" s="3"/>
      <c r="GO157" s="1"/>
      <c r="GP157" s="3"/>
      <c r="GQ157" s="1"/>
      <c r="GR157" s="3"/>
      <c r="GS157" s="1"/>
      <c r="GT157" s="3"/>
      <c r="GU157" s="1"/>
      <c r="GV157" s="3"/>
      <c r="GW157" s="1"/>
      <c r="GX157" s="3"/>
      <c r="GY157" s="1"/>
    </row>
    <row r="158" spans="3:207" x14ac:dyDescent="0.25">
      <c r="C158">
        <f t="shared" si="10"/>
        <v>73</v>
      </c>
      <c r="D158" s="3"/>
      <c r="F158" s="3"/>
      <c r="G158" s="1"/>
      <c r="H158" s="3"/>
      <c r="I158" s="1"/>
      <c r="J158" s="3"/>
      <c r="K158" s="1"/>
      <c r="L158" s="3"/>
      <c r="M158" s="1"/>
      <c r="N158" s="3"/>
      <c r="O158" s="1"/>
      <c r="P158" s="3"/>
      <c r="Q158" s="1"/>
      <c r="R158" s="3"/>
      <c r="S158" s="1"/>
      <c r="T158" s="3"/>
      <c r="U158" s="1"/>
      <c r="V158" s="3"/>
      <c r="W158" s="1"/>
      <c r="X158" s="3"/>
      <c r="Y158" s="1"/>
      <c r="Z158" s="3"/>
      <c r="AA158" s="1"/>
      <c r="AB158" s="3"/>
      <c r="AC158" s="1"/>
      <c r="AD158" s="3"/>
      <c r="AE158" s="1"/>
      <c r="AF158" s="3"/>
      <c r="AG158" s="1"/>
      <c r="AH158" s="3"/>
      <c r="AI158" s="1"/>
      <c r="AJ158" s="3"/>
      <c r="AK158" s="1"/>
      <c r="AL158" s="3"/>
      <c r="AM158" s="1"/>
      <c r="AN158" s="3"/>
      <c r="AO158" s="1"/>
      <c r="AP158" s="3"/>
      <c r="AQ158" s="1"/>
      <c r="AR158" s="3"/>
      <c r="AS158" s="1"/>
      <c r="AT158" s="3"/>
      <c r="AU158" s="1"/>
      <c r="AV158" s="3"/>
      <c r="AW158" s="1"/>
      <c r="AX158" s="3"/>
      <c r="AY158" s="1"/>
      <c r="AZ158" s="3"/>
      <c r="BA158" s="1"/>
      <c r="BB158" s="3"/>
      <c r="BC158" s="1"/>
      <c r="BD158" s="3"/>
      <c r="BE158" s="1"/>
      <c r="BF158" s="3"/>
      <c r="BG158" s="1"/>
      <c r="BH158" s="3"/>
      <c r="BI158" s="1"/>
      <c r="BJ158" s="3"/>
      <c r="BK158" s="1"/>
      <c r="BL158" s="3"/>
      <c r="BM158" s="1"/>
      <c r="BN158" s="3"/>
      <c r="BO158" s="1"/>
      <c r="BP158" s="3"/>
      <c r="BQ158" s="1"/>
      <c r="BR158" s="3"/>
      <c r="BS158" s="1"/>
      <c r="BT158" s="3"/>
      <c r="BU158" s="1"/>
      <c r="BV158" s="3"/>
      <c r="BW158" s="1"/>
      <c r="BX158" s="3"/>
      <c r="BY158" s="1"/>
      <c r="BZ158" s="3"/>
      <c r="CA158" s="1"/>
      <c r="CB158" s="3"/>
      <c r="CC158" s="1"/>
      <c r="CD158" s="3"/>
      <c r="CE158" s="1"/>
      <c r="CF158" s="3"/>
      <c r="CG158" s="1"/>
      <c r="CH158" s="3"/>
      <c r="CI158" s="1"/>
      <c r="CJ158" s="3"/>
      <c r="CK158" s="1"/>
      <c r="CL158" s="3"/>
      <c r="CM158" s="1"/>
      <c r="CN158" s="3"/>
      <c r="CO158" s="1"/>
      <c r="CP158" s="3"/>
      <c r="CQ158" s="1"/>
      <c r="CR158" s="3"/>
      <c r="CS158" s="1"/>
      <c r="CT158" s="3"/>
      <c r="CU158" s="1"/>
      <c r="CV158" s="3"/>
      <c r="CW158" s="1"/>
      <c r="CX158" s="3"/>
      <c r="CY158" s="1"/>
      <c r="CZ158" s="3"/>
      <c r="DA158" s="1"/>
      <c r="DB158" s="3"/>
      <c r="DC158" s="1"/>
      <c r="DD158" s="3"/>
      <c r="DE158" s="1"/>
      <c r="DF158" s="3"/>
      <c r="DG158" s="1"/>
      <c r="DH158" s="3"/>
      <c r="DI158" s="1"/>
      <c r="DJ158" s="3"/>
      <c r="DK158" s="1"/>
      <c r="DL158" s="3"/>
      <c r="DM158" s="1"/>
      <c r="DN158" s="3"/>
      <c r="DO158" s="1"/>
      <c r="DP158" s="3"/>
      <c r="DQ158" s="1"/>
      <c r="DR158" s="3"/>
      <c r="DS158" s="1"/>
      <c r="DT158" s="3"/>
      <c r="DU158" s="1"/>
      <c r="DV158" s="3"/>
      <c r="DW158" s="1"/>
      <c r="DX158" s="3"/>
      <c r="DY158" s="1"/>
      <c r="DZ158" s="3"/>
      <c r="EA158" s="1"/>
      <c r="EB158" s="3"/>
      <c r="EC158" s="1"/>
      <c r="ED158" s="3"/>
      <c r="EE158" s="1"/>
      <c r="EF158" s="3"/>
      <c r="EG158" s="1"/>
      <c r="EH158" s="3"/>
      <c r="EI158" s="1"/>
      <c r="EJ158" s="3"/>
      <c r="EK158" s="1"/>
      <c r="EL158" s="3"/>
      <c r="EM158" s="1"/>
      <c r="EN158" s="3"/>
      <c r="EO158" s="1"/>
      <c r="EP158" s="3"/>
      <c r="EQ158" s="1"/>
      <c r="ER158" s="3"/>
      <c r="ES158" s="1"/>
      <c r="ET158" s="3"/>
      <c r="EU158" s="1"/>
      <c r="EV158" s="3"/>
      <c r="EW158" s="1"/>
      <c r="EX158" s="3"/>
      <c r="EY158" s="1"/>
      <c r="EZ158" s="3"/>
      <c r="FA158" s="1"/>
      <c r="FB158" s="3"/>
      <c r="FC158" s="1"/>
      <c r="FD158" s="3"/>
      <c r="FE158" s="1"/>
      <c r="FF158" s="3"/>
      <c r="FG158" s="1"/>
      <c r="FH158" s="3"/>
      <c r="FI158" s="1"/>
      <c r="FJ158" s="3"/>
      <c r="FK158" s="1"/>
      <c r="FL158" s="3"/>
      <c r="FM158" s="1"/>
      <c r="FN158" s="3"/>
      <c r="FO158" s="1"/>
      <c r="FP158" s="3"/>
      <c r="FQ158" s="1"/>
      <c r="FR158" s="3"/>
      <c r="FS158" s="1"/>
      <c r="FT158" s="3"/>
      <c r="FU158" s="1"/>
      <c r="FV158" s="3"/>
      <c r="FW158" s="1"/>
      <c r="FX158" s="3"/>
      <c r="FY158" s="1"/>
      <c r="FZ158" s="3"/>
      <c r="GA158" s="1"/>
      <c r="GB158" s="3"/>
      <c r="GC158" s="1"/>
      <c r="GD158" s="3"/>
      <c r="GE158" s="1"/>
      <c r="GF158" s="3"/>
      <c r="GG158" s="1"/>
      <c r="GH158" s="3"/>
      <c r="GI158" s="1"/>
      <c r="GJ158" s="3"/>
      <c r="GK158" s="1"/>
      <c r="GL158" s="3"/>
      <c r="GM158" s="1"/>
      <c r="GN158" s="3"/>
      <c r="GO158" s="1"/>
      <c r="GP158" s="3"/>
      <c r="GQ158" s="1"/>
      <c r="GR158" s="3"/>
      <c r="GS158" s="1"/>
      <c r="GT158" s="3"/>
      <c r="GU158" s="1"/>
      <c r="GV158" s="3"/>
      <c r="GW158" s="1"/>
      <c r="GX158" s="3"/>
      <c r="GY158" s="1"/>
    </row>
    <row r="159" spans="3:207" x14ac:dyDescent="0.25">
      <c r="C159">
        <f t="shared" si="10"/>
        <v>73.5</v>
      </c>
      <c r="D159" s="3"/>
      <c r="F159" s="3"/>
      <c r="G159" s="1"/>
      <c r="H159" s="3"/>
      <c r="I159" s="1"/>
      <c r="J159" s="3"/>
      <c r="K159" s="1"/>
      <c r="L159" s="3"/>
      <c r="M159" s="1"/>
      <c r="N159" s="3"/>
      <c r="O159" s="1"/>
      <c r="P159" s="3"/>
      <c r="Q159" s="1"/>
      <c r="R159" s="3"/>
      <c r="S159" s="1"/>
      <c r="T159" s="3"/>
      <c r="U159" s="1"/>
      <c r="V159" s="3"/>
      <c r="W159" s="1"/>
      <c r="X159" s="3"/>
      <c r="Y159" s="1"/>
      <c r="Z159" s="3"/>
      <c r="AA159" s="1"/>
      <c r="AB159" s="3"/>
      <c r="AC159" s="1"/>
      <c r="AD159" s="3"/>
      <c r="AE159" s="1"/>
      <c r="AF159" s="3"/>
      <c r="AG159" s="1"/>
      <c r="AH159" s="3"/>
      <c r="AI159" s="1"/>
      <c r="AJ159" s="3"/>
      <c r="AK159" s="1"/>
      <c r="AL159" s="3"/>
      <c r="AM159" s="1"/>
      <c r="AN159" s="3"/>
      <c r="AO159" s="1"/>
      <c r="AP159" s="3"/>
      <c r="AQ159" s="1"/>
      <c r="AR159" s="3"/>
      <c r="AS159" s="1"/>
      <c r="AT159" s="3"/>
      <c r="AU159" s="1"/>
      <c r="AV159" s="3"/>
      <c r="AW159" s="1"/>
      <c r="AX159" s="3"/>
      <c r="AY159" s="1"/>
      <c r="AZ159" s="3"/>
      <c r="BA159" s="1"/>
      <c r="BB159" s="3"/>
      <c r="BC159" s="1"/>
      <c r="BD159" s="3"/>
      <c r="BE159" s="1"/>
      <c r="BF159" s="3"/>
      <c r="BG159" s="1"/>
      <c r="BH159" s="3"/>
      <c r="BI159" s="1"/>
      <c r="BJ159" s="3"/>
      <c r="BK159" s="1"/>
      <c r="BL159" s="3"/>
      <c r="BM159" s="1"/>
      <c r="BN159" s="3"/>
      <c r="BO159" s="1"/>
      <c r="BP159" s="3"/>
      <c r="BQ159" s="1"/>
      <c r="BR159" s="3"/>
      <c r="BS159" s="1"/>
      <c r="BT159" s="3"/>
      <c r="BU159" s="1"/>
      <c r="BV159" s="3"/>
      <c r="BW159" s="1"/>
      <c r="BX159" s="3"/>
      <c r="BY159" s="1"/>
      <c r="BZ159" s="3"/>
      <c r="CA159" s="1"/>
      <c r="CB159" s="3"/>
      <c r="CC159" s="1"/>
      <c r="CD159" s="3"/>
      <c r="CE159" s="1"/>
      <c r="CF159" s="3"/>
      <c r="CG159" s="1"/>
      <c r="CH159" s="3"/>
      <c r="CI159" s="1"/>
      <c r="CJ159" s="3"/>
      <c r="CK159" s="1"/>
      <c r="CL159" s="3"/>
      <c r="CM159" s="1"/>
      <c r="CN159" s="3"/>
      <c r="CO159" s="1"/>
      <c r="CP159" s="3"/>
      <c r="CQ159" s="1"/>
      <c r="CR159" s="3"/>
      <c r="CS159" s="1"/>
      <c r="CT159" s="3"/>
      <c r="CU159" s="1"/>
      <c r="CV159" s="3"/>
      <c r="CW159" s="1"/>
      <c r="CX159" s="3"/>
      <c r="CY159" s="1"/>
      <c r="CZ159" s="3"/>
      <c r="DA159" s="1"/>
      <c r="DB159" s="3"/>
      <c r="DC159" s="1"/>
      <c r="DD159" s="3"/>
      <c r="DE159" s="1"/>
      <c r="DF159" s="3"/>
      <c r="DG159" s="1"/>
      <c r="DH159" s="3"/>
      <c r="DI159" s="1"/>
      <c r="DJ159" s="3"/>
      <c r="DK159" s="1"/>
      <c r="DL159" s="3"/>
      <c r="DM159" s="1"/>
      <c r="DN159" s="3"/>
      <c r="DO159" s="1"/>
      <c r="DP159" s="3"/>
      <c r="DQ159" s="1"/>
      <c r="DR159" s="3"/>
      <c r="DS159" s="1"/>
      <c r="DT159" s="3"/>
      <c r="DU159" s="1"/>
      <c r="DV159" s="3"/>
      <c r="DW159" s="1"/>
      <c r="DX159" s="3"/>
      <c r="DY159" s="1"/>
      <c r="DZ159" s="3"/>
      <c r="EA159" s="1"/>
      <c r="EB159" s="3"/>
      <c r="EC159" s="1"/>
      <c r="ED159" s="3"/>
      <c r="EE159" s="1"/>
      <c r="EF159" s="3"/>
      <c r="EG159" s="1"/>
      <c r="EH159" s="3"/>
      <c r="EI159" s="1"/>
      <c r="EJ159" s="3"/>
      <c r="EK159" s="1"/>
      <c r="EL159" s="3"/>
      <c r="EM159" s="1"/>
      <c r="EN159" s="3"/>
      <c r="EO159" s="1"/>
      <c r="EP159" s="3"/>
      <c r="EQ159" s="1"/>
      <c r="ER159" s="3"/>
      <c r="ES159" s="1"/>
      <c r="ET159" s="3"/>
      <c r="EU159" s="1"/>
      <c r="EV159" s="3"/>
      <c r="EW159" s="1"/>
      <c r="EX159" s="3"/>
      <c r="EY159" s="1"/>
      <c r="EZ159" s="3"/>
      <c r="FA159" s="1"/>
      <c r="FB159" s="3"/>
      <c r="FC159" s="1"/>
      <c r="FD159" s="3"/>
      <c r="FE159" s="1"/>
      <c r="FF159" s="3"/>
      <c r="FG159" s="1"/>
      <c r="FH159" s="3"/>
      <c r="FI159" s="1"/>
      <c r="FJ159" s="3"/>
      <c r="FK159" s="1"/>
      <c r="FL159" s="3"/>
      <c r="FM159" s="1"/>
      <c r="FN159" s="3"/>
      <c r="FO159" s="1"/>
      <c r="FP159" s="3"/>
      <c r="FQ159" s="1"/>
      <c r="FR159" s="3"/>
      <c r="FS159" s="1"/>
      <c r="FT159" s="3"/>
      <c r="FU159" s="1"/>
      <c r="FV159" s="3"/>
      <c r="FW159" s="1"/>
      <c r="FX159" s="3"/>
      <c r="FY159" s="1"/>
      <c r="FZ159" s="3"/>
      <c r="GA159" s="1"/>
      <c r="GB159" s="3"/>
      <c r="GC159" s="1"/>
      <c r="GD159" s="3"/>
      <c r="GE159" s="1"/>
      <c r="GF159" s="3"/>
      <c r="GG159" s="1"/>
      <c r="GH159" s="3"/>
      <c r="GI159" s="1"/>
      <c r="GJ159" s="3"/>
      <c r="GK159" s="1"/>
      <c r="GL159" s="3"/>
      <c r="GM159" s="1"/>
      <c r="GN159" s="3"/>
      <c r="GO159" s="1"/>
      <c r="GP159" s="3"/>
      <c r="GQ159" s="1"/>
      <c r="GR159" s="3"/>
      <c r="GS159" s="1"/>
      <c r="GT159" s="3"/>
      <c r="GU159" s="1"/>
      <c r="GV159" s="3"/>
      <c r="GW159" s="1"/>
      <c r="GX159" s="3"/>
      <c r="GY159" s="1"/>
    </row>
    <row r="160" spans="3:207" x14ac:dyDescent="0.25">
      <c r="C160">
        <f t="shared" si="10"/>
        <v>74</v>
      </c>
      <c r="D160" s="3"/>
      <c r="F160" s="3"/>
      <c r="G160" s="1"/>
      <c r="H160" s="3"/>
      <c r="I160" s="1"/>
      <c r="J160" s="3"/>
      <c r="K160" s="1"/>
      <c r="L160" s="3"/>
      <c r="M160" s="1"/>
      <c r="N160" s="3"/>
      <c r="O160" s="1"/>
      <c r="P160" s="3"/>
      <c r="Q160" s="1"/>
      <c r="R160" s="3"/>
      <c r="S160" s="1"/>
      <c r="T160" s="3"/>
      <c r="U160" s="1"/>
      <c r="V160" s="3"/>
      <c r="W160" s="1"/>
      <c r="X160" s="3"/>
      <c r="Y160" s="1"/>
      <c r="Z160" s="3"/>
      <c r="AA160" s="1"/>
      <c r="AB160" s="3"/>
      <c r="AC160" s="1"/>
      <c r="AD160" s="3"/>
      <c r="AE160" s="1"/>
      <c r="AF160" s="3"/>
      <c r="AG160" s="1"/>
      <c r="AH160" s="3"/>
      <c r="AI160" s="1"/>
      <c r="AJ160" s="3"/>
      <c r="AK160" s="1"/>
      <c r="AL160" s="3"/>
      <c r="AM160" s="1"/>
      <c r="AN160" s="3"/>
      <c r="AO160" s="1"/>
      <c r="AP160" s="3"/>
      <c r="AQ160" s="1"/>
      <c r="AR160" s="3"/>
      <c r="AS160" s="1"/>
      <c r="AT160" s="3"/>
      <c r="AU160" s="1"/>
      <c r="AV160" s="3"/>
      <c r="AW160" s="1"/>
      <c r="AX160" s="3"/>
      <c r="AY160" s="1"/>
      <c r="AZ160" s="3"/>
      <c r="BA160" s="1"/>
      <c r="BB160" s="3"/>
      <c r="BC160" s="1"/>
      <c r="BD160" s="3"/>
      <c r="BE160" s="1"/>
      <c r="BF160" s="3"/>
      <c r="BG160" s="1"/>
      <c r="BH160" s="3"/>
      <c r="BI160" s="1"/>
      <c r="BJ160" s="3"/>
      <c r="BK160" s="1"/>
      <c r="BL160" s="3"/>
      <c r="BM160" s="1"/>
      <c r="BN160" s="3"/>
      <c r="BO160" s="1"/>
      <c r="BP160" s="3"/>
      <c r="BQ160" s="1"/>
      <c r="BR160" s="3"/>
      <c r="BS160" s="1"/>
      <c r="BT160" s="3"/>
      <c r="BU160" s="1"/>
      <c r="BV160" s="3"/>
      <c r="BW160" s="1"/>
      <c r="BX160" s="3"/>
      <c r="BY160" s="1"/>
      <c r="BZ160" s="3"/>
      <c r="CA160" s="1"/>
      <c r="CB160" s="3"/>
      <c r="CC160" s="1"/>
      <c r="CD160" s="3"/>
      <c r="CE160" s="1"/>
      <c r="CF160" s="3"/>
      <c r="CG160" s="1"/>
      <c r="CH160" s="3"/>
      <c r="CI160" s="1"/>
      <c r="CJ160" s="3"/>
      <c r="CK160" s="1"/>
      <c r="CL160" s="3"/>
      <c r="CM160" s="1"/>
      <c r="CN160" s="3"/>
      <c r="CO160" s="1"/>
      <c r="CP160" s="3"/>
      <c r="CQ160" s="1"/>
      <c r="CR160" s="3"/>
      <c r="CS160" s="1"/>
      <c r="CT160" s="3"/>
      <c r="CU160" s="1"/>
      <c r="CV160" s="3"/>
      <c r="CW160" s="1"/>
      <c r="CX160" s="3"/>
      <c r="CY160" s="1"/>
      <c r="CZ160" s="3"/>
      <c r="DA160" s="1"/>
      <c r="DB160" s="3"/>
      <c r="DC160" s="1"/>
      <c r="DD160" s="3"/>
      <c r="DE160" s="1"/>
      <c r="DF160" s="3"/>
      <c r="DG160" s="1"/>
      <c r="DH160" s="3"/>
      <c r="DI160" s="1"/>
      <c r="DJ160" s="3"/>
      <c r="DK160" s="1"/>
      <c r="DL160" s="3"/>
      <c r="DM160" s="1"/>
      <c r="DN160" s="3"/>
      <c r="DO160" s="1"/>
      <c r="DP160" s="3"/>
      <c r="DQ160" s="1"/>
      <c r="DR160" s="3"/>
      <c r="DS160" s="1"/>
      <c r="DT160" s="3"/>
      <c r="DU160" s="1"/>
      <c r="DV160" s="3"/>
      <c r="DW160" s="1"/>
      <c r="DX160" s="3"/>
      <c r="DY160" s="1"/>
      <c r="DZ160" s="3"/>
      <c r="EA160" s="1"/>
      <c r="EB160" s="3"/>
      <c r="EC160" s="1"/>
      <c r="ED160" s="3"/>
      <c r="EE160" s="1"/>
      <c r="EF160" s="3"/>
      <c r="EG160" s="1"/>
      <c r="EH160" s="3"/>
      <c r="EI160" s="1"/>
      <c r="EJ160" s="3"/>
      <c r="EK160" s="1"/>
      <c r="EL160" s="3"/>
      <c r="EM160" s="1"/>
      <c r="EN160" s="3"/>
      <c r="EO160" s="1"/>
      <c r="EP160" s="3"/>
      <c r="EQ160" s="1"/>
      <c r="ER160" s="3"/>
      <c r="ES160" s="1"/>
      <c r="ET160" s="3"/>
      <c r="EU160" s="1"/>
      <c r="EV160" s="3"/>
      <c r="EW160" s="1"/>
      <c r="EX160" s="3"/>
      <c r="EY160" s="1"/>
      <c r="EZ160" s="3"/>
      <c r="FA160" s="1"/>
      <c r="FB160" s="3"/>
      <c r="FC160" s="1"/>
      <c r="FD160" s="3"/>
      <c r="FE160" s="1"/>
      <c r="FF160" s="3"/>
      <c r="FG160" s="1"/>
      <c r="FH160" s="3"/>
      <c r="FI160" s="1"/>
      <c r="FJ160" s="3"/>
      <c r="FK160" s="1"/>
      <c r="FL160" s="3"/>
      <c r="FM160" s="1"/>
      <c r="FN160" s="3"/>
      <c r="FO160" s="1"/>
      <c r="FP160" s="3"/>
      <c r="FQ160" s="1"/>
      <c r="FR160" s="3"/>
      <c r="FS160" s="1"/>
      <c r="FT160" s="3"/>
      <c r="FU160" s="1"/>
      <c r="FV160" s="3"/>
      <c r="FW160" s="1"/>
      <c r="FX160" s="3"/>
      <c r="FY160" s="1"/>
      <c r="FZ160" s="3"/>
      <c r="GA160" s="1"/>
      <c r="GB160" s="3"/>
      <c r="GC160" s="1"/>
      <c r="GD160" s="3"/>
      <c r="GE160" s="1"/>
      <c r="GF160" s="3"/>
      <c r="GG160" s="1"/>
      <c r="GH160" s="3"/>
      <c r="GI160" s="1"/>
      <c r="GJ160" s="3"/>
      <c r="GK160" s="1"/>
      <c r="GL160" s="3"/>
      <c r="GM160" s="1"/>
      <c r="GN160" s="3"/>
      <c r="GO160" s="1"/>
      <c r="GP160" s="3"/>
      <c r="GQ160" s="1"/>
      <c r="GR160" s="3"/>
      <c r="GS160" s="1"/>
      <c r="GT160" s="3"/>
      <c r="GU160" s="1"/>
      <c r="GV160" s="3"/>
      <c r="GW160" s="1"/>
      <c r="GX160" s="3"/>
      <c r="GY160" s="1"/>
    </row>
    <row r="161" spans="3:207" x14ac:dyDescent="0.25">
      <c r="C161">
        <f t="shared" si="10"/>
        <v>74.5</v>
      </c>
      <c r="D161" s="3"/>
      <c r="F161" s="3"/>
      <c r="G161" s="1"/>
      <c r="H161" s="3"/>
      <c r="I161" s="1"/>
      <c r="J161" s="3"/>
      <c r="K161" s="1"/>
      <c r="L161" s="3"/>
      <c r="M161" s="1"/>
      <c r="N161" s="3"/>
      <c r="O161" s="1"/>
      <c r="P161" s="3"/>
      <c r="Q161" s="1"/>
      <c r="R161" s="3"/>
      <c r="S161" s="1"/>
      <c r="T161" s="3"/>
      <c r="U161" s="1"/>
      <c r="V161" s="3"/>
      <c r="W161" s="1"/>
      <c r="X161" s="3"/>
      <c r="Y161" s="1"/>
      <c r="Z161" s="3"/>
      <c r="AA161" s="1"/>
      <c r="AB161" s="3"/>
      <c r="AC161" s="1"/>
      <c r="AD161" s="3"/>
      <c r="AE161" s="1"/>
      <c r="AF161" s="3"/>
      <c r="AG161" s="1"/>
      <c r="AH161" s="3"/>
      <c r="AI161" s="1"/>
      <c r="AJ161" s="3"/>
      <c r="AK161" s="1"/>
      <c r="AL161" s="3"/>
      <c r="AM161" s="1"/>
      <c r="AN161" s="3"/>
      <c r="AO161" s="1"/>
      <c r="AP161" s="3"/>
      <c r="AQ161" s="1"/>
      <c r="AR161" s="3"/>
      <c r="AS161" s="1"/>
      <c r="AT161" s="3"/>
      <c r="AU161" s="1"/>
      <c r="AV161" s="3"/>
      <c r="AW161" s="1"/>
      <c r="AX161" s="3"/>
      <c r="AY161" s="1"/>
      <c r="AZ161" s="3"/>
      <c r="BA161" s="1"/>
      <c r="BB161" s="3"/>
      <c r="BC161" s="1"/>
      <c r="BD161" s="3"/>
      <c r="BE161" s="1"/>
      <c r="BF161" s="3"/>
      <c r="BG161" s="1"/>
      <c r="BH161" s="3"/>
      <c r="BI161" s="1"/>
      <c r="BJ161" s="3"/>
      <c r="BK161" s="1"/>
      <c r="BL161" s="3"/>
      <c r="BM161" s="1"/>
      <c r="BN161" s="3"/>
      <c r="BO161" s="1"/>
      <c r="BP161" s="3"/>
      <c r="BQ161" s="1"/>
      <c r="BR161" s="3"/>
      <c r="BS161" s="1"/>
      <c r="BT161" s="3"/>
      <c r="BU161" s="1"/>
      <c r="BV161" s="3"/>
      <c r="BW161" s="1"/>
      <c r="BX161" s="3"/>
      <c r="BY161" s="1"/>
      <c r="BZ161" s="3"/>
      <c r="CA161" s="1"/>
      <c r="CB161" s="3"/>
      <c r="CC161" s="1"/>
      <c r="CD161" s="3"/>
      <c r="CE161" s="1"/>
      <c r="CF161" s="3"/>
      <c r="CG161" s="1"/>
      <c r="CH161" s="3"/>
      <c r="CI161" s="1"/>
      <c r="CJ161" s="3"/>
      <c r="CK161" s="1"/>
      <c r="CL161" s="3"/>
      <c r="CM161" s="1"/>
      <c r="CN161" s="3"/>
      <c r="CO161" s="1"/>
      <c r="CP161" s="3"/>
      <c r="CQ161" s="1"/>
      <c r="CR161" s="3"/>
      <c r="CS161" s="1"/>
      <c r="CT161" s="3"/>
      <c r="CU161" s="1"/>
      <c r="CV161" s="3"/>
      <c r="CW161" s="1"/>
      <c r="CX161" s="3"/>
      <c r="CY161" s="1"/>
      <c r="CZ161" s="3"/>
      <c r="DA161" s="1"/>
      <c r="DB161" s="3"/>
      <c r="DC161" s="1"/>
      <c r="DD161" s="3"/>
      <c r="DE161" s="1"/>
      <c r="DF161" s="3"/>
      <c r="DG161" s="1"/>
      <c r="DH161" s="3"/>
      <c r="DI161" s="1"/>
      <c r="DJ161" s="3"/>
      <c r="DK161" s="1"/>
      <c r="DL161" s="3"/>
      <c r="DM161" s="1"/>
      <c r="DN161" s="3"/>
      <c r="DO161" s="1"/>
      <c r="DP161" s="3"/>
      <c r="DQ161" s="1"/>
      <c r="DR161" s="3"/>
      <c r="DS161" s="1"/>
      <c r="DT161" s="3"/>
      <c r="DU161" s="1"/>
      <c r="DV161" s="3"/>
      <c r="DW161" s="1"/>
      <c r="DX161" s="3"/>
      <c r="DY161" s="1"/>
      <c r="DZ161" s="3"/>
      <c r="EA161" s="1"/>
      <c r="EB161" s="3"/>
      <c r="EC161" s="1"/>
      <c r="ED161" s="3"/>
      <c r="EE161" s="1"/>
      <c r="EF161" s="3"/>
      <c r="EG161" s="1"/>
      <c r="EH161" s="3"/>
      <c r="EI161" s="1"/>
      <c r="EJ161" s="3"/>
      <c r="EK161" s="1"/>
      <c r="EL161" s="3"/>
      <c r="EM161" s="1"/>
      <c r="EN161" s="3"/>
      <c r="EO161" s="1"/>
      <c r="EP161" s="3"/>
      <c r="EQ161" s="1"/>
      <c r="ER161" s="3"/>
      <c r="ES161" s="1"/>
      <c r="ET161" s="3"/>
      <c r="EU161" s="1"/>
      <c r="EV161" s="3"/>
      <c r="EW161" s="1"/>
      <c r="EX161" s="3"/>
      <c r="EY161" s="1"/>
      <c r="EZ161" s="3"/>
      <c r="FA161" s="1"/>
      <c r="FB161" s="3"/>
      <c r="FC161" s="1"/>
      <c r="FD161" s="3"/>
      <c r="FE161" s="1"/>
      <c r="FF161" s="3"/>
      <c r="FG161" s="1"/>
      <c r="FH161" s="3"/>
      <c r="FI161" s="1"/>
      <c r="FJ161" s="3"/>
      <c r="FK161" s="1"/>
      <c r="FL161" s="3"/>
      <c r="FM161" s="1"/>
      <c r="FN161" s="3"/>
      <c r="FO161" s="1"/>
      <c r="FP161" s="3"/>
      <c r="FQ161" s="1"/>
      <c r="FR161" s="3"/>
      <c r="FS161" s="1"/>
      <c r="FT161" s="3"/>
      <c r="FU161" s="1"/>
      <c r="FV161" s="3"/>
      <c r="FW161" s="1"/>
      <c r="FX161" s="3"/>
      <c r="FY161" s="1"/>
      <c r="FZ161" s="3"/>
      <c r="GA161" s="1"/>
      <c r="GB161" s="3"/>
      <c r="GC161" s="1"/>
      <c r="GD161" s="3"/>
      <c r="GE161" s="1"/>
      <c r="GF161" s="3"/>
      <c r="GG161" s="1"/>
      <c r="GH161" s="3"/>
      <c r="GI161" s="1"/>
      <c r="GJ161" s="3"/>
      <c r="GK161" s="1"/>
      <c r="GL161" s="3"/>
      <c r="GM161" s="1"/>
      <c r="GN161" s="3"/>
      <c r="GO161" s="1"/>
      <c r="GP161" s="3"/>
      <c r="GQ161" s="1"/>
      <c r="GR161" s="3"/>
      <c r="GS161" s="1"/>
      <c r="GT161" s="3"/>
      <c r="GU161" s="1"/>
      <c r="GV161" s="3"/>
      <c r="GW161" s="1"/>
      <c r="GX161" s="3"/>
      <c r="GY161" s="1"/>
    </row>
    <row r="162" spans="3:207" x14ac:dyDescent="0.25">
      <c r="C162">
        <f t="shared" si="10"/>
        <v>75</v>
      </c>
      <c r="D162" s="3"/>
      <c r="F162" s="3"/>
      <c r="G162" s="1"/>
      <c r="H162" s="3"/>
      <c r="I162" s="1"/>
      <c r="J162" s="3"/>
      <c r="K162" s="1"/>
      <c r="L162" s="3"/>
      <c r="M162" s="1"/>
      <c r="N162" s="3"/>
      <c r="O162" s="1"/>
      <c r="P162" s="3"/>
      <c r="Q162" s="1"/>
      <c r="R162" s="3"/>
      <c r="S162" s="1"/>
      <c r="T162" s="3"/>
      <c r="U162" s="1"/>
      <c r="V162" s="3"/>
      <c r="W162" s="1"/>
      <c r="X162" s="3"/>
      <c r="Y162" s="1"/>
      <c r="Z162" s="3"/>
      <c r="AA162" s="1"/>
      <c r="AB162" s="3"/>
      <c r="AC162" s="1"/>
      <c r="AD162" s="3"/>
      <c r="AE162" s="1"/>
      <c r="AF162" s="3"/>
      <c r="AG162" s="1"/>
      <c r="AH162" s="3"/>
      <c r="AI162" s="1"/>
      <c r="AJ162" s="3"/>
      <c r="AK162" s="1"/>
      <c r="AL162" s="3"/>
      <c r="AM162" s="1"/>
      <c r="AN162" s="3"/>
      <c r="AO162" s="1"/>
      <c r="AP162" s="3"/>
      <c r="AQ162" s="1"/>
      <c r="AR162" s="3"/>
      <c r="AS162" s="1"/>
      <c r="AT162" s="3"/>
      <c r="AU162" s="1"/>
      <c r="AV162" s="3"/>
      <c r="AW162" s="1"/>
      <c r="AX162" s="3"/>
      <c r="AY162" s="1"/>
      <c r="AZ162" s="3"/>
      <c r="BA162" s="1"/>
      <c r="BB162" s="3"/>
      <c r="BC162" s="1"/>
      <c r="BD162" s="3"/>
      <c r="BE162" s="1"/>
      <c r="BF162" s="3"/>
      <c r="BG162" s="1"/>
      <c r="BH162" s="3"/>
      <c r="BI162" s="1"/>
      <c r="BJ162" s="3"/>
      <c r="BK162" s="1"/>
      <c r="BL162" s="3"/>
      <c r="BM162" s="1"/>
      <c r="BN162" s="3"/>
      <c r="BO162" s="1"/>
      <c r="BP162" s="3"/>
      <c r="BQ162" s="1"/>
      <c r="BR162" s="3"/>
      <c r="BS162" s="1"/>
      <c r="BT162" s="3"/>
      <c r="BU162" s="1"/>
      <c r="BV162" s="3"/>
      <c r="BW162" s="1"/>
      <c r="BX162" s="3"/>
      <c r="BY162" s="1"/>
      <c r="BZ162" s="3"/>
      <c r="CA162" s="1"/>
      <c r="CB162" s="3"/>
      <c r="CC162" s="1"/>
      <c r="CD162" s="3"/>
      <c r="CE162" s="1"/>
      <c r="CF162" s="3"/>
      <c r="CG162" s="1"/>
      <c r="CH162" s="3"/>
      <c r="CI162" s="1"/>
      <c r="CJ162" s="3"/>
      <c r="CK162" s="1"/>
      <c r="CL162" s="3"/>
      <c r="CM162" s="1"/>
      <c r="CN162" s="3"/>
      <c r="CO162" s="1"/>
      <c r="CP162" s="3"/>
      <c r="CQ162" s="1"/>
      <c r="CR162" s="3"/>
      <c r="CS162" s="1"/>
      <c r="CT162" s="3"/>
      <c r="CU162" s="1"/>
      <c r="CV162" s="3"/>
      <c r="CW162" s="1"/>
      <c r="CX162" s="3"/>
      <c r="CY162" s="1"/>
      <c r="CZ162" s="3"/>
      <c r="DA162" s="1"/>
      <c r="DB162" s="3"/>
      <c r="DC162" s="1"/>
      <c r="DD162" s="3"/>
      <c r="DE162" s="1"/>
      <c r="DF162" s="3"/>
      <c r="DG162" s="1"/>
      <c r="DH162" s="3"/>
      <c r="DI162" s="1"/>
      <c r="DJ162" s="3"/>
      <c r="DK162" s="1"/>
      <c r="DL162" s="3"/>
      <c r="DM162" s="1"/>
      <c r="DN162" s="3"/>
      <c r="DO162" s="1"/>
      <c r="DP162" s="3"/>
      <c r="DQ162" s="1"/>
      <c r="DR162" s="3"/>
      <c r="DS162" s="1"/>
      <c r="DT162" s="3"/>
      <c r="DU162" s="1"/>
      <c r="DV162" s="3"/>
      <c r="DW162" s="1"/>
      <c r="DX162" s="3"/>
      <c r="DY162" s="1"/>
      <c r="DZ162" s="3"/>
      <c r="EA162" s="1"/>
      <c r="EB162" s="3"/>
      <c r="EC162" s="1"/>
      <c r="ED162" s="3"/>
      <c r="EE162" s="1"/>
      <c r="EF162" s="3"/>
      <c r="EG162" s="1"/>
      <c r="EH162" s="3"/>
      <c r="EI162" s="1"/>
      <c r="EJ162" s="3"/>
      <c r="EK162" s="1"/>
      <c r="EL162" s="3"/>
      <c r="EM162" s="1"/>
      <c r="EN162" s="3"/>
      <c r="EO162" s="1"/>
      <c r="EP162" s="3"/>
      <c r="EQ162" s="1"/>
      <c r="ER162" s="3"/>
      <c r="ES162" s="1"/>
      <c r="ET162" s="3"/>
      <c r="EU162" s="1"/>
      <c r="EV162" s="3"/>
      <c r="EW162" s="1"/>
      <c r="EX162" s="3"/>
      <c r="EY162" s="1"/>
      <c r="EZ162" s="3"/>
      <c r="FA162" s="1"/>
      <c r="FB162" s="3"/>
      <c r="FC162" s="1"/>
      <c r="FD162" s="3"/>
      <c r="FE162" s="1"/>
      <c r="FF162" s="3"/>
      <c r="FG162" s="1"/>
      <c r="FH162" s="3"/>
      <c r="FI162" s="1"/>
      <c r="FJ162" s="3"/>
      <c r="FK162" s="1"/>
      <c r="FL162" s="3"/>
      <c r="FM162" s="1"/>
      <c r="FN162" s="3"/>
      <c r="FO162" s="1"/>
      <c r="FP162" s="3"/>
      <c r="FQ162" s="1"/>
      <c r="FR162" s="3"/>
      <c r="FS162" s="1"/>
      <c r="FT162" s="3"/>
      <c r="FU162" s="1"/>
      <c r="FV162" s="3"/>
      <c r="FW162" s="1"/>
      <c r="FX162" s="3"/>
      <c r="FY162" s="1"/>
      <c r="FZ162" s="3"/>
      <c r="GA162" s="1"/>
      <c r="GB162" s="3"/>
      <c r="GC162" s="1"/>
      <c r="GD162" s="3"/>
      <c r="GE162" s="1"/>
      <c r="GF162" s="3"/>
      <c r="GG162" s="1"/>
      <c r="GH162" s="3"/>
      <c r="GI162" s="1"/>
      <c r="GJ162" s="3"/>
      <c r="GK162" s="1"/>
      <c r="GL162" s="3"/>
      <c r="GM162" s="1"/>
      <c r="GN162" s="3"/>
      <c r="GO162" s="1"/>
      <c r="GP162" s="3"/>
      <c r="GQ162" s="1"/>
      <c r="GR162" s="3"/>
      <c r="GS162" s="1"/>
      <c r="GT162" s="3"/>
      <c r="GU162" s="1"/>
      <c r="GV162" s="3"/>
      <c r="GW162" s="1"/>
      <c r="GX162" s="3"/>
      <c r="GY162" s="1"/>
    </row>
    <row r="163" spans="3:207" x14ac:dyDescent="0.25">
      <c r="C163">
        <f t="shared" si="10"/>
        <v>75.5</v>
      </c>
      <c r="D163" s="3"/>
      <c r="F163" s="3"/>
      <c r="G163" s="1"/>
      <c r="H163" s="3"/>
      <c r="I163" s="1"/>
      <c r="J163" s="3"/>
      <c r="K163" s="1"/>
      <c r="L163" s="3"/>
      <c r="M163" s="1"/>
      <c r="N163" s="3"/>
      <c r="O163" s="1"/>
      <c r="P163" s="3"/>
      <c r="Q163" s="1"/>
      <c r="R163" s="3"/>
      <c r="S163" s="1"/>
      <c r="T163" s="3"/>
      <c r="U163" s="1"/>
      <c r="V163" s="3"/>
      <c r="W163" s="1"/>
      <c r="X163" s="3"/>
      <c r="Y163" s="1"/>
      <c r="Z163" s="3"/>
      <c r="AA163" s="1"/>
      <c r="AB163" s="3"/>
      <c r="AC163" s="1"/>
      <c r="AD163" s="3"/>
      <c r="AE163" s="1"/>
      <c r="AF163" s="3"/>
      <c r="AG163" s="1"/>
      <c r="AH163" s="3"/>
      <c r="AI163" s="1"/>
      <c r="AJ163" s="3"/>
      <c r="AK163" s="1"/>
      <c r="AL163" s="3"/>
      <c r="AM163" s="1"/>
      <c r="AN163" s="3"/>
      <c r="AO163" s="1"/>
      <c r="AP163" s="3"/>
      <c r="AQ163" s="1"/>
      <c r="AR163" s="3"/>
      <c r="AS163" s="1"/>
      <c r="AT163" s="3"/>
      <c r="AU163" s="1"/>
      <c r="AV163" s="3"/>
      <c r="AW163" s="1"/>
      <c r="AX163" s="3"/>
      <c r="AY163" s="1"/>
      <c r="AZ163" s="3"/>
      <c r="BA163" s="1"/>
      <c r="BB163" s="3"/>
      <c r="BC163" s="1"/>
      <c r="BD163" s="3"/>
      <c r="BE163" s="1"/>
      <c r="BF163" s="3"/>
      <c r="BG163" s="1"/>
      <c r="BH163" s="3"/>
      <c r="BI163" s="1"/>
      <c r="BJ163" s="3"/>
      <c r="BK163" s="1"/>
      <c r="BL163" s="3"/>
      <c r="BM163" s="1"/>
      <c r="BN163" s="3"/>
      <c r="BO163" s="1"/>
      <c r="BP163" s="3"/>
      <c r="BQ163" s="1"/>
      <c r="BR163" s="3"/>
      <c r="BS163" s="1"/>
      <c r="BT163" s="3"/>
      <c r="BU163" s="1"/>
      <c r="BV163" s="3"/>
      <c r="BW163" s="1"/>
      <c r="BX163" s="3"/>
      <c r="BY163" s="1"/>
      <c r="BZ163" s="3"/>
      <c r="CA163" s="1"/>
      <c r="CB163" s="3"/>
      <c r="CC163" s="1"/>
      <c r="CD163" s="3"/>
      <c r="CE163" s="1"/>
      <c r="CF163" s="3"/>
      <c r="CG163" s="1"/>
      <c r="CH163" s="3"/>
      <c r="CI163" s="1"/>
      <c r="CJ163" s="3"/>
      <c r="CK163" s="1"/>
      <c r="CL163" s="3"/>
      <c r="CM163" s="1"/>
      <c r="CN163" s="3"/>
      <c r="CO163" s="1"/>
      <c r="CP163" s="3"/>
      <c r="CQ163" s="1"/>
      <c r="CR163" s="3"/>
      <c r="CS163" s="1"/>
      <c r="CT163" s="3"/>
      <c r="CU163" s="1"/>
      <c r="CV163" s="3"/>
      <c r="CW163" s="1"/>
      <c r="CX163" s="3"/>
      <c r="CY163" s="1"/>
      <c r="CZ163" s="3"/>
      <c r="DA163" s="1"/>
      <c r="DB163" s="3"/>
      <c r="DC163" s="1"/>
      <c r="DD163" s="3"/>
      <c r="DE163" s="1"/>
      <c r="DF163" s="3"/>
      <c r="DG163" s="1"/>
      <c r="DH163" s="3"/>
      <c r="DI163" s="1"/>
      <c r="DJ163" s="3"/>
      <c r="DK163" s="1"/>
      <c r="DL163" s="3"/>
      <c r="DM163" s="1"/>
      <c r="DN163" s="3"/>
      <c r="DO163" s="1"/>
      <c r="DP163" s="3"/>
      <c r="DQ163" s="1"/>
      <c r="DR163" s="3"/>
      <c r="DS163" s="1"/>
      <c r="DT163" s="3"/>
      <c r="DU163" s="1"/>
      <c r="DV163" s="3"/>
      <c r="DW163" s="1"/>
      <c r="DX163" s="3"/>
      <c r="DY163" s="1"/>
      <c r="DZ163" s="3"/>
      <c r="EA163" s="1"/>
      <c r="EB163" s="3"/>
      <c r="EC163" s="1"/>
      <c r="ED163" s="3"/>
      <c r="EE163" s="1"/>
      <c r="EF163" s="3"/>
      <c r="EG163" s="1"/>
      <c r="EH163" s="3"/>
      <c r="EI163" s="1"/>
      <c r="EJ163" s="3"/>
      <c r="EK163" s="1"/>
      <c r="EL163" s="3"/>
      <c r="EM163" s="1"/>
      <c r="EN163" s="3"/>
      <c r="EO163" s="1"/>
      <c r="EP163" s="3"/>
      <c r="EQ163" s="1"/>
      <c r="ER163" s="3"/>
      <c r="ES163" s="1"/>
      <c r="ET163" s="3"/>
      <c r="EU163" s="1"/>
      <c r="EV163" s="3"/>
      <c r="EW163" s="1"/>
      <c r="EX163" s="3"/>
      <c r="EY163" s="1"/>
      <c r="EZ163" s="3"/>
      <c r="FA163" s="1"/>
      <c r="FB163" s="3"/>
      <c r="FC163" s="1"/>
      <c r="FD163" s="3"/>
      <c r="FE163" s="1"/>
      <c r="FF163" s="3"/>
      <c r="FG163" s="1"/>
      <c r="FH163" s="3"/>
      <c r="FI163" s="1"/>
      <c r="FJ163" s="3"/>
      <c r="FK163" s="1"/>
      <c r="FL163" s="3"/>
      <c r="FM163" s="1"/>
      <c r="FN163" s="3"/>
      <c r="FO163" s="1"/>
      <c r="FP163" s="3"/>
      <c r="FQ163" s="1"/>
      <c r="FR163" s="3"/>
      <c r="FS163" s="1"/>
      <c r="FT163" s="3"/>
      <c r="FU163" s="1"/>
      <c r="FV163" s="3"/>
      <c r="FW163" s="1"/>
      <c r="FX163" s="3"/>
      <c r="FY163" s="1"/>
      <c r="FZ163" s="3"/>
      <c r="GA163" s="1"/>
      <c r="GB163" s="3"/>
      <c r="GC163" s="1"/>
      <c r="GD163" s="3"/>
      <c r="GE163" s="1"/>
      <c r="GF163" s="3"/>
      <c r="GG163" s="1"/>
      <c r="GH163" s="3"/>
      <c r="GI163" s="1"/>
      <c r="GJ163" s="3"/>
      <c r="GK163" s="1"/>
      <c r="GL163" s="3"/>
      <c r="GM163" s="1"/>
      <c r="GN163" s="3"/>
      <c r="GO163" s="1"/>
      <c r="GP163" s="3"/>
      <c r="GQ163" s="1"/>
      <c r="GR163" s="3"/>
      <c r="GS163" s="1"/>
      <c r="GT163" s="3"/>
      <c r="GU163" s="1"/>
      <c r="GV163" s="3"/>
      <c r="GW163" s="1"/>
      <c r="GX163" s="3"/>
      <c r="GY163" s="1"/>
    </row>
    <row r="164" spans="3:207" x14ac:dyDescent="0.25">
      <c r="C164">
        <f t="shared" si="10"/>
        <v>76</v>
      </c>
      <c r="D164" s="3"/>
      <c r="F164" s="3"/>
      <c r="G164" s="1"/>
      <c r="H164" s="3"/>
      <c r="I164" s="1"/>
      <c r="J164" s="3"/>
      <c r="K164" s="1"/>
      <c r="L164" s="3"/>
      <c r="M164" s="1"/>
      <c r="N164" s="3"/>
      <c r="O164" s="1"/>
      <c r="P164" s="3"/>
      <c r="Q164" s="1"/>
      <c r="R164" s="3"/>
      <c r="S164" s="1"/>
      <c r="T164" s="3"/>
      <c r="U164" s="1"/>
      <c r="V164" s="3"/>
      <c r="W164" s="1"/>
      <c r="X164" s="3"/>
      <c r="Y164" s="1"/>
      <c r="Z164" s="3"/>
      <c r="AA164" s="1"/>
      <c r="AB164" s="3"/>
      <c r="AC164" s="1"/>
      <c r="AD164" s="3"/>
      <c r="AE164" s="1"/>
      <c r="AF164" s="3"/>
      <c r="AG164" s="1"/>
      <c r="AH164" s="3"/>
      <c r="AI164" s="1"/>
      <c r="AJ164" s="3"/>
      <c r="AK164" s="1"/>
      <c r="AL164" s="3"/>
      <c r="AM164" s="1"/>
      <c r="AN164" s="3"/>
      <c r="AO164" s="1"/>
      <c r="AP164" s="3"/>
      <c r="AQ164" s="1"/>
      <c r="AR164" s="3"/>
      <c r="AS164" s="1"/>
      <c r="AT164" s="3"/>
      <c r="AU164" s="1"/>
      <c r="AV164" s="3"/>
      <c r="AW164" s="1"/>
      <c r="AX164" s="3"/>
      <c r="AY164" s="1"/>
      <c r="AZ164" s="3"/>
      <c r="BA164" s="1"/>
      <c r="BB164" s="3"/>
      <c r="BC164" s="1"/>
      <c r="BD164" s="3"/>
      <c r="BE164" s="1"/>
      <c r="BF164" s="3"/>
      <c r="BG164" s="1"/>
      <c r="BH164" s="3"/>
      <c r="BI164" s="1"/>
      <c r="BJ164" s="3"/>
      <c r="BK164" s="1"/>
      <c r="BL164" s="3"/>
      <c r="BM164" s="1"/>
      <c r="BN164" s="3"/>
      <c r="BO164" s="1"/>
      <c r="BP164" s="3"/>
      <c r="BQ164" s="1"/>
      <c r="BR164" s="3"/>
      <c r="BS164" s="1"/>
      <c r="BT164" s="3"/>
      <c r="BU164" s="1"/>
      <c r="BV164" s="3"/>
      <c r="BW164" s="1"/>
      <c r="BX164" s="3"/>
      <c r="BY164" s="1"/>
      <c r="BZ164" s="3"/>
      <c r="CA164" s="1"/>
      <c r="CB164" s="3"/>
      <c r="CC164" s="1"/>
      <c r="CD164" s="3"/>
      <c r="CE164" s="1"/>
      <c r="CF164" s="3"/>
      <c r="CG164" s="1"/>
      <c r="CH164" s="3"/>
      <c r="CI164" s="1"/>
      <c r="CJ164" s="3"/>
      <c r="CK164" s="1"/>
      <c r="CL164" s="3"/>
      <c r="CM164" s="1"/>
      <c r="CN164" s="3"/>
      <c r="CO164" s="1"/>
      <c r="CP164" s="3"/>
      <c r="CQ164" s="1"/>
      <c r="CR164" s="3"/>
      <c r="CS164" s="1"/>
      <c r="CT164" s="3"/>
      <c r="CU164" s="1"/>
      <c r="CV164" s="3"/>
      <c r="CW164" s="1"/>
      <c r="CX164" s="3"/>
      <c r="CY164" s="1"/>
      <c r="CZ164" s="3"/>
      <c r="DA164" s="1"/>
      <c r="DB164" s="3"/>
      <c r="DC164" s="1"/>
      <c r="DD164" s="3"/>
      <c r="DE164" s="1"/>
      <c r="DF164" s="3"/>
      <c r="DG164" s="1"/>
      <c r="DH164" s="3"/>
      <c r="DI164" s="1"/>
      <c r="DJ164" s="3"/>
      <c r="DK164" s="1"/>
      <c r="DL164" s="3"/>
      <c r="DM164" s="1"/>
      <c r="DN164" s="3"/>
      <c r="DO164" s="1"/>
      <c r="DP164" s="3"/>
      <c r="DQ164" s="1"/>
      <c r="DR164" s="3"/>
      <c r="DS164" s="1"/>
      <c r="DT164" s="3"/>
      <c r="DU164" s="1"/>
      <c r="DV164" s="3"/>
      <c r="DW164" s="1"/>
      <c r="DX164" s="3"/>
      <c r="DY164" s="1"/>
      <c r="DZ164" s="3"/>
      <c r="EA164" s="1"/>
      <c r="EB164" s="3"/>
      <c r="EC164" s="1"/>
      <c r="ED164" s="3"/>
      <c r="EE164" s="1"/>
      <c r="EF164" s="3"/>
      <c r="EG164" s="1"/>
      <c r="EH164" s="3"/>
      <c r="EI164" s="1"/>
      <c r="EJ164" s="3"/>
      <c r="EK164" s="1"/>
      <c r="EL164" s="3"/>
      <c r="EM164" s="1"/>
      <c r="EN164" s="3"/>
      <c r="EO164" s="1"/>
      <c r="EP164" s="3"/>
      <c r="EQ164" s="1"/>
      <c r="ER164" s="3"/>
      <c r="ES164" s="1"/>
      <c r="ET164" s="3"/>
      <c r="EU164" s="1"/>
      <c r="EV164" s="3"/>
      <c r="EW164" s="1"/>
      <c r="EX164" s="3"/>
      <c r="EY164" s="1"/>
      <c r="EZ164" s="3"/>
      <c r="FA164" s="1"/>
      <c r="FB164" s="3"/>
      <c r="FC164" s="1"/>
      <c r="FD164" s="3"/>
      <c r="FE164" s="1"/>
      <c r="FF164" s="3"/>
      <c r="FG164" s="1"/>
      <c r="FH164" s="3"/>
      <c r="FI164" s="1"/>
      <c r="FJ164" s="3"/>
      <c r="FK164" s="1"/>
      <c r="FL164" s="3"/>
      <c r="FM164" s="1"/>
      <c r="FN164" s="3"/>
      <c r="FO164" s="1"/>
      <c r="FP164" s="3"/>
      <c r="FQ164" s="1"/>
      <c r="FR164" s="3"/>
      <c r="FS164" s="1"/>
      <c r="FT164" s="3"/>
      <c r="FU164" s="1"/>
      <c r="FV164" s="3"/>
      <c r="FW164" s="1"/>
      <c r="FX164" s="3"/>
      <c r="FY164" s="1"/>
      <c r="FZ164" s="3"/>
      <c r="GA164" s="1"/>
      <c r="GB164" s="3"/>
      <c r="GC164" s="1"/>
      <c r="GD164" s="3"/>
      <c r="GE164" s="1"/>
      <c r="GF164" s="3"/>
      <c r="GG164" s="1"/>
      <c r="GH164" s="3"/>
      <c r="GI164" s="1"/>
      <c r="GJ164" s="3"/>
      <c r="GK164" s="1"/>
      <c r="GL164" s="3"/>
      <c r="GM164" s="1"/>
      <c r="GN164" s="3"/>
      <c r="GO164" s="1"/>
      <c r="GP164" s="3"/>
      <c r="GQ164" s="1"/>
      <c r="GR164" s="3"/>
      <c r="GS164" s="1"/>
      <c r="GT164" s="3"/>
      <c r="GU164" s="1"/>
      <c r="GV164" s="3"/>
      <c r="GW164" s="1"/>
      <c r="GX164" s="3"/>
      <c r="GY164" s="1"/>
    </row>
    <row r="165" spans="3:207" x14ac:dyDescent="0.25">
      <c r="C165">
        <f t="shared" si="10"/>
        <v>76.5</v>
      </c>
      <c r="D165" s="3"/>
      <c r="F165" s="3"/>
      <c r="G165" s="1"/>
      <c r="H165" s="3"/>
      <c r="I165" s="1"/>
      <c r="J165" s="3"/>
      <c r="K165" s="1"/>
      <c r="L165" s="3"/>
      <c r="M165" s="1"/>
      <c r="N165" s="3"/>
      <c r="O165" s="1"/>
      <c r="P165" s="3"/>
      <c r="Q165" s="1"/>
      <c r="R165" s="3"/>
      <c r="S165" s="1"/>
      <c r="T165" s="3"/>
      <c r="U165" s="1"/>
      <c r="V165" s="3"/>
      <c r="W165" s="1"/>
      <c r="X165" s="3"/>
      <c r="Y165" s="1"/>
      <c r="Z165" s="3"/>
      <c r="AA165" s="1"/>
      <c r="AB165" s="3"/>
      <c r="AC165" s="1"/>
      <c r="AD165" s="3"/>
      <c r="AE165" s="1"/>
      <c r="AF165" s="3"/>
      <c r="AG165" s="1"/>
      <c r="AH165" s="3"/>
      <c r="AI165" s="1"/>
      <c r="AJ165" s="3"/>
      <c r="AK165" s="1"/>
      <c r="AL165" s="3"/>
      <c r="AM165" s="1"/>
      <c r="AN165" s="3"/>
      <c r="AO165" s="1"/>
      <c r="AP165" s="3"/>
      <c r="AQ165" s="1"/>
      <c r="AR165" s="3"/>
      <c r="AS165" s="1"/>
      <c r="AT165" s="3"/>
      <c r="AU165" s="1"/>
      <c r="AV165" s="3"/>
      <c r="AW165" s="1"/>
      <c r="AX165" s="3"/>
      <c r="AY165" s="1"/>
      <c r="AZ165" s="3"/>
      <c r="BA165" s="1"/>
      <c r="BB165" s="3"/>
      <c r="BC165" s="1"/>
      <c r="BD165" s="3"/>
      <c r="BE165" s="1"/>
      <c r="BF165" s="3"/>
      <c r="BG165" s="1"/>
      <c r="BH165" s="3"/>
      <c r="BI165" s="1"/>
      <c r="BJ165" s="3"/>
      <c r="BK165" s="1"/>
      <c r="BL165" s="3"/>
      <c r="BM165" s="1"/>
      <c r="BN165" s="3"/>
      <c r="BO165" s="1"/>
      <c r="BP165" s="3"/>
      <c r="BQ165" s="1"/>
      <c r="BR165" s="3"/>
      <c r="BS165" s="1"/>
      <c r="BT165" s="3"/>
      <c r="BU165" s="1"/>
      <c r="BV165" s="3"/>
      <c r="BW165" s="1"/>
      <c r="BX165" s="3"/>
      <c r="BY165" s="1"/>
      <c r="BZ165" s="3"/>
      <c r="CA165" s="1"/>
      <c r="CB165" s="3"/>
      <c r="CC165" s="1"/>
      <c r="CD165" s="3"/>
      <c r="CE165" s="1"/>
      <c r="CF165" s="3"/>
      <c r="CG165" s="1"/>
      <c r="CH165" s="3"/>
      <c r="CI165" s="1"/>
      <c r="CJ165" s="3"/>
      <c r="CK165" s="1"/>
      <c r="CL165" s="3"/>
      <c r="CM165" s="1"/>
      <c r="CN165" s="3"/>
      <c r="CO165" s="1"/>
      <c r="CP165" s="3"/>
      <c r="CQ165" s="1"/>
      <c r="CR165" s="3"/>
      <c r="CS165" s="1"/>
      <c r="CT165" s="3"/>
      <c r="CU165" s="1"/>
      <c r="CV165" s="3"/>
      <c r="CW165" s="1"/>
      <c r="CX165" s="3"/>
      <c r="CY165" s="1"/>
      <c r="CZ165" s="3"/>
      <c r="DA165" s="1"/>
      <c r="DB165" s="3"/>
      <c r="DC165" s="1"/>
      <c r="DD165" s="3"/>
      <c r="DE165" s="1"/>
      <c r="DF165" s="3"/>
      <c r="DG165" s="1"/>
      <c r="DH165" s="3"/>
      <c r="DI165" s="1"/>
      <c r="DJ165" s="3"/>
      <c r="DK165" s="1"/>
      <c r="DL165" s="3"/>
      <c r="DM165" s="1"/>
      <c r="DN165" s="3"/>
      <c r="DO165" s="1"/>
      <c r="DP165" s="3"/>
      <c r="DQ165" s="1"/>
      <c r="DR165" s="3"/>
      <c r="DS165" s="1"/>
      <c r="DT165" s="3"/>
      <c r="DU165" s="1"/>
      <c r="DV165" s="3"/>
      <c r="DW165" s="1"/>
      <c r="DX165" s="3"/>
      <c r="DY165" s="1"/>
      <c r="DZ165" s="3"/>
      <c r="EA165" s="1"/>
      <c r="EB165" s="3"/>
      <c r="EC165" s="1"/>
      <c r="ED165" s="3"/>
      <c r="EE165" s="1"/>
      <c r="EF165" s="3"/>
      <c r="EG165" s="1"/>
      <c r="EH165" s="3"/>
      <c r="EI165" s="1"/>
      <c r="EJ165" s="3"/>
      <c r="EK165" s="1"/>
      <c r="EL165" s="3"/>
      <c r="EM165" s="1"/>
      <c r="EN165" s="3"/>
      <c r="EO165" s="1"/>
      <c r="EP165" s="3"/>
      <c r="EQ165" s="1"/>
      <c r="ER165" s="3"/>
      <c r="ES165" s="1"/>
      <c r="ET165" s="3"/>
      <c r="EU165" s="1"/>
      <c r="EV165" s="3"/>
      <c r="EW165" s="1"/>
      <c r="EX165" s="3"/>
      <c r="EY165" s="1"/>
      <c r="EZ165" s="3"/>
      <c r="FA165" s="1"/>
      <c r="FB165" s="3"/>
      <c r="FC165" s="1"/>
      <c r="FD165" s="3"/>
      <c r="FE165" s="1"/>
      <c r="FF165" s="3"/>
      <c r="FG165" s="1"/>
      <c r="FH165" s="3"/>
      <c r="FI165" s="1"/>
      <c r="FJ165" s="3"/>
      <c r="FK165" s="1"/>
      <c r="FL165" s="3"/>
      <c r="FM165" s="1"/>
      <c r="FN165" s="3"/>
      <c r="FO165" s="1"/>
      <c r="FP165" s="3"/>
      <c r="FQ165" s="1"/>
      <c r="FR165" s="3"/>
      <c r="FS165" s="1"/>
      <c r="FT165" s="3"/>
      <c r="FU165" s="1"/>
      <c r="FV165" s="3"/>
      <c r="FW165" s="1"/>
      <c r="FX165" s="3"/>
      <c r="FY165" s="1"/>
      <c r="FZ165" s="3"/>
      <c r="GA165" s="1"/>
      <c r="GB165" s="3"/>
      <c r="GC165" s="1"/>
      <c r="GD165" s="3"/>
      <c r="GE165" s="1"/>
      <c r="GF165" s="3"/>
      <c r="GG165" s="1"/>
      <c r="GH165" s="3"/>
      <c r="GI165" s="1"/>
      <c r="GJ165" s="3"/>
      <c r="GK165" s="1"/>
      <c r="GL165" s="3"/>
      <c r="GM165" s="1"/>
      <c r="GN165" s="3"/>
      <c r="GO165" s="1"/>
      <c r="GP165" s="3"/>
      <c r="GQ165" s="1"/>
      <c r="GR165" s="3"/>
      <c r="GS165" s="1"/>
      <c r="GT165" s="3"/>
      <c r="GU165" s="1"/>
      <c r="GV165" s="3"/>
      <c r="GW165" s="1"/>
      <c r="GX165" s="3"/>
      <c r="GY165" s="1"/>
    </row>
    <row r="166" spans="3:207" x14ac:dyDescent="0.25">
      <c r="C166">
        <f t="shared" si="10"/>
        <v>77</v>
      </c>
      <c r="D166" s="3"/>
      <c r="F166" s="3"/>
      <c r="G166" s="1"/>
      <c r="H166" s="3"/>
      <c r="I166" s="1"/>
      <c r="J166" s="3"/>
      <c r="K166" s="1"/>
      <c r="L166" s="3"/>
      <c r="M166" s="1"/>
      <c r="N166" s="3"/>
      <c r="O166" s="1"/>
      <c r="P166" s="3"/>
      <c r="Q166" s="1"/>
      <c r="R166" s="3"/>
      <c r="S166" s="1"/>
      <c r="T166" s="3"/>
      <c r="U166" s="1"/>
      <c r="V166" s="3"/>
      <c r="W166" s="1"/>
      <c r="X166" s="3"/>
      <c r="Y166" s="1"/>
      <c r="Z166" s="3"/>
      <c r="AA166" s="1"/>
      <c r="AB166" s="3"/>
      <c r="AC166" s="1"/>
      <c r="AD166" s="3"/>
      <c r="AE166" s="1"/>
      <c r="AF166" s="3"/>
      <c r="AG166" s="1"/>
      <c r="AH166" s="3"/>
      <c r="AI166" s="1"/>
      <c r="AJ166" s="3"/>
      <c r="AK166" s="1"/>
      <c r="AL166" s="3"/>
      <c r="AM166" s="1"/>
      <c r="AN166" s="3"/>
      <c r="AO166" s="1"/>
      <c r="AP166" s="3"/>
      <c r="AQ166" s="1"/>
      <c r="AR166" s="3"/>
      <c r="AS166" s="1"/>
      <c r="AT166" s="3"/>
      <c r="AU166" s="1"/>
      <c r="AV166" s="3"/>
      <c r="AW166" s="1"/>
      <c r="AX166" s="3"/>
      <c r="AY166" s="1"/>
      <c r="AZ166" s="3"/>
      <c r="BA166" s="1"/>
      <c r="BB166" s="3"/>
      <c r="BC166" s="1"/>
      <c r="BD166" s="3"/>
      <c r="BE166" s="1"/>
      <c r="BF166" s="3"/>
      <c r="BG166" s="1"/>
      <c r="BH166" s="3"/>
      <c r="BI166" s="1"/>
      <c r="BJ166" s="3"/>
      <c r="BK166" s="1"/>
      <c r="BL166" s="3"/>
      <c r="BM166" s="1"/>
      <c r="BN166" s="3"/>
      <c r="BO166" s="1"/>
      <c r="BP166" s="3"/>
      <c r="BQ166" s="1"/>
      <c r="BR166" s="3"/>
      <c r="BS166" s="1"/>
      <c r="BT166" s="3"/>
      <c r="BU166" s="1"/>
      <c r="BV166" s="3"/>
      <c r="BW166" s="1"/>
      <c r="BX166" s="3"/>
      <c r="BY166" s="1"/>
      <c r="BZ166" s="3"/>
      <c r="CA166" s="1"/>
      <c r="CB166" s="3"/>
      <c r="CC166" s="1"/>
      <c r="CD166" s="3"/>
      <c r="CE166" s="1"/>
      <c r="CF166" s="3"/>
      <c r="CG166" s="1"/>
      <c r="CH166" s="3"/>
      <c r="CI166" s="1"/>
      <c r="CJ166" s="3"/>
      <c r="CK166" s="1"/>
      <c r="CL166" s="3"/>
      <c r="CM166" s="1"/>
      <c r="CN166" s="3"/>
      <c r="CO166" s="1"/>
      <c r="CP166" s="3"/>
      <c r="CQ166" s="1"/>
      <c r="CR166" s="3"/>
      <c r="CS166" s="1"/>
      <c r="CT166" s="3"/>
      <c r="CU166" s="1"/>
      <c r="CV166" s="3"/>
      <c r="CW166" s="1"/>
      <c r="CX166" s="3"/>
      <c r="CY166" s="1"/>
      <c r="CZ166" s="3"/>
      <c r="DA166" s="1"/>
      <c r="DB166" s="3"/>
      <c r="DC166" s="1"/>
      <c r="DD166" s="3"/>
      <c r="DE166" s="1"/>
      <c r="DF166" s="3"/>
      <c r="DG166" s="1"/>
      <c r="DH166" s="3"/>
      <c r="DI166" s="1"/>
      <c r="DJ166" s="3"/>
      <c r="DK166" s="1"/>
      <c r="DL166" s="3"/>
      <c r="DM166" s="1"/>
      <c r="DN166" s="3"/>
      <c r="DO166" s="1"/>
      <c r="DP166" s="3"/>
      <c r="DQ166" s="1"/>
      <c r="DR166" s="3"/>
      <c r="DS166" s="1"/>
      <c r="DT166" s="3"/>
      <c r="DU166" s="1"/>
      <c r="DV166" s="3"/>
      <c r="DW166" s="1"/>
      <c r="DX166" s="3"/>
      <c r="DY166" s="1"/>
      <c r="DZ166" s="3"/>
      <c r="EA166" s="1"/>
      <c r="EB166" s="3"/>
      <c r="EC166" s="1"/>
      <c r="ED166" s="3"/>
      <c r="EE166" s="1"/>
      <c r="EF166" s="3"/>
      <c r="EG166" s="1"/>
      <c r="EH166" s="3"/>
      <c r="EI166" s="1"/>
      <c r="EJ166" s="3"/>
      <c r="EK166" s="1"/>
      <c r="EL166" s="3"/>
      <c r="EM166" s="1"/>
      <c r="EN166" s="3"/>
      <c r="EO166" s="1"/>
      <c r="EP166" s="3"/>
      <c r="EQ166" s="1"/>
      <c r="ER166" s="3"/>
      <c r="ES166" s="1"/>
      <c r="ET166" s="3"/>
      <c r="EU166" s="1"/>
      <c r="EV166" s="3"/>
      <c r="EW166" s="1"/>
      <c r="EX166" s="3"/>
      <c r="EY166" s="1"/>
      <c r="EZ166" s="3"/>
      <c r="FA166" s="1"/>
      <c r="FB166" s="3"/>
      <c r="FC166" s="1"/>
      <c r="FD166" s="3"/>
      <c r="FE166" s="1"/>
      <c r="FF166" s="3"/>
      <c r="FG166" s="1"/>
      <c r="FH166" s="3"/>
      <c r="FI166" s="1"/>
      <c r="FJ166" s="3"/>
      <c r="FK166" s="1"/>
      <c r="FL166" s="3"/>
      <c r="FM166" s="1"/>
      <c r="FN166" s="3"/>
      <c r="FO166" s="1"/>
      <c r="FP166" s="3"/>
      <c r="FQ166" s="1"/>
      <c r="FR166" s="3"/>
      <c r="FS166" s="1"/>
      <c r="FT166" s="3"/>
      <c r="FU166" s="1"/>
      <c r="FV166" s="3"/>
      <c r="FW166" s="1"/>
      <c r="FX166" s="3"/>
      <c r="FY166" s="1"/>
      <c r="FZ166" s="3"/>
      <c r="GA166" s="1"/>
      <c r="GB166" s="3"/>
      <c r="GC166" s="1"/>
      <c r="GD166" s="3"/>
      <c r="GE166" s="1"/>
      <c r="GF166" s="3"/>
      <c r="GG166" s="1"/>
      <c r="GH166" s="3"/>
      <c r="GI166" s="1"/>
      <c r="GJ166" s="3"/>
      <c r="GK166" s="1"/>
      <c r="GL166" s="3"/>
      <c r="GM166" s="1"/>
      <c r="GN166" s="3"/>
      <c r="GO166" s="1"/>
      <c r="GP166" s="3"/>
      <c r="GQ166" s="1"/>
      <c r="GR166" s="3"/>
      <c r="GS166" s="1"/>
      <c r="GT166" s="3"/>
      <c r="GU166" s="1"/>
      <c r="GV166" s="3"/>
      <c r="GW166" s="1"/>
      <c r="GX166" s="3"/>
      <c r="GY166" s="1"/>
    </row>
    <row r="167" spans="3:207" x14ac:dyDescent="0.25">
      <c r="C167">
        <f t="shared" si="10"/>
        <v>77.5</v>
      </c>
      <c r="D167" s="3"/>
      <c r="F167" s="3"/>
      <c r="G167" s="1"/>
      <c r="H167" s="3"/>
      <c r="I167" s="1"/>
      <c r="J167" s="3"/>
      <c r="K167" s="1"/>
      <c r="L167" s="3"/>
      <c r="M167" s="1"/>
      <c r="N167" s="3"/>
      <c r="O167" s="1"/>
      <c r="P167" s="3"/>
      <c r="Q167" s="1"/>
      <c r="R167" s="3"/>
      <c r="S167" s="1"/>
      <c r="T167" s="3"/>
      <c r="U167" s="1"/>
      <c r="V167" s="3"/>
      <c r="W167" s="1"/>
      <c r="X167" s="3"/>
      <c r="Y167" s="1"/>
      <c r="Z167" s="3"/>
      <c r="AA167" s="1"/>
      <c r="AB167" s="3"/>
      <c r="AC167" s="1"/>
      <c r="AD167" s="3"/>
      <c r="AE167" s="1"/>
      <c r="AF167" s="3"/>
      <c r="AG167" s="1"/>
      <c r="AH167" s="3"/>
      <c r="AI167" s="1"/>
      <c r="AJ167" s="3"/>
      <c r="AK167" s="1"/>
      <c r="AL167" s="3"/>
      <c r="AM167" s="1"/>
      <c r="AN167" s="3"/>
      <c r="AO167" s="1"/>
      <c r="AP167" s="3"/>
      <c r="AQ167" s="1"/>
      <c r="AR167" s="3"/>
      <c r="AS167" s="1"/>
      <c r="AT167" s="3"/>
      <c r="AU167" s="1"/>
      <c r="AV167" s="3"/>
      <c r="AW167" s="1"/>
      <c r="AX167" s="3"/>
      <c r="AY167" s="1"/>
      <c r="AZ167" s="3"/>
      <c r="BA167" s="1"/>
      <c r="BB167" s="3"/>
      <c r="BC167" s="1"/>
      <c r="BD167" s="3"/>
      <c r="BE167" s="1"/>
      <c r="BF167" s="3"/>
      <c r="BG167" s="1"/>
      <c r="BH167" s="3"/>
      <c r="BI167" s="1"/>
      <c r="BJ167" s="3"/>
      <c r="BK167" s="1"/>
      <c r="BL167" s="3"/>
      <c r="BM167" s="1"/>
      <c r="BN167" s="3"/>
      <c r="BO167" s="1"/>
      <c r="BP167" s="3"/>
      <c r="BQ167" s="1"/>
      <c r="BR167" s="3"/>
      <c r="BS167" s="1"/>
      <c r="BT167" s="3"/>
      <c r="BU167" s="1"/>
      <c r="BV167" s="3"/>
      <c r="BW167" s="1"/>
      <c r="BX167" s="3"/>
      <c r="BY167" s="1"/>
      <c r="BZ167" s="3"/>
      <c r="CA167" s="1"/>
      <c r="CB167" s="3"/>
      <c r="CC167" s="1"/>
      <c r="CD167" s="3"/>
      <c r="CE167" s="1"/>
      <c r="CF167" s="3"/>
      <c r="CG167" s="1"/>
      <c r="CH167" s="3"/>
      <c r="CI167" s="1"/>
      <c r="CJ167" s="3"/>
      <c r="CK167" s="1"/>
      <c r="CL167" s="3"/>
      <c r="CM167" s="1"/>
      <c r="CN167" s="3"/>
      <c r="CO167" s="1"/>
      <c r="CP167" s="3"/>
      <c r="CQ167" s="1"/>
      <c r="CR167" s="3"/>
      <c r="CS167" s="1"/>
      <c r="CT167" s="3"/>
      <c r="CU167" s="1"/>
      <c r="CV167" s="3"/>
      <c r="CW167" s="1"/>
      <c r="CX167" s="3"/>
      <c r="CY167" s="1"/>
      <c r="CZ167" s="3"/>
      <c r="DA167" s="1"/>
      <c r="DB167" s="3"/>
      <c r="DC167" s="1"/>
      <c r="DD167" s="3"/>
      <c r="DE167" s="1"/>
      <c r="DF167" s="3"/>
      <c r="DG167" s="1"/>
      <c r="DH167" s="3"/>
      <c r="DI167" s="1"/>
      <c r="DJ167" s="3"/>
      <c r="DK167" s="1"/>
      <c r="DL167" s="3"/>
      <c r="DM167" s="1"/>
      <c r="DN167" s="3"/>
      <c r="DO167" s="1"/>
      <c r="DP167" s="3"/>
      <c r="DQ167" s="1"/>
      <c r="DR167" s="3"/>
      <c r="DS167" s="1"/>
      <c r="DT167" s="3"/>
      <c r="DU167" s="1"/>
      <c r="DV167" s="3"/>
      <c r="DW167" s="1"/>
      <c r="DX167" s="3"/>
      <c r="DY167" s="1"/>
      <c r="DZ167" s="3"/>
      <c r="EA167" s="1"/>
      <c r="EB167" s="3"/>
      <c r="EC167" s="1"/>
      <c r="ED167" s="3"/>
      <c r="EE167" s="1"/>
      <c r="EF167" s="3"/>
      <c r="EG167" s="1"/>
      <c r="EH167" s="3"/>
      <c r="EI167" s="1"/>
      <c r="EJ167" s="3"/>
      <c r="EK167" s="1"/>
      <c r="EL167" s="3"/>
      <c r="EM167" s="1"/>
      <c r="EN167" s="3"/>
      <c r="EO167" s="1"/>
      <c r="EP167" s="3"/>
      <c r="EQ167" s="1"/>
      <c r="ER167" s="3"/>
      <c r="ES167" s="1"/>
      <c r="ET167" s="3"/>
      <c r="EU167" s="1"/>
      <c r="EV167" s="3"/>
      <c r="EW167" s="1"/>
      <c r="EX167" s="3"/>
      <c r="EY167" s="1"/>
      <c r="EZ167" s="3"/>
      <c r="FA167" s="1"/>
      <c r="FB167" s="3"/>
      <c r="FC167" s="1"/>
      <c r="FD167" s="3"/>
      <c r="FE167" s="1"/>
      <c r="FF167" s="3"/>
      <c r="FG167" s="1"/>
      <c r="FH167" s="3"/>
      <c r="FI167" s="1"/>
      <c r="FJ167" s="3"/>
      <c r="FK167" s="1"/>
      <c r="FL167" s="3"/>
      <c r="FM167" s="1"/>
      <c r="FN167" s="3"/>
      <c r="FO167" s="1"/>
      <c r="FP167" s="3"/>
      <c r="FQ167" s="1"/>
      <c r="FR167" s="3"/>
      <c r="FS167" s="1"/>
      <c r="FT167" s="3"/>
      <c r="FU167" s="1"/>
      <c r="FV167" s="3"/>
      <c r="FW167" s="1"/>
      <c r="FX167" s="3"/>
      <c r="FY167" s="1"/>
      <c r="FZ167" s="3"/>
      <c r="GA167" s="1"/>
      <c r="GB167" s="3"/>
      <c r="GC167" s="1"/>
      <c r="GD167" s="3"/>
      <c r="GE167" s="1"/>
      <c r="GF167" s="3"/>
      <c r="GG167" s="1"/>
      <c r="GH167" s="3"/>
      <c r="GI167" s="1"/>
      <c r="GJ167" s="3"/>
      <c r="GK167" s="1"/>
      <c r="GL167" s="3"/>
      <c r="GM167" s="1"/>
      <c r="GN167" s="3"/>
      <c r="GO167" s="1"/>
      <c r="GP167" s="3"/>
      <c r="GQ167" s="1"/>
      <c r="GR167" s="3"/>
      <c r="GS167" s="1"/>
      <c r="GT167" s="3"/>
      <c r="GU167" s="1"/>
      <c r="GV167" s="3"/>
      <c r="GW167" s="1"/>
      <c r="GX167" s="3"/>
      <c r="GY167" s="1"/>
    </row>
    <row r="168" spans="3:207" x14ac:dyDescent="0.25">
      <c r="C168">
        <f t="shared" si="10"/>
        <v>78</v>
      </c>
      <c r="D168" s="3"/>
      <c r="F168" s="3"/>
      <c r="G168" s="1"/>
      <c r="H168" s="3"/>
      <c r="I168" s="1"/>
      <c r="J168" s="3"/>
      <c r="K168" s="1"/>
      <c r="L168" s="3"/>
      <c r="M168" s="1"/>
      <c r="N168" s="3"/>
      <c r="O168" s="1"/>
      <c r="P168" s="3"/>
      <c r="Q168" s="1"/>
      <c r="R168" s="3"/>
      <c r="S168" s="1"/>
      <c r="T168" s="3"/>
      <c r="U168" s="1"/>
      <c r="V168" s="3"/>
      <c r="W168" s="1"/>
      <c r="X168" s="3"/>
      <c r="Y168" s="1"/>
      <c r="Z168" s="3"/>
      <c r="AA168" s="1"/>
      <c r="AB168" s="3"/>
      <c r="AC168" s="1"/>
      <c r="AD168" s="3"/>
      <c r="AE168" s="1"/>
      <c r="AF168" s="3"/>
      <c r="AG168" s="1"/>
      <c r="AH168" s="3"/>
      <c r="AI168" s="1"/>
      <c r="AJ168" s="3"/>
      <c r="AK168" s="1"/>
      <c r="AL168" s="3"/>
      <c r="AM168" s="1"/>
      <c r="AN168" s="3"/>
      <c r="AO168" s="1"/>
      <c r="AP168" s="3"/>
      <c r="AQ168" s="1"/>
      <c r="AR168" s="3"/>
      <c r="AS168" s="1"/>
      <c r="AT168" s="3"/>
      <c r="AU168" s="1"/>
      <c r="AV168" s="3"/>
      <c r="AW168" s="1"/>
      <c r="AX168" s="3"/>
      <c r="AY168" s="1"/>
      <c r="AZ168" s="3"/>
      <c r="BA168" s="1"/>
      <c r="BB168" s="3"/>
      <c r="BC168" s="1"/>
      <c r="BD168" s="3"/>
      <c r="BE168" s="1"/>
      <c r="BF168" s="3"/>
      <c r="BG168" s="1"/>
      <c r="BH168" s="3"/>
      <c r="BI168" s="1"/>
      <c r="BJ168" s="3"/>
      <c r="BK168" s="1"/>
      <c r="BL168" s="3"/>
      <c r="BM168" s="1"/>
      <c r="BN168" s="3"/>
      <c r="BO168" s="1"/>
      <c r="BP168" s="3"/>
      <c r="BQ168" s="1"/>
      <c r="BR168" s="3"/>
      <c r="BS168" s="1"/>
      <c r="BT168" s="3"/>
      <c r="BU168" s="1"/>
      <c r="BV168" s="3"/>
      <c r="BW168" s="1"/>
      <c r="BX168" s="3"/>
      <c r="BY168" s="1"/>
      <c r="BZ168" s="3"/>
      <c r="CA168" s="1"/>
      <c r="CB168" s="3"/>
      <c r="CC168" s="1"/>
      <c r="CD168" s="3"/>
      <c r="CE168" s="1"/>
      <c r="CF168" s="3"/>
      <c r="CG168" s="1"/>
      <c r="CH168" s="3"/>
      <c r="CI168" s="1"/>
      <c r="CJ168" s="3"/>
      <c r="CK168" s="1"/>
      <c r="CL168" s="3"/>
      <c r="CM168" s="1"/>
      <c r="CN168" s="3"/>
      <c r="CO168" s="1"/>
      <c r="CP168" s="3"/>
      <c r="CQ168" s="1"/>
      <c r="CR168" s="3"/>
      <c r="CS168" s="1"/>
      <c r="CT168" s="3"/>
      <c r="CU168" s="1"/>
      <c r="CV168" s="3"/>
      <c r="CW168" s="1"/>
      <c r="CX168" s="3"/>
      <c r="CY168" s="1"/>
      <c r="CZ168" s="3"/>
      <c r="DA168" s="1"/>
      <c r="DB168" s="3"/>
      <c r="DC168" s="1"/>
      <c r="DD168" s="3"/>
      <c r="DE168" s="1"/>
      <c r="DF168" s="3"/>
      <c r="DG168" s="1"/>
      <c r="DH168" s="3"/>
      <c r="DI168" s="1"/>
      <c r="DJ168" s="3"/>
      <c r="DK168" s="1"/>
      <c r="DL168" s="3"/>
      <c r="DM168" s="1"/>
      <c r="DN168" s="3"/>
      <c r="DO168" s="1"/>
      <c r="DP168" s="3"/>
      <c r="DQ168" s="1"/>
      <c r="DR168" s="3"/>
      <c r="DS168" s="1"/>
      <c r="DT168" s="3"/>
      <c r="DU168" s="1"/>
      <c r="DV168" s="3"/>
      <c r="DW168" s="1"/>
      <c r="DX168" s="3"/>
      <c r="DY168" s="1"/>
      <c r="DZ168" s="3"/>
      <c r="EA168" s="1"/>
      <c r="EB168" s="3"/>
      <c r="EC168" s="1"/>
      <c r="ED168" s="3"/>
      <c r="EE168" s="1"/>
      <c r="EF168" s="3"/>
      <c r="EG168" s="1"/>
      <c r="EH168" s="3"/>
      <c r="EI168" s="1"/>
      <c r="EJ168" s="3"/>
      <c r="EK168" s="1"/>
      <c r="EL168" s="3"/>
      <c r="EM168" s="1"/>
      <c r="EN168" s="3"/>
      <c r="EO168" s="1"/>
      <c r="EP168" s="3"/>
      <c r="EQ168" s="1"/>
      <c r="ER168" s="3"/>
      <c r="ES168" s="1"/>
      <c r="ET168" s="3"/>
      <c r="EU168" s="1"/>
      <c r="EV168" s="3"/>
      <c r="EW168" s="1"/>
      <c r="EX168" s="3"/>
      <c r="EY168" s="1"/>
      <c r="EZ168" s="3"/>
      <c r="FA168" s="1"/>
      <c r="FB168" s="3"/>
      <c r="FC168" s="1"/>
      <c r="FD168" s="3"/>
      <c r="FE168" s="1"/>
      <c r="FF168" s="3"/>
      <c r="FG168" s="1"/>
      <c r="FH168" s="3"/>
      <c r="FI168" s="1"/>
      <c r="FJ168" s="3"/>
      <c r="FK168" s="1"/>
      <c r="FL168" s="3"/>
      <c r="FM168" s="1"/>
      <c r="FN168" s="3"/>
      <c r="FO168" s="1"/>
      <c r="FP168" s="3"/>
      <c r="FQ168" s="1"/>
      <c r="FR168" s="3"/>
      <c r="FS168" s="1"/>
      <c r="FT168" s="3"/>
      <c r="FU168" s="1"/>
      <c r="FV168" s="3"/>
      <c r="FW168" s="1"/>
      <c r="FX168" s="3"/>
      <c r="FY168" s="1"/>
      <c r="FZ168" s="3"/>
      <c r="GA168" s="1"/>
      <c r="GB168" s="3"/>
      <c r="GC168" s="1"/>
      <c r="GD168" s="3"/>
      <c r="GE168" s="1"/>
      <c r="GF168" s="3"/>
      <c r="GG168" s="1"/>
      <c r="GH168" s="3"/>
      <c r="GI168" s="1"/>
      <c r="GJ168" s="3"/>
      <c r="GK168" s="1"/>
      <c r="GL168" s="3"/>
      <c r="GM168" s="1"/>
      <c r="GN168" s="3"/>
      <c r="GO168" s="1"/>
      <c r="GP168" s="3"/>
      <c r="GQ168" s="1"/>
      <c r="GR168" s="3"/>
      <c r="GS168" s="1"/>
      <c r="GT168" s="3"/>
      <c r="GU168" s="1"/>
      <c r="GV168" s="3"/>
      <c r="GW168" s="1"/>
      <c r="GX168" s="3"/>
      <c r="GY168" s="1"/>
    </row>
    <row r="169" spans="3:207" x14ac:dyDescent="0.25">
      <c r="C169">
        <f t="shared" si="10"/>
        <v>78.5</v>
      </c>
      <c r="D169" s="3"/>
      <c r="F169" s="3"/>
      <c r="G169" s="1"/>
      <c r="H169" s="3"/>
      <c r="I169" s="1"/>
      <c r="J169" s="3"/>
      <c r="K169" s="1"/>
      <c r="L169" s="3"/>
      <c r="M169" s="1"/>
      <c r="N169" s="3"/>
      <c r="O169" s="1"/>
      <c r="P169" s="3"/>
      <c r="Q169" s="1"/>
      <c r="R169" s="3"/>
      <c r="S169" s="1"/>
      <c r="T169" s="3"/>
      <c r="U169" s="1"/>
      <c r="V169" s="3"/>
      <c r="W169" s="1"/>
      <c r="X169" s="3"/>
      <c r="Y169" s="1"/>
      <c r="Z169" s="3"/>
      <c r="AA169" s="1"/>
      <c r="AB169" s="3"/>
      <c r="AC169" s="1"/>
      <c r="AD169" s="3"/>
      <c r="AE169" s="1"/>
      <c r="AF169" s="3"/>
      <c r="AG169" s="1"/>
      <c r="AH169" s="3"/>
      <c r="AI169" s="1"/>
      <c r="AJ169" s="3"/>
      <c r="AK169" s="1"/>
      <c r="AL169" s="3"/>
      <c r="AM169" s="1"/>
      <c r="AN169" s="3"/>
      <c r="AO169" s="1"/>
      <c r="AP169" s="3"/>
      <c r="AQ169" s="1"/>
      <c r="AR169" s="3"/>
      <c r="AS169" s="1"/>
      <c r="AT169" s="3"/>
      <c r="AU169" s="1"/>
      <c r="AV169" s="3"/>
      <c r="AW169" s="1"/>
      <c r="AX169" s="3"/>
      <c r="AY169" s="1"/>
      <c r="AZ169" s="3"/>
      <c r="BA169" s="1"/>
      <c r="BB169" s="3"/>
      <c r="BC169" s="1"/>
      <c r="BD169" s="3"/>
      <c r="BE169" s="1"/>
      <c r="BF169" s="3"/>
      <c r="BG169" s="1"/>
      <c r="BH169" s="3"/>
      <c r="BI169" s="1"/>
      <c r="BJ169" s="3"/>
      <c r="BK169" s="1"/>
      <c r="BL169" s="3"/>
      <c r="BM169" s="1"/>
      <c r="BN169" s="3"/>
      <c r="BO169" s="1"/>
      <c r="BP169" s="3"/>
      <c r="BQ169" s="1"/>
      <c r="BR169" s="3"/>
      <c r="BS169" s="1"/>
      <c r="BT169" s="3"/>
      <c r="BU169" s="1"/>
      <c r="BV169" s="3"/>
      <c r="BW169" s="1"/>
      <c r="BX169" s="3"/>
      <c r="BY169" s="1"/>
      <c r="BZ169" s="3"/>
      <c r="CA169" s="1"/>
      <c r="CB169" s="3"/>
      <c r="CC169" s="1"/>
      <c r="CD169" s="3"/>
      <c r="CE169" s="1"/>
      <c r="CF169" s="3"/>
      <c r="CG169" s="1"/>
      <c r="CH169" s="3"/>
      <c r="CI169" s="1"/>
      <c r="CJ169" s="3"/>
      <c r="CK169" s="1"/>
      <c r="CL169" s="3"/>
      <c r="CM169" s="1"/>
      <c r="CN169" s="3"/>
      <c r="CO169" s="1"/>
      <c r="CP169" s="3"/>
      <c r="CQ169" s="1"/>
      <c r="CR169" s="3"/>
      <c r="CS169" s="1"/>
      <c r="CT169" s="3"/>
      <c r="CU169" s="1"/>
      <c r="CV169" s="3"/>
      <c r="CW169" s="1"/>
      <c r="CX169" s="3"/>
      <c r="CY169" s="1"/>
      <c r="CZ169" s="3"/>
      <c r="DA169" s="1"/>
      <c r="DB169" s="3"/>
      <c r="DC169" s="1"/>
      <c r="DD169" s="3"/>
      <c r="DE169" s="1"/>
      <c r="DF169" s="3"/>
      <c r="DG169" s="1"/>
      <c r="DH169" s="3"/>
      <c r="DI169" s="1"/>
      <c r="DJ169" s="3"/>
      <c r="DK169" s="1"/>
      <c r="DL169" s="3"/>
      <c r="DM169" s="1"/>
      <c r="DN169" s="3"/>
      <c r="DO169" s="1"/>
      <c r="DP169" s="3"/>
      <c r="DQ169" s="1"/>
      <c r="DR169" s="3"/>
      <c r="DS169" s="1"/>
      <c r="DT169" s="3"/>
      <c r="DU169" s="1"/>
      <c r="DV169" s="3"/>
      <c r="DW169" s="1"/>
      <c r="DX169" s="3"/>
      <c r="DY169" s="1"/>
      <c r="DZ169" s="3"/>
      <c r="EA169" s="1"/>
      <c r="EB169" s="3"/>
      <c r="EC169" s="1"/>
      <c r="ED169" s="3"/>
      <c r="EE169" s="1"/>
      <c r="EF169" s="3"/>
      <c r="EG169" s="1"/>
      <c r="EH169" s="3"/>
      <c r="EI169" s="1"/>
      <c r="EJ169" s="3"/>
      <c r="EK169" s="1"/>
      <c r="EL169" s="3"/>
      <c r="EM169" s="1"/>
      <c r="EN169" s="3"/>
      <c r="EO169" s="1"/>
      <c r="EP169" s="3"/>
      <c r="EQ169" s="1"/>
      <c r="ER169" s="3"/>
      <c r="ES169" s="1"/>
      <c r="ET169" s="3"/>
      <c r="EU169" s="1"/>
      <c r="EV169" s="3"/>
      <c r="EW169" s="1"/>
      <c r="EX169" s="3"/>
      <c r="EY169" s="1"/>
      <c r="EZ169" s="3"/>
      <c r="FA169" s="1"/>
      <c r="FB169" s="3"/>
      <c r="FC169" s="1"/>
      <c r="FD169" s="3"/>
      <c r="FE169" s="1"/>
      <c r="FF169" s="3"/>
      <c r="FG169" s="1"/>
      <c r="FH169" s="3"/>
      <c r="FI169" s="1"/>
      <c r="FJ169" s="3"/>
      <c r="FK169" s="1"/>
      <c r="FL169" s="3"/>
      <c r="FM169" s="1"/>
      <c r="FN169" s="3"/>
      <c r="FO169" s="1"/>
      <c r="FP169" s="3"/>
      <c r="FQ169" s="1"/>
      <c r="FR169" s="3"/>
      <c r="FS169" s="1"/>
      <c r="FT169" s="3"/>
      <c r="FU169" s="1"/>
      <c r="FV169" s="3"/>
      <c r="FW169" s="1"/>
      <c r="FX169" s="3"/>
      <c r="FY169" s="1"/>
      <c r="FZ169" s="3"/>
      <c r="GA169" s="1"/>
      <c r="GB169" s="3"/>
      <c r="GC169" s="1"/>
      <c r="GD169" s="3"/>
      <c r="GE169" s="1"/>
      <c r="GF169" s="3"/>
      <c r="GG169" s="1"/>
      <c r="GH169" s="3"/>
      <c r="GI169" s="1"/>
      <c r="GJ169" s="3"/>
      <c r="GK169" s="1"/>
      <c r="GL169" s="3"/>
      <c r="GM169" s="1"/>
      <c r="GN169" s="3"/>
      <c r="GO169" s="1"/>
      <c r="GP169" s="3"/>
      <c r="GQ169" s="1"/>
      <c r="GR169" s="3"/>
      <c r="GS169" s="1"/>
      <c r="GT169" s="3"/>
      <c r="GU169" s="1"/>
      <c r="GV169" s="3"/>
      <c r="GW169" s="1"/>
      <c r="GX169" s="3"/>
      <c r="GY169" s="1"/>
    </row>
    <row r="170" spans="3:207" x14ac:dyDescent="0.25">
      <c r="C170">
        <f t="shared" si="10"/>
        <v>79</v>
      </c>
      <c r="D170" s="3"/>
      <c r="F170" s="3"/>
      <c r="G170" s="1"/>
      <c r="H170" s="3"/>
      <c r="I170" s="1"/>
      <c r="J170" s="3"/>
      <c r="K170" s="1"/>
      <c r="L170" s="3"/>
      <c r="M170" s="1"/>
      <c r="N170" s="3"/>
      <c r="O170" s="1"/>
      <c r="P170" s="3"/>
      <c r="Q170" s="1"/>
      <c r="R170" s="3"/>
      <c r="S170" s="1"/>
      <c r="T170" s="3"/>
      <c r="U170" s="1"/>
      <c r="V170" s="3"/>
      <c r="W170" s="1"/>
      <c r="X170" s="3"/>
      <c r="Y170" s="1"/>
      <c r="Z170" s="3"/>
      <c r="AA170" s="1"/>
      <c r="AB170" s="3"/>
      <c r="AC170" s="1"/>
      <c r="AD170" s="3"/>
      <c r="AE170" s="1"/>
      <c r="AF170" s="3"/>
      <c r="AG170" s="1"/>
      <c r="AH170" s="3"/>
      <c r="AI170" s="1"/>
      <c r="AJ170" s="3"/>
      <c r="AK170" s="1"/>
      <c r="AL170" s="3"/>
      <c r="AM170" s="1"/>
      <c r="AN170" s="3"/>
      <c r="AO170" s="1"/>
      <c r="AP170" s="3"/>
      <c r="AQ170" s="1"/>
      <c r="AR170" s="3"/>
      <c r="AS170" s="1"/>
      <c r="AT170" s="3"/>
      <c r="AU170" s="1"/>
      <c r="AV170" s="3"/>
      <c r="AW170" s="1"/>
      <c r="AX170" s="3"/>
      <c r="AY170" s="1"/>
      <c r="AZ170" s="3"/>
      <c r="BA170" s="1"/>
      <c r="BB170" s="3"/>
      <c r="BC170" s="1"/>
      <c r="BD170" s="3"/>
      <c r="BE170" s="1"/>
      <c r="BF170" s="3"/>
      <c r="BG170" s="1"/>
      <c r="BH170" s="3"/>
      <c r="BI170" s="1"/>
      <c r="BJ170" s="3"/>
      <c r="BK170" s="1"/>
      <c r="BL170" s="3"/>
      <c r="BM170" s="1"/>
      <c r="BN170" s="3"/>
      <c r="BO170" s="1"/>
      <c r="BP170" s="3"/>
      <c r="BQ170" s="1"/>
      <c r="BR170" s="3"/>
      <c r="BS170" s="1"/>
      <c r="BT170" s="3"/>
      <c r="BU170" s="1"/>
      <c r="BV170" s="3"/>
      <c r="BW170" s="1"/>
      <c r="BX170" s="3"/>
      <c r="BY170" s="1"/>
      <c r="BZ170" s="3"/>
      <c r="CA170" s="1"/>
      <c r="CB170" s="3"/>
      <c r="CC170" s="1"/>
      <c r="CD170" s="3"/>
      <c r="CE170" s="1"/>
      <c r="CF170" s="3"/>
      <c r="CG170" s="1"/>
      <c r="CH170" s="3"/>
      <c r="CI170" s="1"/>
      <c r="CJ170" s="3"/>
      <c r="CK170" s="1"/>
      <c r="CL170" s="3"/>
      <c r="CM170" s="1"/>
      <c r="CN170" s="3"/>
      <c r="CO170" s="1"/>
      <c r="CP170" s="3"/>
      <c r="CQ170" s="1"/>
      <c r="CR170" s="3"/>
      <c r="CS170" s="1"/>
      <c r="CT170" s="3"/>
      <c r="CU170" s="1"/>
      <c r="CV170" s="3"/>
      <c r="CW170" s="1"/>
      <c r="CX170" s="3"/>
      <c r="CY170" s="1"/>
      <c r="CZ170" s="3"/>
      <c r="DA170" s="1"/>
      <c r="DB170" s="3"/>
      <c r="DC170" s="1"/>
      <c r="DD170" s="3"/>
      <c r="DE170" s="1"/>
      <c r="DF170" s="3"/>
      <c r="DG170" s="1"/>
      <c r="DH170" s="3"/>
      <c r="DI170" s="1"/>
      <c r="DJ170" s="3"/>
      <c r="DK170" s="1"/>
      <c r="DL170" s="3"/>
      <c r="DM170" s="1"/>
      <c r="DN170" s="3"/>
      <c r="DO170" s="1"/>
      <c r="DP170" s="3"/>
      <c r="DQ170" s="1"/>
      <c r="DR170" s="3"/>
      <c r="DS170" s="1"/>
      <c r="DT170" s="3"/>
      <c r="DU170" s="1"/>
      <c r="DV170" s="3"/>
      <c r="DW170" s="1"/>
      <c r="DX170" s="3"/>
      <c r="DY170" s="1"/>
      <c r="DZ170" s="3"/>
      <c r="EA170" s="1"/>
      <c r="EB170" s="3"/>
      <c r="EC170" s="1"/>
      <c r="ED170" s="3"/>
      <c r="EE170" s="1"/>
      <c r="EF170" s="3"/>
      <c r="EG170" s="1"/>
      <c r="EH170" s="3"/>
      <c r="EI170" s="1"/>
      <c r="EJ170" s="3"/>
      <c r="EK170" s="1"/>
      <c r="EL170" s="3"/>
      <c r="EM170" s="1"/>
      <c r="EN170" s="3"/>
      <c r="EO170" s="1"/>
      <c r="EP170" s="3"/>
      <c r="EQ170" s="1"/>
      <c r="ER170" s="3"/>
      <c r="ES170" s="1"/>
      <c r="ET170" s="3"/>
      <c r="EU170" s="1"/>
      <c r="EV170" s="3"/>
      <c r="EW170" s="1"/>
      <c r="EX170" s="3"/>
      <c r="EY170" s="1"/>
      <c r="EZ170" s="3"/>
      <c r="FA170" s="1"/>
      <c r="FB170" s="3"/>
      <c r="FC170" s="1"/>
      <c r="FD170" s="3"/>
      <c r="FE170" s="1"/>
      <c r="FF170" s="3"/>
      <c r="FG170" s="1"/>
      <c r="FH170" s="3"/>
      <c r="FI170" s="1"/>
      <c r="FJ170" s="3"/>
      <c r="FK170" s="1"/>
      <c r="FL170" s="3"/>
      <c r="FM170" s="1"/>
      <c r="FN170" s="3"/>
      <c r="FO170" s="1"/>
      <c r="FP170" s="3"/>
      <c r="FQ170" s="1"/>
      <c r="FR170" s="3"/>
      <c r="FS170" s="1"/>
      <c r="FT170" s="3"/>
      <c r="FU170" s="1"/>
      <c r="FV170" s="3"/>
      <c r="FW170" s="1"/>
      <c r="FX170" s="3"/>
      <c r="FY170" s="1"/>
      <c r="FZ170" s="3"/>
      <c r="GA170" s="1"/>
      <c r="GB170" s="3"/>
      <c r="GC170" s="1"/>
      <c r="GD170" s="3"/>
      <c r="GE170" s="1"/>
      <c r="GF170" s="3"/>
      <c r="GG170" s="1"/>
      <c r="GH170" s="3"/>
      <c r="GI170" s="1"/>
      <c r="GJ170" s="3"/>
      <c r="GK170" s="1"/>
      <c r="GL170" s="3"/>
      <c r="GM170" s="1"/>
      <c r="GN170" s="3"/>
      <c r="GO170" s="1"/>
      <c r="GP170" s="3"/>
      <c r="GQ170" s="1"/>
      <c r="GR170" s="3"/>
      <c r="GS170" s="1"/>
      <c r="GT170" s="3"/>
      <c r="GU170" s="1"/>
      <c r="GV170" s="3"/>
      <c r="GW170" s="1"/>
      <c r="GX170" s="3"/>
      <c r="GY170" s="1"/>
    </row>
    <row r="171" spans="3:207" x14ac:dyDescent="0.25">
      <c r="C171">
        <f t="shared" si="10"/>
        <v>79.5</v>
      </c>
      <c r="D171" s="3"/>
      <c r="F171" s="3"/>
      <c r="G171" s="1"/>
      <c r="H171" s="3"/>
      <c r="I171" s="1"/>
      <c r="J171" s="3"/>
      <c r="K171" s="1"/>
      <c r="L171" s="3"/>
      <c r="M171" s="1"/>
      <c r="N171" s="3"/>
      <c r="O171" s="1"/>
      <c r="P171" s="3"/>
      <c r="Q171" s="1"/>
      <c r="R171" s="3"/>
      <c r="S171" s="1"/>
      <c r="T171" s="3"/>
      <c r="U171" s="1"/>
      <c r="V171" s="3"/>
      <c r="W171" s="1"/>
      <c r="X171" s="3"/>
      <c r="Y171" s="1"/>
      <c r="Z171" s="3"/>
      <c r="AA171" s="1"/>
      <c r="AB171" s="3"/>
      <c r="AC171" s="1"/>
      <c r="AD171" s="3"/>
      <c r="AE171" s="1"/>
      <c r="AF171" s="3"/>
      <c r="AG171" s="1"/>
      <c r="AH171" s="3"/>
      <c r="AI171" s="1"/>
      <c r="AJ171" s="3"/>
      <c r="AK171" s="1"/>
      <c r="AL171" s="3"/>
      <c r="AM171" s="1"/>
      <c r="AN171" s="3"/>
      <c r="AO171" s="1"/>
      <c r="AP171" s="3"/>
      <c r="AQ171" s="1"/>
      <c r="AR171" s="3"/>
      <c r="AS171" s="1"/>
      <c r="AT171" s="3"/>
      <c r="AU171" s="1"/>
      <c r="AV171" s="3"/>
      <c r="AW171" s="1"/>
      <c r="AX171" s="3"/>
      <c r="AY171" s="1"/>
      <c r="AZ171" s="3"/>
      <c r="BA171" s="1"/>
      <c r="BB171" s="3"/>
      <c r="BC171" s="1"/>
      <c r="BD171" s="3"/>
      <c r="BE171" s="1"/>
      <c r="BF171" s="3"/>
      <c r="BG171" s="1"/>
      <c r="BH171" s="3"/>
      <c r="BI171" s="1"/>
      <c r="BJ171" s="3"/>
      <c r="BK171" s="1"/>
      <c r="BL171" s="3"/>
      <c r="BM171" s="1"/>
      <c r="BN171" s="3"/>
      <c r="BO171" s="1"/>
      <c r="BP171" s="3"/>
      <c r="BQ171" s="1"/>
      <c r="BR171" s="3"/>
      <c r="BS171" s="1"/>
      <c r="BT171" s="3"/>
      <c r="BU171" s="1"/>
      <c r="BV171" s="3"/>
      <c r="BW171" s="1"/>
      <c r="BX171" s="3"/>
      <c r="BY171" s="1"/>
      <c r="BZ171" s="3"/>
      <c r="CA171" s="1"/>
      <c r="CB171" s="3"/>
      <c r="CC171" s="1"/>
      <c r="CD171" s="3"/>
      <c r="CE171" s="1"/>
      <c r="CF171" s="3"/>
      <c r="CG171" s="1"/>
      <c r="CH171" s="3"/>
      <c r="CI171" s="1"/>
      <c r="CJ171" s="3"/>
      <c r="CK171" s="1"/>
      <c r="CL171" s="3"/>
      <c r="CM171" s="1"/>
      <c r="CN171" s="3"/>
      <c r="CO171" s="1"/>
      <c r="CP171" s="3"/>
      <c r="CQ171" s="1"/>
      <c r="CR171" s="3"/>
      <c r="CS171" s="1"/>
      <c r="CT171" s="3"/>
      <c r="CU171" s="1"/>
      <c r="CV171" s="3"/>
      <c r="CW171" s="1"/>
      <c r="CX171" s="3"/>
      <c r="CY171" s="1"/>
      <c r="CZ171" s="3"/>
      <c r="DA171" s="1"/>
      <c r="DB171" s="3"/>
      <c r="DC171" s="1"/>
      <c r="DD171" s="3"/>
      <c r="DE171" s="1"/>
      <c r="DF171" s="3"/>
      <c r="DG171" s="1"/>
      <c r="DH171" s="3"/>
      <c r="DI171" s="1"/>
      <c r="DJ171" s="3"/>
      <c r="DK171" s="1"/>
      <c r="DL171" s="3"/>
      <c r="DM171" s="1"/>
      <c r="DN171" s="3"/>
      <c r="DO171" s="1"/>
      <c r="DP171" s="3"/>
      <c r="DQ171" s="1"/>
      <c r="DR171" s="3"/>
      <c r="DS171" s="1"/>
      <c r="DT171" s="3"/>
      <c r="DU171" s="1"/>
      <c r="DV171" s="3"/>
      <c r="DW171" s="1"/>
      <c r="DX171" s="3"/>
      <c r="DY171" s="1"/>
      <c r="DZ171" s="3"/>
      <c r="EA171" s="1"/>
      <c r="EB171" s="3"/>
      <c r="EC171" s="1"/>
      <c r="ED171" s="3"/>
      <c r="EE171" s="1"/>
      <c r="EF171" s="3"/>
      <c r="EG171" s="1"/>
      <c r="EH171" s="3"/>
      <c r="EI171" s="1"/>
      <c r="EJ171" s="3"/>
      <c r="EK171" s="1"/>
      <c r="EL171" s="3"/>
      <c r="EM171" s="1"/>
      <c r="EN171" s="3"/>
      <c r="EO171" s="1"/>
      <c r="EP171" s="3"/>
      <c r="EQ171" s="1"/>
      <c r="ER171" s="3"/>
      <c r="ES171" s="1"/>
      <c r="ET171" s="3"/>
      <c r="EU171" s="1"/>
      <c r="EV171" s="3"/>
      <c r="EW171" s="1"/>
      <c r="EX171" s="3"/>
      <c r="EY171" s="1"/>
      <c r="EZ171" s="3"/>
      <c r="FA171" s="1"/>
      <c r="FB171" s="3"/>
      <c r="FC171" s="1"/>
      <c r="FD171" s="3"/>
      <c r="FE171" s="1"/>
      <c r="FF171" s="3"/>
      <c r="FG171" s="1"/>
      <c r="FH171" s="3"/>
      <c r="FI171" s="1"/>
      <c r="FJ171" s="3"/>
      <c r="FK171" s="1"/>
      <c r="FL171" s="3"/>
      <c r="FM171" s="1"/>
      <c r="FN171" s="3"/>
      <c r="FO171" s="1"/>
      <c r="FP171" s="3"/>
      <c r="FQ171" s="1"/>
      <c r="FR171" s="3"/>
      <c r="FS171" s="1"/>
      <c r="FT171" s="3"/>
      <c r="FU171" s="1"/>
      <c r="FV171" s="3"/>
      <c r="FW171" s="1"/>
      <c r="FX171" s="3"/>
      <c r="FY171" s="1"/>
      <c r="FZ171" s="3"/>
      <c r="GA171" s="1"/>
      <c r="GB171" s="3"/>
      <c r="GC171" s="1"/>
      <c r="GD171" s="3"/>
      <c r="GE171" s="1"/>
      <c r="GF171" s="3"/>
      <c r="GG171" s="1"/>
      <c r="GH171" s="3"/>
      <c r="GI171" s="1"/>
      <c r="GJ171" s="3"/>
      <c r="GK171" s="1"/>
      <c r="GL171" s="3"/>
      <c r="GM171" s="1"/>
      <c r="GN171" s="3"/>
      <c r="GO171" s="1"/>
      <c r="GP171" s="3"/>
      <c r="GQ171" s="1"/>
      <c r="GR171" s="3"/>
      <c r="GS171" s="1"/>
      <c r="GT171" s="3"/>
      <c r="GU171" s="1"/>
      <c r="GV171" s="3"/>
      <c r="GW171" s="1"/>
      <c r="GX171" s="3"/>
      <c r="GY171" s="1"/>
    </row>
    <row r="172" spans="3:207" x14ac:dyDescent="0.25">
      <c r="C172">
        <f t="shared" si="10"/>
        <v>80</v>
      </c>
      <c r="D172" s="3"/>
      <c r="F172" s="3"/>
      <c r="G172" s="1"/>
      <c r="H172" s="3"/>
      <c r="I172" s="1"/>
      <c r="J172" s="3"/>
      <c r="K172" s="1"/>
      <c r="L172" s="3"/>
      <c r="M172" s="1"/>
      <c r="N172" s="3"/>
      <c r="O172" s="1"/>
      <c r="P172" s="3"/>
      <c r="Q172" s="1"/>
      <c r="R172" s="3"/>
      <c r="S172" s="1"/>
      <c r="T172" s="3"/>
      <c r="U172" s="1"/>
      <c r="V172" s="3"/>
      <c r="W172" s="1"/>
      <c r="X172" s="3"/>
      <c r="Y172" s="1"/>
      <c r="Z172" s="3"/>
      <c r="AA172" s="1"/>
      <c r="AB172" s="3"/>
      <c r="AC172" s="1"/>
      <c r="AD172" s="3"/>
      <c r="AE172" s="1"/>
      <c r="AF172" s="3"/>
      <c r="AG172" s="1"/>
      <c r="AH172" s="3"/>
      <c r="AI172" s="1"/>
      <c r="AJ172" s="3"/>
      <c r="AK172" s="1"/>
      <c r="AL172" s="3"/>
      <c r="AM172" s="1"/>
      <c r="AN172" s="3"/>
      <c r="AO172" s="1"/>
      <c r="AP172" s="3"/>
      <c r="AQ172" s="1"/>
      <c r="AR172" s="3"/>
      <c r="AS172" s="1"/>
      <c r="AT172" s="3"/>
      <c r="AU172" s="1"/>
      <c r="AV172" s="3"/>
      <c r="AW172" s="1"/>
      <c r="AX172" s="3"/>
      <c r="AY172" s="1"/>
      <c r="AZ172" s="3"/>
      <c r="BA172" s="1"/>
      <c r="BB172" s="3"/>
      <c r="BC172" s="1"/>
      <c r="BD172" s="3"/>
      <c r="BE172" s="1"/>
      <c r="BF172" s="3"/>
      <c r="BG172" s="1"/>
      <c r="BH172" s="3"/>
      <c r="BI172" s="1"/>
      <c r="BJ172" s="3"/>
      <c r="BK172" s="1"/>
      <c r="BL172" s="3"/>
      <c r="BM172" s="1"/>
      <c r="BN172" s="3"/>
      <c r="BO172" s="1"/>
      <c r="BP172" s="3"/>
      <c r="BQ172" s="1"/>
      <c r="BR172" s="3"/>
      <c r="BS172" s="1"/>
      <c r="BT172" s="3"/>
      <c r="BU172" s="1"/>
      <c r="BV172" s="3"/>
      <c r="BW172" s="1"/>
      <c r="BX172" s="3"/>
      <c r="BY172" s="1"/>
      <c r="BZ172" s="3"/>
      <c r="CA172" s="1"/>
      <c r="CB172" s="3"/>
      <c r="CC172" s="1"/>
      <c r="CD172" s="3"/>
      <c r="CE172" s="1"/>
      <c r="CF172" s="3"/>
      <c r="CG172" s="1"/>
      <c r="CH172" s="3"/>
      <c r="CI172" s="1"/>
      <c r="CJ172" s="3"/>
      <c r="CK172" s="1"/>
      <c r="CL172" s="3"/>
      <c r="CM172" s="1"/>
      <c r="CN172" s="3"/>
      <c r="CO172" s="1"/>
      <c r="CP172" s="3"/>
      <c r="CQ172" s="1"/>
      <c r="CR172" s="3"/>
      <c r="CS172" s="1"/>
      <c r="CT172" s="3"/>
      <c r="CU172" s="1"/>
      <c r="CV172" s="3"/>
      <c r="CW172" s="1"/>
      <c r="CX172" s="3"/>
      <c r="CY172" s="1"/>
      <c r="CZ172" s="3"/>
      <c r="DA172" s="1"/>
      <c r="DB172" s="3"/>
      <c r="DC172" s="1"/>
      <c r="DD172" s="3"/>
      <c r="DE172" s="1"/>
      <c r="DF172" s="3"/>
      <c r="DG172" s="1"/>
      <c r="DH172" s="3"/>
      <c r="DI172" s="1"/>
      <c r="DJ172" s="3"/>
      <c r="DK172" s="1"/>
      <c r="DL172" s="3"/>
      <c r="DM172" s="1"/>
      <c r="DN172" s="3"/>
      <c r="DO172" s="1"/>
      <c r="DP172" s="3"/>
      <c r="DQ172" s="1"/>
      <c r="DR172" s="3"/>
      <c r="DS172" s="1"/>
      <c r="DT172" s="3"/>
      <c r="DU172" s="1"/>
      <c r="DV172" s="3"/>
      <c r="DW172" s="1"/>
      <c r="DX172" s="3"/>
      <c r="DY172" s="1"/>
      <c r="DZ172" s="3"/>
      <c r="EA172" s="1"/>
      <c r="EB172" s="3"/>
      <c r="EC172" s="1"/>
      <c r="ED172" s="3"/>
      <c r="EE172" s="1"/>
      <c r="EF172" s="3"/>
      <c r="EG172" s="1"/>
      <c r="EH172" s="3"/>
      <c r="EI172" s="1"/>
      <c r="EJ172" s="3"/>
      <c r="EK172" s="1"/>
      <c r="EL172" s="3"/>
      <c r="EM172" s="1"/>
      <c r="EN172" s="3"/>
      <c r="EO172" s="1"/>
      <c r="EP172" s="3"/>
      <c r="EQ172" s="1"/>
      <c r="ER172" s="3"/>
      <c r="ES172" s="1"/>
      <c r="ET172" s="3"/>
      <c r="EU172" s="1"/>
      <c r="EV172" s="3"/>
      <c r="EW172" s="1"/>
      <c r="EX172" s="3"/>
      <c r="EY172" s="1"/>
      <c r="EZ172" s="3"/>
      <c r="FA172" s="1"/>
      <c r="FB172" s="3"/>
      <c r="FC172" s="1"/>
      <c r="FD172" s="3"/>
      <c r="FE172" s="1"/>
      <c r="FF172" s="3"/>
      <c r="FG172" s="1"/>
      <c r="FH172" s="3"/>
      <c r="FI172" s="1"/>
      <c r="FJ172" s="3"/>
      <c r="FK172" s="1"/>
      <c r="FL172" s="3"/>
      <c r="FM172" s="1"/>
      <c r="FN172" s="3"/>
      <c r="FO172" s="1"/>
      <c r="FP172" s="3"/>
      <c r="FQ172" s="1"/>
      <c r="FR172" s="3"/>
      <c r="FS172" s="1"/>
      <c r="FT172" s="3"/>
      <c r="FU172" s="1"/>
      <c r="FV172" s="3"/>
      <c r="FW172" s="1"/>
      <c r="FX172" s="3"/>
      <c r="FY172" s="1"/>
      <c r="FZ172" s="3"/>
      <c r="GA172" s="1"/>
      <c r="GB172" s="3"/>
      <c r="GC172" s="1"/>
      <c r="GD172" s="3"/>
      <c r="GE172" s="1"/>
      <c r="GF172" s="3"/>
      <c r="GG172" s="1"/>
      <c r="GH172" s="3"/>
      <c r="GI172" s="1"/>
      <c r="GJ172" s="3"/>
      <c r="GK172" s="1"/>
      <c r="GL172" s="3"/>
      <c r="GM172" s="1"/>
      <c r="GN172" s="3"/>
      <c r="GO172" s="1"/>
      <c r="GP172" s="3"/>
      <c r="GQ172" s="1"/>
      <c r="GR172" s="3"/>
      <c r="GS172" s="1"/>
      <c r="GT172" s="3"/>
      <c r="GU172" s="1"/>
      <c r="GV172" s="3"/>
      <c r="GW172" s="1"/>
      <c r="GX172" s="3"/>
      <c r="GY172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6"/>
  <sheetViews>
    <sheetView workbookViewId="0">
      <selection activeCell="E27" sqref="E27"/>
    </sheetView>
  </sheetViews>
  <sheetFormatPr defaultRowHeight="15" x14ac:dyDescent="0.25"/>
  <cols>
    <col min="1" max="1" width="8.140625" customWidth="1"/>
    <col min="2" max="2" width="9.140625" hidden="1" customWidth="1"/>
    <col min="3" max="3" width="12.85546875" customWidth="1"/>
    <col min="4" max="4" width="9.5703125" customWidth="1"/>
    <col min="23" max="23" width="21.85546875" customWidth="1"/>
    <col min="105" max="105" width="14.85546875" customWidth="1"/>
  </cols>
  <sheetData>
    <row r="1" spans="1:103" x14ac:dyDescent="0.25">
      <c r="A1" t="s">
        <v>20</v>
      </c>
      <c r="C1">
        <v>10</v>
      </c>
      <c r="D1" t="s">
        <v>19</v>
      </c>
      <c r="E1">
        <v>500</v>
      </c>
    </row>
    <row r="2" spans="1:103" x14ac:dyDescent="0.25">
      <c r="D2" t="s">
        <v>4</v>
      </c>
      <c r="E2">
        <v>0.02</v>
      </c>
    </row>
    <row r="3" spans="1:103" x14ac:dyDescent="0.25">
      <c r="E3">
        <v>33</v>
      </c>
    </row>
    <row r="4" spans="1:103" x14ac:dyDescent="0.25">
      <c r="E4">
        <v>0.25</v>
      </c>
      <c r="P4" t="s">
        <v>11</v>
      </c>
      <c r="Q4">
        <f>1/2*E4*0.5*$E$3</f>
        <v>2.0625</v>
      </c>
      <c r="V4" t="s">
        <v>13</v>
      </c>
      <c r="W4" t="s">
        <v>12</v>
      </c>
    </row>
    <row r="5" spans="1:103" x14ac:dyDescent="0.25">
      <c r="D5" t="s">
        <v>0</v>
      </c>
      <c r="E5">
        <v>0.1</v>
      </c>
      <c r="V5">
        <v>3.4819999999999997E-2</v>
      </c>
      <c r="W5">
        <f>V5*(1-V5/Pmax)*vmax</f>
        <v>0.98901892319999996</v>
      </c>
    </row>
    <row r="6" spans="1:103" x14ac:dyDescent="0.25">
      <c r="D6" t="s">
        <v>1</v>
      </c>
      <c r="E6">
        <f>Pmax/2-1/2*(Pmax^2-4*Pmax*q0/vmax)^0.5</f>
        <v>4.4166276164642096E-2</v>
      </c>
      <c r="O6" t="s">
        <v>21</v>
      </c>
      <c r="P6">
        <f>$E$7/$E$8</f>
        <v>0.01</v>
      </c>
      <c r="V6">
        <v>1.0348200000000001</v>
      </c>
      <c r="W6">
        <f>V6*(1-V6/Pmax)*vmax</f>
        <v>-107.20346107680001</v>
      </c>
      <c r="CY6">
        <f>DA12*(1-DA12/Pmax)*vmax</f>
        <v>0</v>
      </c>
    </row>
    <row r="7" spans="1:103" x14ac:dyDescent="0.25">
      <c r="E7">
        <v>0.5</v>
      </c>
      <c r="V7">
        <v>2.0348199999999999</v>
      </c>
      <c r="W7">
        <f>V7*(1-V7/Pmax)*vmax</f>
        <v>-479.39594107679994</v>
      </c>
    </row>
    <row r="8" spans="1:103" x14ac:dyDescent="0.25">
      <c r="E8">
        <v>50</v>
      </c>
      <c r="V8">
        <v>3.0348199999999999</v>
      </c>
      <c r="W8">
        <f>V8*(1-V8/Pmax)*vmax</f>
        <v>-1115.5884210767999</v>
      </c>
      <c r="CR8">
        <f>CW23-$E$7/$E$8*(CX23*(1-CX23/Pmax)*vmax-CV23*(1-CV23/Pmax)*vmax)/2</f>
        <v>0</v>
      </c>
      <c r="CW8" t="s">
        <v>6</v>
      </c>
    </row>
    <row r="9" spans="1:103" x14ac:dyDescent="0.25">
      <c r="V9">
        <v>4.0348199999999999</v>
      </c>
      <c r="W9">
        <f>V9*(1-V9/Pmax)*vmax</f>
        <v>-2015.7809010767999</v>
      </c>
    </row>
    <row r="10" spans="1:103" x14ac:dyDescent="0.25">
      <c r="A10" t="s">
        <v>15</v>
      </c>
      <c r="C10" t="s">
        <v>18</v>
      </c>
      <c r="D10">
        <v>0</v>
      </c>
      <c r="E10">
        <f>D10+1</f>
        <v>1</v>
      </c>
      <c r="F10">
        <f t="shared" ref="F10:N10" si="0">E10+1</f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</row>
    <row r="11" spans="1:103" x14ac:dyDescent="0.25">
      <c r="A11" t="s">
        <v>14</v>
      </c>
      <c r="C11" t="s">
        <v>16</v>
      </c>
      <c r="D11">
        <v>0</v>
      </c>
      <c r="E11">
        <f>D$11+$E$8</f>
        <v>50</v>
      </c>
      <c r="F11">
        <f t="shared" ref="F11:N11" si="1">E$11+$E$8</f>
        <v>100</v>
      </c>
      <c r="G11">
        <f t="shared" si="1"/>
        <v>150</v>
      </c>
      <c r="H11">
        <f t="shared" si="1"/>
        <v>200</v>
      </c>
      <c r="I11">
        <f t="shared" si="1"/>
        <v>250</v>
      </c>
      <c r="J11">
        <f t="shared" si="1"/>
        <v>300</v>
      </c>
      <c r="K11">
        <f t="shared" si="1"/>
        <v>350</v>
      </c>
      <c r="L11">
        <f t="shared" si="1"/>
        <v>400</v>
      </c>
      <c r="M11">
        <f t="shared" si="1"/>
        <v>450</v>
      </c>
      <c r="N11">
        <f t="shared" si="1"/>
        <v>500</v>
      </c>
    </row>
    <row r="12" spans="1:103" x14ac:dyDescent="0.25">
      <c r="A12">
        <v>0</v>
      </c>
      <c r="C12" t="s">
        <v>13</v>
      </c>
      <c r="D12">
        <v>0.02</v>
      </c>
      <c r="E12">
        <f>$E$2</f>
        <v>0.02</v>
      </c>
      <c r="F12">
        <f t="shared" ref="F12:N12" si="2">$E$2</f>
        <v>0.02</v>
      </c>
      <c r="G12">
        <f t="shared" si="2"/>
        <v>0.02</v>
      </c>
      <c r="H12">
        <f t="shared" si="2"/>
        <v>0.02</v>
      </c>
      <c r="I12">
        <f t="shared" si="2"/>
        <v>0.02</v>
      </c>
      <c r="J12">
        <f t="shared" si="2"/>
        <v>0.02</v>
      </c>
      <c r="K12">
        <f t="shared" si="2"/>
        <v>0.02</v>
      </c>
      <c r="L12">
        <f t="shared" si="2"/>
        <v>0.02</v>
      </c>
      <c r="M12">
        <f t="shared" si="2"/>
        <v>0.02</v>
      </c>
      <c r="N12">
        <f t="shared" si="2"/>
        <v>0.02</v>
      </c>
    </row>
    <row r="13" spans="1:103" x14ac:dyDescent="0.25">
      <c r="C13" t="s">
        <v>12</v>
      </c>
      <c r="D13">
        <f>D12*(1-D12/$E$4)*$E$3</f>
        <v>0.60719999999999996</v>
      </c>
      <c r="E13">
        <f t="shared" ref="E13:N13" si="3">E12*(1-E12/$E$4)*$E$3</f>
        <v>0.60719999999999996</v>
      </c>
      <c r="F13">
        <f t="shared" si="3"/>
        <v>0.60719999999999996</v>
      </c>
      <c r="G13">
        <f t="shared" si="3"/>
        <v>0.60719999999999996</v>
      </c>
      <c r="H13">
        <f t="shared" si="3"/>
        <v>0.60719999999999996</v>
      </c>
      <c r="I13">
        <f t="shared" si="3"/>
        <v>0.60719999999999996</v>
      </c>
      <c r="J13">
        <f t="shared" si="3"/>
        <v>0.60719999999999996</v>
      </c>
      <c r="K13">
        <f t="shared" si="3"/>
        <v>0.60719999999999996</v>
      </c>
      <c r="L13">
        <f t="shared" si="3"/>
        <v>0.60719999999999996</v>
      </c>
      <c r="M13">
        <f t="shared" si="3"/>
        <v>0.60719999999999996</v>
      </c>
      <c r="N13">
        <f t="shared" si="3"/>
        <v>0.60719999999999996</v>
      </c>
    </row>
    <row r="15" spans="1:103" x14ac:dyDescent="0.25">
      <c r="A15" t="s">
        <v>17</v>
      </c>
      <c r="D15">
        <v>0</v>
      </c>
      <c r="E15">
        <f>D15+1</f>
        <v>1</v>
      </c>
      <c r="F15">
        <f t="shared" ref="F15:N15" si="4">E15+1</f>
        <v>2</v>
      </c>
      <c r="G15">
        <f t="shared" si="4"/>
        <v>3</v>
      </c>
      <c r="H15">
        <f t="shared" si="4"/>
        <v>4</v>
      </c>
      <c r="I15">
        <f t="shared" si="4"/>
        <v>5</v>
      </c>
      <c r="J15">
        <f t="shared" si="4"/>
        <v>6</v>
      </c>
      <c r="K15">
        <f t="shared" si="4"/>
        <v>7</v>
      </c>
      <c r="L15">
        <f t="shared" si="4"/>
        <v>8</v>
      </c>
      <c r="M15">
        <f t="shared" si="4"/>
        <v>9</v>
      </c>
      <c r="N15">
        <f t="shared" si="4"/>
        <v>10</v>
      </c>
      <c r="O15">
        <v>11</v>
      </c>
    </row>
    <row r="16" spans="1:103" x14ac:dyDescent="0.25">
      <c r="A16" t="s">
        <v>14</v>
      </c>
      <c r="C16" t="s">
        <v>16</v>
      </c>
      <c r="D16">
        <f>(2*D15-1)*$E$1/(2*$C$1)</f>
        <v>-25</v>
      </c>
      <c r="E16">
        <f t="shared" ref="E16:O16" si="5">(2*E15-1)*$E$1/(2*$C$1)</f>
        <v>25</v>
      </c>
      <c r="F16">
        <f t="shared" si="5"/>
        <v>75</v>
      </c>
      <c r="G16">
        <f t="shared" si="5"/>
        <v>125</v>
      </c>
      <c r="H16">
        <f t="shared" si="5"/>
        <v>175</v>
      </c>
      <c r="I16">
        <f t="shared" si="5"/>
        <v>225</v>
      </c>
      <c r="J16">
        <f t="shared" si="5"/>
        <v>275</v>
      </c>
      <c r="K16">
        <f t="shared" si="5"/>
        <v>325</v>
      </c>
      <c r="L16">
        <f t="shared" si="5"/>
        <v>375</v>
      </c>
      <c r="M16">
        <f t="shared" si="5"/>
        <v>425</v>
      </c>
      <c r="N16">
        <f t="shared" si="5"/>
        <v>475</v>
      </c>
      <c r="O16">
        <f t="shared" si="5"/>
        <v>525</v>
      </c>
    </row>
    <row r="17" spans="1:16" x14ac:dyDescent="0.25">
      <c r="A17">
        <v>0</v>
      </c>
      <c r="C17" t="s">
        <v>13</v>
      </c>
      <c r="D17">
        <f>$E$2</f>
        <v>0.02</v>
      </c>
      <c r="E17">
        <f t="shared" ref="E17:O17" si="6">$E$2</f>
        <v>0.02</v>
      </c>
      <c r="F17">
        <f t="shared" si="6"/>
        <v>0.02</v>
      </c>
      <c r="G17">
        <f t="shared" si="6"/>
        <v>0.02</v>
      </c>
      <c r="H17">
        <f t="shared" si="6"/>
        <v>0.02</v>
      </c>
      <c r="I17">
        <f t="shared" si="6"/>
        <v>0.02</v>
      </c>
      <c r="J17">
        <f t="shared" si="6"/>
        <v>0.02</v>
      </c>
      <c r="K17">
        <f t="shared" si="6"/>
        <v>0.02</v>
      </c>
      <c r="L17">
        <f t="shared" si="6"/>
        <v>0.02</v>
      </c>
      <c r="M17">
        <f t="shared" si="6"/>
        <v>0.02</v>
      </c>
      <c r="N17">
        <f t="shared" si="6"/>
        <v>0.02</v>
      </c>
      <c r="O17">
        <f t="shared" si="6"/>
        <v>0.02</v>
      </c>
    </row>
    <row r="20" spans="1:16" x14ac:dyDescent="0.25">
      <c r="A20" t="s">
        <v>15</v>
      </c>
      <c r="C20" t="s">
        <v>18</v>
      </c>
      <c r="D20">
        <v>0</v>
      </c>
      <c r="E20">
        <f>D20+1</f>
        <v>1</v>
      </c>
      <c r="F20">
        <f t="shared" ref="F20:N20" si="7">E20+1</f>
        <v>2</v>
      </c>
      <c r="G20">
        <f t="shared" si="7"/>
        <v>3</v>
      </c>
      <c r="H20">
        <f t="shared" si="7"/>
        <v>4</v>
      </c>
      <c r="I20">
        <f t="shared" si="7"/>
        <v>5</v>
      </c>
      <c r="J20">
        <f t="shared" si="7"/>
        <v>6</v>
      </c>
      <c r="K20">
        <f t="shared" si="7"/>
        <v>7</v>
      </c>
      <c r="L20">
        <f t="shared" si="7"/>
        <v>8</v>
      </c>
      <c r="M20">
        <f t="shared" si="7"/>
        <v>9</v>
      </c>
      <c r="N20">
        <f t="shared" si="7"/>
        <v>10</v>
      </c>
    </row>
    <row r="21" spans="1:16" x14ac:dyDescent="0.25">
      <c r="A21" t="s">
        <v>14</v>
      </c>
      <c r="C21" t="s">
        <v>16</v>
      </c>
      <c r="D21">
        <v>0</v>
      </c>
      <c r="E21">
        <f t="shared" ref="E21:N21" si="8">D$11+$E$8</f>
        <v>50</v>
      </c>
      <c r="F21">
        <f t="shared" si="8"/>
        <v>100</v>
      </c>
      <c r="G21">
        <f t="shared" si="8"/>
        <v>150</v>
      </c>
      <c r="H21">
        <f t="shared" si="8"/>
        <v>200</v>
      </c>
      <c r="I21">
        <f t="shared" si="8"/>
        <v>250</v>
      </c>
      <c r="J21">
        <f t="shared" si="8"/>
        <v>300</v>
      </c>
      <c r="K21">
        <f t="shared" si="8"/>
        <v>350</v>
      </c>
      <c r="L21">
        <f t="shared" si="8"/>
        <v>400</v>
      </c>
      <c r="M21">
        <f t="shared" si="8"/>
        <v>450</v>
      </c>
      <c r="N21">
        <f t="shared" si="8"/>
        <v>500</v>
      </c>
    </row>
    <row r="22" spans="1:16" x14ac:dyDescent="0.25">
      <c r="A22">
        <v>0.5</v>
      </c>
      <c r="C22" t="s">
        <v>13</v>
      </c>
      <c r="D22">
        <f>(D26+E26)/2</f>
        <v>1.4928E-2</v>
      </c>
      <c r="E22">
        <f t="shared" ref="E22:N22" si="9">(E26+F26)/2</f>
        <v>0.02</v>
      </c>
      <c r="F22">
        <f t="shared" si="9"/>
        <v>0.02</v>
      </c>
      <c r="G22">
        <f t="shared" si="9"/>
        <v>0.02</v>
      </c>
      <c r="H22">
        <f t="shared" si="9"/>
        <v>0.02</v>
      </c>
      <c r="I22">
        <f t="shared" si="9"/>
        <v>0.02</v>
      </c>
      <c r="J22">
        <f t="shared" si="9"/>
        <v>0.02</v>
      </c>
      <c r="K22">
        <f t="shared" si="9"/>
        <v>0.02</v>
      </c>
      <c r="L22">
        <f t="shared" si="9"/>
        <v>0.02</v>
      </c>
      <c r="M22">
        <f t="shared" si="9"/>
        <v>0.02</v>
      </c>
      <c r="N22">
        <f t="shared" si="9"/>
        <v>0.02</v>
      </c>
    </row>
    <row r="24" spans="1:16" x14ac:dyDescent="0.25">
      <c r="A24" t="s">
        <v>17</v>
      </c>
      <c r="D24">
        <v>0</v>
      </c>
      <c r="E24">
        <f>D24+1</f>
        <v>1</v>
      </c>
      <c r="F24">
        <f t="shared" ref="F24:N24" si="10">E24+1</f>
        <v>2</v>
      </c>
      <c r="G24">
        <f t="shared" si="10"/>
        <v>3</v>
      </c>
      <c r="H24">
        <f t="shared" si="10"/>
        <v>4</v>
      </c>
      <c r="I24">
        <f t="shared" si="10"/>
        <v>5</v>
      </c>
      <c r="J24">
        <f t="shared" si="10"/>
        <v>6</v>
      </c>
      <c r="K24">
        <f t="shared" si="10"/>
        <v>7</v>
      </c>
      <c r="L24">
        <f t="shared" si="10"/>
        <v>8</v>
      </c>
      <c r="M24">
        <f t="shared" si="10"/>
        <v>9</v>
      </c>
      <c r="N24">
        <f t="shared" si="10"/>
        <v>10</v>
      </c>
      <c r="O24">
        <v>11</v>
      </c>
    </row>
    <row r="25" spans="1:16" x14ac:dyDescent="0.25">
      <c r="A25" t="s">
        <v>14</v>
      </c>
      <c r="C25" t="s">
        <v>16</v>
      </c>
      <c r="D25">
        <f t="shared" ref="D25:O25" si="11">(2*D24-1)*$E$1/(2*$C$1)</f>
        <v>-25</v>
      </c>
      <c r="E25">
        <f t="shared" si="11"/>
        <v>25</v>
      </c>
      <c r="F25">
        <f t="shared" si="11"/>
        <v>75</v>
      </c>
      <c r="G25">
        <f t="shared" si="11"/>
        <v>125</v>
      </c>
      <c r="H25">
        <f t="shared" si="11"/>
        <v>175</v>
      </c>
      <c r="I25">
        <f t="shared" si="11"/>
        <v>225</v>
      </c>
      <c r="J25">
        <f t="shared" si="11"/>
        <v>275</v>
      </c>
      <c r="K25">
        <f t="shared" si="11"/>
        <v>325</v>
      </c>
      <c r="L25">
        <f t="shared" si="11"/>
        <v>375</v>
      </c>
      <c r="M25">
        <f t="shared" si="11"/>
        <v>425</v>
      </c>
      <c r="N25">
        <f t="shared" si="11"/>
        <v>475</v>
      </c>
      <c r="O25">
        <f t="shared" si="11"/>
        <v>525</v>
      </c>
      <c r="P25" t="s">
        <v>22</v>
      </c>
    </row>
    <row r="26" spans="1:16" x14ac:dyDescent="0.25">
      <c r="A26">
        <v>0.5</v>
      </c>
      <c r="C26" t="s">
        <v>13</v>
      </c>
      <c r="D26">
        <f>D17-2*stala*(D13-$E$5)</f>
        <v>9.8560000000000002E-3</v>
      </c>
      <c r="E26">
        <f t="shared" ref="E26:N26" si="12">E17-stala*(E13-D13)</f>
        <v>0.02</v>
      </c>
      <c r="F26">
        <f t="shared" si="12"/>
        <v>0.02</v>
      </c>
      <c r="G26">
        <f t="shared" si="12"/>
        <v>0.02</v>
      </c>
      <c r="H26">
        <f t="shared" si="12"/>
        <v>0.02</v>
      </c>
      <c r="I26">
        <f t="shared" si="12"/>
        <v>0.02</v>
      </c>
      <c r="J26">
        <f t="shared" si="12"/>
        <v>0.02</v>
      </c>
      <c r="K26">
        <f t="shared" si="12"/>
        <v>0.02</v>
      </c>
      <c r="L26">
        <f t="shared" si="12"/>
        <v>0.02</v>
      </c>
      <c r="M26">
        <f t="shared" si="12"/>
        <v>0.02</v>
      </c>
      <c r="N26">
        <f t="shared" si="12"/>
        <v>0.02</v>
      </c>
      <c r="O26">
        <f>O17-stala*(P26-N13)</f>
        <v>0.02</v>
      </c>
      <c r="P26">
        <f>IF(N12&lt;$E$4/2,N13,$Q$4)</f>
        <v>0.60719999999999996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G131"/>
  <sheetViews>
    <sheetView tabSelected="1" topLeftCell="B11" zoomScaleNormal="100" workbookViewId="0">
      <selection activeCell="R21" sqref="R21"/>
    </sheetView>
  </sheetViews>
  <sheetFormatPr defaultRowHeight="15" x14ac:dyDescent="0.25"/>
  <cols>
    <col min="8" max="8" width="13.85546875" customWidth="1"/>
    <col min="9" max="9" width="10.42578125" customWidth="1"/>
    <col min="16" max="16" width="9.85546875" bestFit="1" customWidth="1"/>
  </cols>
  <sheetData>
    <row r="1" spans="4:33" x14ac:dyDescent="0.25">
      <c r="E1" s="4" t="s">
        <v>29</v>
      </c>
      <c r="F1">
        <v>2</v>
      </c>
    </row>
    <row r="2" spans="4:33" ht="18" x14ac:dyDescent="0.35">
      <c r="E2" t="s">
        <v>30</v>
      </c>
      <c r="F2">
        <v>500</v>
      </c>
    </row>
    <row r="3" spans="4:33" x14ac:dyDescent="0.25">
      <c r="E3" t="s">
        <v>4</v>
      </c>
      <c r="F3">
        <v>0</v>
      </c>
      <c r="R3">
        <f>1/2*G18+1/4*H18+1/4*F18+$F$8/2/$F$9*(V18-X18)</f>
        <v>0</v>
      </c>
    </row>
    <row r="4" spans="4:33" ht="18" x14ac:dyDescent="0.35">
      <c r="E4" t="s">
        <v>28</v>
      </c>
      <c r="F4">
        <v>0.25</v>
      </c>
      <c r="R4">
        <f>1/4*F18</f>
        <v>0</v>
      </c>
    </row>
    <row r="5" spans="4:33" x14ac:dyDescent="0.25">
      <c r="E5" t="s">
        <v>25</v>
      </c>
      <c r="F5">
        <f>F4/2</f>
        <v>0.125</v>
      </c>
      <c r="X5" t="s">
        <v>13</v>
      </c>
      <c r="Y5" t="s">
        <v>12</v>
      </c>
    </row>
    <row r="6" spans="4:33" x14ac:dyDescent="0.25">
      <c r="X6">
        <v>3.4819999999999997E-2</v>
      </c>
      <c r="Y6">
        <f>X6*(1-X6/Pmax)*vmax</f>
        <v>0.98901892319999996</v>
      </c>
    </row>
    <row r="7" spans="4:33" x14ac:dyDescent="0.25">
      <c r="R7">
        <f>1/2*Q17+delta_t/delta_x/2*(-AF17)</f>
        <v>0</v>
      </c>
      <c r="X7">
        <v>1.0348200000000001</v>
      </c>
      <c r="Y7">
        <f>X7*(1-X7/Pmax)*vmax</f>
        <v>-107.20346107680001</v>
      </c>
    </row>
    <row r="8" spans="4:33" x14ac:dyDescent="0.25">
      <c r="F8">
        <v>1</v>
      </c>
      <c r="X8">
        <v>2.0348199999999999</v>
      </c>
      <c r="Y8">
        <f>X8*(1-X8/Pmax)*vmax</f>
        <v>-479.39594107679994</v>
      </c>
    </row>
    <row r="9" spans="4:33" x14ac:dyDescent="0.25">
      <c r="F9">
        <v>50</v>
      </c>
      <c r="X9">
        <v>3.0348199999999999</v>
      </c>
      <c r="Y9">
        <f>X9*(1-X9/Pmax)*vmax</f>
        <v>-1115.5884210767999</v>
      </c>
    </row>
    <row r="10" spans="4:33" x14ac:dyDescent="0.25">
      <c r="X10">
        <v>4.0348199999999999</v>
      </c>
      <c r="Y10">
        <f>X10*(1-X10/Pmax)*vmax</f>
        <v>-2015.7809010767999</v>
      </c>
    </row>
    <row r="13" spans="4:33" x14ac:dyDescent="0.25">
      <c r="D13" t="s">
        <v>18</v>
      </c>
      <c r="E13" t="s">
        <v>26</v>
      </c>
      <c r="F13">
        <v>0</v>
      </c>
      <c r="G13">
        <v>1</v>
      </c>
      <c r="H13">
        <v>2</v>
      </c>
      <c r="I13">
        <v>3</v>
      </c>
      <c r="J13">
        <v>4</v>
      </c>
      <c r="K13">
        <v>5</v>
      </c>
      <c r="L13">
        <v>6</v>
      </c>
      <c r="M13">
        <v>7</v>
      </c>
      <c r="N13">
        <v>8</v>
      </c>
      <c r="O13">
        <v>9</v>
      </c>
      <c r="P13">
        <v>10</v>
      </c>
      <c r="Q13" t="s">
        <v>27</v>
      </c>
      <c r="S13" t="s">
        <v>18</v>
      </c>
      <c r="T13" t="s">
        <v>26</v>
      </c>
      <c r="U13">
        <v>0</v>
      </c>
      <c r="V13">
        <v>1</v>
      </c>
      <c r="W13">
        <v>2</v>
      </c>
      <c r="X13">
        <v>3</v>
      </c>
      <c r="Y13">
        <v>4</v>
      </c>
      <c r="Z13">
        <v>5</v>
      </c>
      <c r="AA13">
        <v>6</v>
      </c>
      <c r="AB13">
        <v>7</v>
      </c>
      <c r="AC13">
        <v>8</v>
      </c>
      <c r="AD13">
        <v>9</v>
      </c>
      <c r="AE13">
        <v>10</v>
      </c>
      <c r="AF13" t="s">
        <v>27</v>
      </c>
    </row>
    <row r="14" spans="4:33" x14ac:dyDescent="0.25">
      <c r="D14" t="s">
        <v>16</v>
      </c>
      <c r="E14">
        <f>-F9</f>
        <v>-50</v>
      </c>
      <c r="F14">
        <f>F13*$F$9</f>
        <v>0</v>
      </c>
      <c r="G14">
        <f t="shared" ref="G14:P14" si="0">G13*$F$9</f>
        <v>50</v>
      </c>
      <c r="H14">
        <f t="shared" si="0"/>
        <v>100</v>
      </c>
      <c r="I14">
        <f t="shared" si="0"/>
        <v>150</v>
      </c>
      <c r="J14">
        <f t="shared" si="0"/>
        <v>200</v>
      </c>
      <c r="K14">
        <f t="shared" si="0"/>
        <v>250</v>
      </c>
      <c r="L14">
        <f t="shared" si="0"/>
        <v>300</v>
      </c>
      <c r="M14">
        <f t="shared" si="0"/>
        <v>350</v>
      </c>
      <c r="N14">
        <f t="shared" si="0"/>
        <v>400</v>
      </c>
      <c r="O14">
        <f t="shared" si="0"/>
        <v>450</v>
      </c>
      <c r="P14">
        <f t="shared" si="0"/>
        <v>500</v>
      </c>
      <c r="Q14">
        <f>P14+$F$9</f>
        <v>550</v>
      </c>
      <c r="S14" t="s">
        <v>16</v>
      </c>
      <c r="T14">
        <f>-F9</f>
        <v>-50</v>
      </c>
      <c r="U14">
        <f>U13*$F$9</f>
        <v>0</v>
      </c>
      <c r="V14">
        <f t="shared" ref="V14:AE14" si="1">V13*$F$9</f>
        <v>50</v>
      </c>
      <c r="W14">
        <f t="shared" si="1"/>
        <v>100</v>
      </c>
      <c r="X14">
        <f t="shared" si="1"/>
        <v>150</v>
      </c>
      <c r="Y14">
        <f t="shared" si="1"/>
        <v>200</v>
      </c>
      <c r="Z14">
        <f t="shared" si="1"/>
        <v>250</v>
      </c>
      <c r="AA14">
        <f t="shared" si="1"/>
        <v>300</v>
      </c>
      <c r="AB14">
        <f t="shared" si="1"/>
        <v>350</v>
      </c>
      <c r="AC14">
        <f t="shared" si="1"/>
        <v>400</v>
      </c>
      <c r="AD14">
        <f t="shared" si="1"/>
        <v>450</v>
      </c>
      <c r="AE14">
        <f t="shared" si="1"/>
        <v>500</v>
      </c>
      <c r="AF14">
        <f>AE14+$F$9</f>
        <v>550</v>
      </c>
    </row>
    <row r="16" spans="4:33" x14ac:dyDescent="0.25">
      <c r="D16" t="s">
        <v>23</v>
      </c>
      <c r="R16" t="s">
        <v>31</v>
      </c>
      <c r="S16" t="s">
        <v>24</v>
      </c>
      <c r="AG16" t="s">
        <v>31</v>
      </c>
    </row>
    <row r="17" spans="4:33" x14ac:dyDescent="0.25">
      <c r="D17">
        <v>0</v>
      </c>
      <c r="E17">
        <f>0</f>
        <v>0</v>
      </c>
      <c r="F17">
        <f>$F$3</f>
        <v>0</v>
      </c>
      <c r="G17">
        <f t="shared" ref="G17:P17" si="2">$F$3</f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v>0</v>
      </c>
      <c r="R17">
        <f>SUM(E17:Q17)</f>
        <v>0</v>
      </c>
      <c r="S17">
        <v>0</v>
      </c>
      <c r="T17">
        <f>IF(E17&lt;$F$5,$F$1*E17,$F$1*(2*$F$5-E17))</f>
        <v>0</v>
      </c>
      <c r="U17">
        <f t="shared" ref="U17:AF32" si="3">IF(F17&lt;$F$5,$F$1*F17,$F$1*(2*$F$5-F17))</f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</row>
    <row r="18" spans="4:33" x14ac:dyDescent="0.25">
      <c r="D18">
        <f>D17+1</f>
        <v>1</v>
      </c>
      <c r="E18">
        <v>0.2</v>
      </c>
      <c r="F18">
        <f>MIN(1/2*F17+1/4*G17+1/4*E17+$F$8/2/$F$9*(T17-V17),$F$4)</f>
        <v>0</v>
      </c>
      <c r="G18">
        <f>MIN(1/2*G17+1/4*H17+1/4*F17+$F$8/2/$F$9*(U17-W17),$F$4)</f>
        <v>0</v>
      </c>
      <c r="H18">
        <f t="shared" ref="H18:O32" si="4">MIN(1/2*H17+1/4*I17+1/4*G17+$F$8/2/$F$9*(V17-X17),$F$4)</f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>MIN(1/2*P17+1/4*O17+1/4*Q17+delta_t/delta_x/2*(AD17-AF17),$F$4)</f>
        <v>0</v>
      </c>
      <c r="Q18">
        <v>0</v>
      </c>
      <c r="R18">
        <f t="shared" ref="R18:R37" si="5">SUM(E18:Q18)</f>
        <v>0.2</v>
      </c>
      <c r="S18">
        <f t="shared" ref="S18:S81" si="6">S17+$F$8</f>
        <v>1</v>
      </c>
      <c r="T18">
        <f t="shared" ref="T18:T32" si="7">IF(E18&lt;$F$5,$F$1*E18,$F$1*(2*$F$5-E18))</f>
        <v>9.9999999999999978E-2</v>
      </c>
      <c r="U18">
        <f t="shared" si="3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>SUM(U18:AF18)</f>
        <v>0</v>
      </c>
    </row>
    <row r="19" spans="4:33" x14ac:dyDescent="0.25">
      <c r="D19">
        <f t="shared" ref="D19:D57" si="8">D18+1</f>
        <v>2</v>
      </c>
      <c r="E19">
        <f>0</f>
        <v>0</v>
      </c>
      <c r="F19">
        <f t="shared" ref="F19:F32" si="9">MIN(1/2*F18+1/4*G18+1/4*E18+$F$8/2/$F$9*(T18-V18),$F$4)</f>
        <v>5.1000000000000004E-2</v>
      </c>
      <c r="G19">
        <f t="shared" ref="G19:G32" si="10">MIN(1/2*G18+1/4*H18+1/4*F18+$F$8/2/$F$9*(U18-W18),$F$4)</f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>MIN(1/2*P18+1/4*O18+1/4*Q18+delta_t/delta_x/2*(AD18),$F$4)</f>
        <v>0</v>
      </c>
      <c r="Q19">
        <v>0</v>
      </c>
      <c r="R19">
        <f t="shared" si="5"/>
        <v>5.1000000000000004E-2</v>
      </c>
      <c r="S19">
        <f t="shared" si="6"/>
        <v>2</v>
      </c>
      <c r="T19">
        <f t="shared" si="7"/>
        <v>0</v>
      </c>
      <c r="U19">
        <f t="shared" si="3"/>
        <v>0.10200000000000001</v>
      </c>
      <c r="V19">
        <f t="shared" si="3"/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  <c r="AG19">
        <f t="shared" ref="AG19:AG30" si="11">SUM(U19:AF19)</f>
        <v>0.10200000000000001</v>
      </c>
    </row>
    <row r="20" spans="4:33" x14ac:dyDescent="0.25">
      <c r="D20">
        <f t="shared" si="8"/>
        <v>3</v>
      </c>
      <c r="E20">
        <f>0</f>
        <v>0</v>
      </c>
      <c r="F20">
        <f t="shared" si="9"/>
        <v>2.5500000000000002E-2</v>
      </c>
      <c r="G20">
        <f t="shared" si="10"/>
        <v>1.3770000000000001E-2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ref="P20:P51" si="12">MIN(1/2*P19+1/4*O19+1/4*Q19+delta_t/delta_x/2*(AD19-AF19),$F$4)</f>
        <v>0</v>
      </c>
      <c r="Q20">
        <v>0</v>
      </c>
      <c r="R20">
        <f t="shared" si="5"/>
        <v>3.9269999999999999E-2</v>
      </c>
      <c r="S20">
        <f t="shared" si="6"/>
        <v>3</v>
      </c>
      <c r="T20">
        <f t="shared" si="7"/>
        <v>0</v>
      </c>
      <c r="U20">
        <f t="shared" si="3"/>
        <v>5.1000000000000004E-2</v>
      </c>
      <c r="V20">
        <f t="shared" si="3"/>
        <v>2.7540000000000002E-2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11"/>
        <v>7.8539999999999999E-2</v>
      </c>
    </row>
    <row r="21" spans="4:33" x14ac:dyDescent="0.25">
      <c r="D21">
        <f t="shared" si="8"/>
        <v>4</v>
      </c>
      <c r="E21">
        <f>0</f>
        <v>0</v>
      </c>
      <c r="F21">
        <f t="shared" si="9"/>
        <v>1.5917100000000003E-2</v>
      </c>
      <c r="G21">
        <f t="shared" si="10"/>
        <v>1.3770000000000001E-2</v>
      </c>
      <c r="H21">
        <f t="shared" si="4"/>
        <v>3.7179000000000001E-3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12"/>
        <v>0</v>
      </c>
      <c r="Q21">
        <v>0</v>
      </c>
      <c r="S21">
        <f t="shared" si="6"/>
        <v>4</v>
      </c>
      <c r="T21">
        <f t="shared" si="7"/>
        <v>0</v>
      </c>
      <c r="U21">
        <f t="shared" si="3"/>
        <v>3.1834200000000007E-2</v>
      </c>
      <c r="V21">
        <f t="shared" si="3"/>
        <v>2.7540000000000002E-2</v>
      </c>
      <c r="W21">
        <f t="shared" si="3"/>
        <v>7.4358000000000002E-3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11"/>
        <v>6.6810000000000008E-2</v>
      </c>
    </row>
    <row r="22" spans="4:33" x14ac:dyDescent="0.25">
      <c r="D22">
        <f t="shared" si="8"/>
        <v>5</v>
      </c>
      <c r="E22">
        <f>0</f>
        <v>0</v>
      </c>
      <c r="F22">
        <f t="shared" si="9"/>
        <v>1.1125650000000003E-2</v>
      </c>
      <c r="G22">
        <f t="shared" si="10"/>
        <v>1.2037734000000003E-2</v>
      </c>
      <c r="H22">
        <f t="shared" si="4"/>
        <v>5.5768500000000004E-3</v>
      </c>
      <c r="I22">
        <f t="shared" si="4"/>
        <v>1.003833E-3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12"/>
        <v>0</v>
      </c>
      <c r="Q22">
        <v>0</v>
      </c>
      <c r="S22">
        <f t="shared" si="6"/>
        <v>5</v>
      </c>
      <c r="T22">
        <f t="shared" si="7"/>
        <v>0</v>
      </c>
      <c r="U22">
        <f>IF(F22&lt;$F$5,$F$1*F22,$F$1*(2*$F$5-F22))</f>
        <v>2.2251300000000005E-2</v>
      </c>
      <c r="V22">
        <f t="shared" si="3"/>
        <v>2.4075468000000006E-2</v>
      </c>
      <c r="W22">
        <f t="shared" si="3"/>
        <v>1.1153700000000001E-2</v>
      </c>
      <c r="X22">
        <f t="shared" si="3"/>
        <v>2.007666E-3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11"/>
        <v>5.9488134000000012E-2</v>
      </c>
    </row>
    <row r="23" spans="4:33" x14ac:dyDescent="0.25">
      <c r="D23">
        <f t="shared" si="8"/>
        <v>6</v>
      </c>
      <c r="E23">
        <f>0</f>
        <v>0</v>
      </c>
      <c r="F23">
        <f t="shared" si="9"/>
        <v>8.3315038200000024E-3</v>
      </c>
      <c r="G23">
        <f t="shared" si="10"/>
        <v>1.0305468000000003E-2</v>
      </c>
      <c r="H23">
        <f t="shared" si="4"/>
        <v>6.2694947700000017E-3</v>
      </c>
      <c r="I23">
        <f t="shared" si="4"/>
        <v>2.007666E-3</v>
      </c>
      <c r="J23">
        <f t="shared" si="4"/>
        <v>2.7103491000000002E-4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12"/>
        <v>0</v>
      </c>
      <c r="Q23">
        <v>0</v>
      </c>
      <c r="S23">
        <f t="shared" si="6"/>
        <v>6</v>
      </c>
      <c r="T23">
        <f t="shared" si="7"/>
        <v>0</v>
      </c>
      <c r="U23">
        <f t="shared" si="3"/>
        <v>1.6663007640000005E-2</v>
      </c>
      <c r="V23">
        <f t="shared" si="3"/>
        <v>2.0610936000000007E-2</v>
      </c>
      <c r="W23">
        <f t="shared" si="3"/>
        <v>1.2538989540000003E-2</v>
      </c>
      <c r="X23">
        <f t="shared" si="3"/>
        <v>4.0153319999999999E-3</v>
      </c>
      <c r="Y23">
        <f t="shared" si="3"/>
        <v>5.4206982000000003E-4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11"/>
        <v>5.4370335000000013E-2</v>
      </c>
    </row>
    <row r="24" spans="4:33" x14ac:dyDescent="0.25">
      <c r="D24">
        <f t="shared" si="8"/>
        <v>7</v>
      </c>
      <c r="E24">
        <f>0</f>
        <v>0</v>
      </c>
      <c r="F24">
        <f t="shared" si="9"/>
        <v>6.5360095500000027E-3</v>
      </c>
      <c r="G24">
        <f t="shared" si="10"/>
        <v>8.8442238285000013E-3</v>
      </c>
      <c r="H24">
        <f t="shared" si="4"/>
        <v>6.3789869250000016E-3</v>
      </c>
      <c r="I24">
        <f t="shared" si="4"/>
        <v>2.7589346172000001E-3</v>
      </c>
      <c r="J24">
        <f t="shared" si="4"/>
        <v>6.775872750000001E-4</v>
      </c>
      <c r="K24">
        <f t="shared" si="4"/>
        <v>7.3179425700000002E-5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12"/>
        <v>0</v>
      </c>
      <c r="Q24">
        <v>0</v>
      </c>
      <c r="S24">
        <f t="shared" si="6"/>
        <v>7</v>
      </c>
      <c r="T24">
        <f t="shared" si="7"/>
        <v>0</v>
      </c>
      <c r="U24">
        <f t="shared" si="3"/>
        <v>1.3072019100000005E-2</v>
      </c>
      <c r="V24">
        <f t="shared" si="3"/>
        <v>1.7688447657000003E-2</v>
      </c>
      <c r="W24">
        <f t="shared" si="3"/>
        <v>1.2757973850000003E-2</v>
      </c>
      <c r="X24">
        <f t="shared" si="3"/>
        <v>5.5178692344000002E-3</v>
      </c>
      <c r="Y24">
        <f t="shared" si="3"/>
        <v>1.3551745500000002E-3</v>
      </c>
      <c r="Z24">
        <f t="shared" si="3"/>
        <v>1.463588514E-4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0</v>
      </c>
      <c r="AE24">
        <f t="shared" si="3"/>
        <v>0</v>
      </c>
      <c r="AF24">
        <f t="shared" si="3"/>
        <v>0</v>
      </c>
      <c r="AG24">
        <f t="shared" si="11"/>
        <v>5.0537843242800008E-2</v>
      </c>
    </row>
    <row r="25" spans="4:33" x14ac:dyDescent="0.25">
      <c r="D25">
        <f t="shared" si="8"/>
        <v>8</v>
      </c>
      <c r="E25">
        <f>0</f>
        <v>0</v>
      </c>
      <c r="F25">
        <f t="shared" si="9"/>
        <v>5.3021762555550021E-3</v>
      </c>
      <c r="G25">
        <f t="shared" si="10"/>
        <v>7.654001485500001E-3</v>
      </c>
      <c r="H25">
        <f t="shared" si="4"/>
        <v>6.2119888581510015E-3</v>
      </c>
      <c r="I25">
        <f t="shared" si="4"/>
        <v>3.2576388516000004E-3</v>
      </c>
      <c r="J25">
        <f t="shared" si="4"/>
        <v>1.1005372520550001E-3</v>
      </c>
      <c r="K25">
        <f t="shared" si="4"/>
        <v>2.1953827710000003E-4</v>
      </c>
      <c r="L25">
        <f t="shared" si="4"/>
        <v>1.9758444939000001E-5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12"/>
        <v>0</v>
      </c>
      <c r="Q25">
        <v>0</v>
      </c>
      <c r="S25">
        <f t="shared" si="6"/>
        <v>8</v>
      </c>
      <c r="T25">
        <f t="shared" si="7"/>
        <v>0</v>
      </c>
      <c r="U25">
        <f t="shared" si="3"/>
        <v>1.0604352511110004E-2</v>
      </c>
      <c r="V25">
        <f t="shared" si="3"/>
        <v>1.5308002971000002E-2</v>
      </c>
      <c r="W25">
        <f t="shared" si="3"/>
        <v>1.2423977716302003E-2</v>
      </c>
      <c r="X25">
        <f t="shared" si="3"/>
        <v>6.5152777032000007E-3</v>
      </c>
      <c r="Y25">
        <f t="shared" si="3"/>
        <v>2.2010745041100002E-3</v>
      </c>
      <c r="Z25">
        <f t="shared" si="3"/>
        <v>4.3907655420000007E-4</v>
      </c>
      <c r="AA25">
        <f t="shared" si="3"/>
        <v>3.9516889878000002E-5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  <c r="AG25">
        <f t="shared" si="11"/>
        <v>4.7531278849800011E-2</v>
      </c>
    </row>
    <row r="26" spans="4:33" x14ac:dyDescent="0.25">
      <c r="D26">
        <f t="shared" si="8"/>
        <v>9</v>
      </c>
      <c r="E26">
        <f>0</f>
        <v>0</v>
      </c>
      <c r="F26">
        <f t="shared" si="9"/>
        <v>4.4115084694425011E-3</v>
      </c>
      <c r="G26">
        <f t="shared" si="10"/>
        <v>6.6873457691245817E-3</v>
      </c>
      <c r="H26">
        <f t="shared" si="4"/>
        <v>5.9218317660285008E-3</v>
      </c>
      <c r="I26">
        <f t="shared" si="4"/>
        <v>3.5591799854734203E-3</v>
      </c>
      <c r="J26">
        <f t="shared" si="4"/>
        <v>1.4803249196925002E-3</v>
      </c>
      <c r="K26">
        <f t="shared" si="4"/>
        <v>4.1145863894082003E-4</v>
      </c>
      <c r="L26">
        <f t="shared" si="4"/>
        <v>6.9154557286499996E-5</v>
      </c>
      <c r="M26">
        <f t="shared" si="4"/>
        <v>5.3347801335300003E-6</v>
      </c>
      <c r="N26">
        <f t="shared" si="4"/>
        <v>0</v>
      </c>
      <c r="O26">
        <f t="shared" si="4"/>
        <v>0</v>
      </c>
      <c r="P26">
        <f t="shared" si="12"/>
        <v>0</v>
      </c>
      <c r="Q26">
        <v>0</v>
      </c>
      <c r="S26">
        <f t="shared" si="6"/>
        <v>9</v>
      </c>
      <c r="T26">
        <f t="shared" si="7"/>
        <v>0</v>
      </c>
      <c r="U26">
        <f t="shared" si="3"/>
        <v>8.8230169388850022E-3</v>
      </c>
      <c r="V26">
        <f t="shared" si="3"/>
        <v>1.3374691538249163E-2</v>
      </c>
      <c r="W26">
        <f t="shared" si="3"/>
        <v>1.1843663532057002E-2</v>
      </c>
      <c r="X26">
        <f t="shared" si="3"/>
        <v>7.1183599709468406E-3</v>
      </c>
      <c r="Y26">
        <f t="shared" si="3"/>
        <v>2.9606498393850004E-3</v>
      </c>
      <c r="Z26">
        <f t="shared" si="3"/>
        <v>8.2291727788164006E-4</v>
      </c>
      <c r="AA26">
        <f t="shared" si="3"/>
        <v>1.3830911457299999E-4</v>
      </c>
      <c r="AB26">
        <f t="shared" si="3"/>
        <v>1.0669560267060001E-5</v>
      </c>
      <c r="AC26">
        <f t="shared" si="3"/>
        <v>0</v>
      </c>
      <c r="AD26">
        <f t="shared" si="3"/>
        <v>0</v>
      </c>
      <c r="AE26">
        <f t="shared" si="3"/>
        <v>0</v>
      </c>
      <c r="AF26">
        <f t="shared" si="3"/>
        <v>0</v>
      </c>
      <c r="AG26">
        <f t="shared" si="11"/>
        <v>4.5092277772244713E-2</v>
      </c>
    </row>
    <row r="27" spans="4:33" x14ac:dyDescent="0.25">
      <c r="D27">
        <f t="shared" si="8"/>
        <v>10</v>
      </c>
      <c r="E27">
        <f>0</f>
        <v>0</v>
      </c>
      <c r="F27">
        <f t="shared" si="9"/>
        <v>3.7438437616199045E-3</v>
      </c>
      <c r="G27">
        <f t="shared" si="10"/>
        <v>5.8968014774983214E-3</v>
      </c>
      <c r="H27">
        <f t="shared" si="4"/>
        <v>5.5851106373367744E-3</v>
      </c>
      <c r="I27">
        <f t="shared" si="4"/>
        <v>3.7189593010936808E-3</v>
      </c>
      <c r="J27">
        <f t="shared" si="4"/>
        <v>1.7957765428804622E-3</v>
      </c>
      <c r="K27">
        <f t="shared" si="4"/>
        <v>6.2132259596328003E-4</v>
      </c>
      <c r="L27">
        <f t="shared" si="4"/>
        <v>1.4689811058798331E-4</v>
      </c>
      <c r="M27">
        <f t="shared" si="4"/>
        <v>2.1339120534119998E-5</v>
      </c>
      <c r="N27">
        <f t="shared" si="4"/>
        <v>1.4403906360531002E-6</v>
      </c>
      <c r="O27">
        <f t="shared" si="4"/>
        <v>0</v>
      </c>
      <c r="P27">
        <f t="shared" si="12"/>
        <v>0</v>
      </c>
      <c r="Q27">
        <v>0</v>
      </c>
      <c r="S27">
        <f t="shared" si="6"/>
        <v>10</v>
      </c>
      <c r="T27">
        <f t="shared" si="7"/>
        <v>0</v>
      </c>
      <c r="U27">
        <f t="shared" si="3"/>
        <v>7.4876875232398089E-3</v>
      </c>
      <c r="V27">
        <f t="shared" si="3"/>
        <v>1.1793602954996643E-2</v>
      </c>
      <c r="W27">
        <f t="shared" si="3"/>
        <v>1.1170221274673549E-2</v>
      </c>
      <c r="X27">
        <f t="shared" si="3"/>
        <v>7.4379186021873616E-3</v>
      </c>
      <c r="Y27">
        <f t="shared" si="3"/>
        <v>3.5915530857609243E-3</v>
      </c>
      <c r="Z27">
        <f t="shared" si="3"/>
        <v>1.2426451919265601E-3</v>
      </c>
      <c r="AA27">
        <f t="shared" si="3"/>
        <v>2.9379622117596662E-4</v>
      </c>
      <c r="AB27">
        <f t="shared" si="3"/>
        <v>4.2678241068239996E-5</v>
      </c>
      <c r="AC27">
        <f t="shared" si="3"/>
        <v>2.8807812721062004E-6</v>
      </c>
      <c r="AD27">
        <f t="shared" si="3"/>
        <v>0</v>
      </c>
      <c r="AE27">
        <f t="shared" si="3"/>
        <v>0</v>
      </c>
      <c r="AF27">
        <f t="shared" si="3"/>
        <v>0</v>
      </c>
      <c r="AG27">
        <f t="shared" si="11"/>
        <v>4.3062983876301156E-2</v>
      </c>
    </row>
    <row r="28" spans="4:33" x14ac:dyDescent="0.25">
      <c r="D28">
        <f t="shared" si="8"/>
        <v>11</v>
      </c>
      <c r="E28">
        <f>0</f>
        <v>0</v>
      </c>
      <c r="F28">
        <f t="shared" si="9"/>
        <v>3.2281862206345662E-3</v>
      </c>
      <c r="G28">
        <f t="shared" si="10"/>
        <v>5.243814000973992E-3</v>
      </c>
      <c r="H28">
        <f t="shared" si="4"/>
        <v>5.2400523568444804E-3</v>
      </c>
      <c r="I28">
        <f t="shared" si="4"/>
        <v>3.780488127490276E-3</v>
      </c>
      <c r="J28">
        <f t="shared" si="4"/>
        <v>2.0449114798070794E-3</v>
      </c>
      <c r="K28">
        <f t="shared" si="4"/>
        <v>8.2930752999460099E-4</v>
      </c>
      <c r="L28">
        <f t="shared" si="4"/>
        <v>2.4611415392692483E-4</v>
      </c>
      <c r="M28">
        <f t="shared" si="4"/>
        <v>5.0663339972107702E-5</v>
      </c>
      <c r="N28">
        <f t="shared" si="4"/>
        <v>6.481757862238949E-6</v>
      </c>
      <c r="O28">
        <f t="shared" si="4"/>
        <v>3.8890547173433706E-7</v>
      </c>
      <c r="P28">
        <f t="shared" si="12"/>
        <v>0</v>
      </c>
      <c r="Q28">
        <v>0</v>
      </c>
      <c r="S28">
        <f t="shared" si="6"/>
        <v>11</v>
      </c>
      <c r="T28">
        <f t="shared" si="7"/>
        <v>0</v>
      </c>
      <c r="U28">
        <f t="shared" si="3"/>
        <v>6.4563724412691325E-3</v>
      </c>
      <c r="V28">
        <f t="shared" si="3"/>
        <v>1.0487628001947984E-2</v>
      </c>
      <c r="W28">
        <f t="shared" si="3"/>
        <v>1.0480104713688961E-2</v>
      </c>
      <c r="X28">
        <f t="shared" si="3"/>
        <v>7.5609762549805519E-3</v>
      </c>
      <c r="Y28">
        <f t="shared" si="3"/>
        <v>4.0898229596141589E-3</v>
      </c>
      <c r="Z28">
        <f t="shared" si="3"/>
        <v>1.658615059989202E-3</v>
      </c>
      <c r="AA28">
        <f t="shared" si="3"/>
        <v>4.9222830785384966E-4</v>
      </c>
      <c r="AB28">
        <f t="shared" si="3"/>
        <v>1.013266799442154E-4</v>
      </c>
      <c r="AC28">
        <f t="shared" si="3"/>
        <v>1.2963515724477898E-5</v>
      </c>
      <c r="AD28">
        <f t="shared" si="3"/>
        <v>7.7781094346867411E-7</v>
      </c>
      <c r="AE28">
        <f t="shared" si="3"/>
        <v>0</v>
      </c>
      <c r="AF28">
        <f t="shared" si="3"/>
        <v>0</v>
      </c>
      <c r="AG28">
        <f t="shared" si="11"/>
        <v>4.1340815745956001E-2</v>
      </c>
    </row>
    <row r="29" spans="4:33" x14ac:dyDescent="0.25">
      <c r="D29">
        <f t="shared" si="8"/>
        <v>12</v>
      </c>
      <c r="E29">
        <f>0</f>
        <v>0</v>
      </c>
      <c r="F29">
        <f t="shared" si="9"/>
        <v>2.8201703305413017E-3</v>
      </c>
      <c r="G29">
        <f t="shared" si="10"/>
        <v>4.6987293221325598E-3</v>
      </c>
      <c r="H29">
        <f t="shared" si="4"/>
        <v>4.9053682280079808E-3</v>
      </c>
      <c r="I29">
        <f t="shared" si="4"/>
        <v>3.7753878404487755E-3</v>
      </c>
      <c r="J29">
        <f t="shared" si="4"/>
        <v>2.2339282662246726E-3</v>
      </c>
      <c r="K29">
        <f t="shared" si="4"/>
        <v>1.0233861199484048E-3</v>
      </c>
      <c r="L29">
        <f t="shared" si="4"/>
        <v>3.5862267825558945E-4</v>
      </c>
      <c r="M29">
        <f t="shared" si="4"/>
        <v>9.3273295854638517E-5</v>
      </c>
      <c r="N29">
        <f t="shared" si="4"/>
        <v>1.7009428982087452E-5</v>
      </c>
      <c r="O29">
        <f t="shared" si="4"/>
        <v>1.944527358671685E-6</v>
      </c>
      <c r="P29">
        <f t="shared" si="12"/>
        <v>1.05004477368271E-7</v>
      </c>
      <c r="Q29">
        <v>0</v>
      </c>
      <c r="S29">
        <f t="shared" si="6"/>
        <v>12</v>
      </c>
      <c r="T29">
        <f t="shared" si="7"/>
        <v>0</v>
      </c>
      <c r="U29">
        <f t="shared" si="3"/>
        <v>5.6403406610826034E-3</v>
      </c>
      <c r="V29">
        <f t="shared" si="3"/>
        <v>9.3974586442651196E-3</v>
      </c>
      <c r="W29">
        <f t="shared" si="3"/>
        <v>9.8107364560159616E-3</v>
      </c>
      <c r="X29">
        <f t="shared" si="3"/>
        <v>7.550775680897551E-3</v>
      </c>
      <c r="Y29">
        <f t="shared" si="3"/>
        <v>4.4678565324493451E-3</v>
      </c>
      <c r="Z29">
        <f t="shared" si="3"/>
        <v>2.0467722398968095E-3</v>
      </c>
      <c r="AA29">
        <f t="shared" si="3"/>
        <v>7.172453565111789E-4</v>
      </c>
      <c r="AB29">
        <f t="shared" si="3"/>
        <v>1.8654659170927703E-4</v>
      </c>
      <c r="AC29">
        <f t="shared" si="3"/>
        <v>3.4018857964174903E-5</v>
      </c>
      <c r="AD29">
        <f t="shared" si="3"/>
        <v>3.8890547173433699E-6</v>
      </c>
      <c r="AE29">
        <f t="shared" si="3"/>
        <v>2.10008954736542E-7</v>
      </c>
      <c r="AF29">
        <f t="shared" si="3"/>
        <v>0</v>
      </c>
      <c r="AG29">
        <f t="shared" si="11"/>
        <v>3.9855850084464101E-2</v>
      </c>
    </row>
    <row r="30" spans="4:33" x14ac:dyDescent="0.25">
      <c r="D30">
        <f t="shared" si="8"/>
        <v>13</v>
      </c>
      <c r="E30">
        <f>0</f>
        <v>0</v>
      </c>
      <c r="F30">
        <f t="shared" si="9"/>
        <v>2.4907929093611397E-3</v>
      </c>
      <c r="G30">
        <f t="shared" si="10"/>
        <v>4.2390453427542671E-3</v>
      </c>
      <c r="H30">
        <f t="shared" si="4"/>
        <v>4.5896802342829997E-3</v>
      </c>
      <c r="I30">
        <f t="shared" si="4"/>
        <v>3.7259468430182172E-3</v>
      </c>
      <c r="J30">
        <f t="shared" si="4"/>
        <v>2.3716976576216389E-3</v>
      </c>
      <c r="K30">
        <f t="shared" si="4"/>
        <v>1.1973369078536495E-3</v>
      </c>
      <c r="L30">
        <f t="shared" si="4"/>
        <v>4.7707844956043085E-4</v>
      </c>
      <c r="M30">
        <f t="shared" si="4"/>
        <v>1.4737693972220853E-4</v>
      </c>
      <c r="N30">
        <f t="shared" si="4"/>
        <v>3.4135745664290612E-5</v>
      </c>
      <c r="O30">
        <f t="shared" si="4"/>
        <v>5.5889605342941571E-6</v>
      </c>
      <c r="P30">
        <f t="shared" si="12"/>
        <v>5.7752462552549039E-7</v>
      </c>
      <c r="Q30">
        <v>0</v>
      </c>
      <c r="S30">
        <f t="shared" si="6"/>
        <v>13</v>
      </c>
      <c r="T30">
        <f t="shared" si="7"/>
        <v>0</v>
      </c>
      <c r="U30">
        <f t="shared" si="3"/>
        <v>4.9815858187222794E-3</v>
      </c>
      <c r="V30">
        <f t="shared" si="3"/>
        <v>8.4780906855085342E-3</v>
      </c>
      <c r="W30">
        <f t="shared" si="3"/>
        <v>9.1793604685659995E-3</v>
      </c>
      <c r="X30">
        <f t="shared" si="3"/>
        <v>7.4518936860364345E-3</v>
      </c>
      <c r="Y30">
        <f t="shared" si="3"/>
        <v>4.7433953152432777E-3</v>
      </c>
      <c r="Z30">
        <f t="shared" si="3"/>
        <v>2.394673815707299E-3</v>
      </c>
      <c r="AA30">
        <f t="shared" si="3"/>
        <v>9.541568991208617E-4</v>
      </c>
      <c r="AB30">
        <f t="shared" si="3"/>
        <v>2.9475387944441706E-4</v>
      </c>
      <c r="AC30">
        <f t="shared" si="3"/>
        <v>6.8271491328581225E-5</v>
      </c>
      <c r="AD30">
        <f t="shared" si="3"/>
        <v>1.1177921068588314E-5</v>
      </c>
      <c r="AE30">
        <f t="shared" si="3"/>
        <v>1.1550492510509808E-6</v>
      </c>
      <c r="AF30">
        <f t="shared" si="3"/>
        <v>0</v>
      </c>
      <c r="AG30">
        <f t="shared" si="11"/>
        <v>3.8558515029997326E-2</v>
      </c>
    </row>
    <row r="31" spans="4:33" x14ac:dyDescent="0.25">
      <c r="D31">
        <f t="shared" si="8"/>
        <v>14</v>
      </c>
      <c r="E31">
        <f>0</f>
        <v>0</v>
      </c>
      <c r="F31">
        <f t="shared" si="9"/>
        <v>2.2203768835140514E-3</v>
      </c>
      <c r="G31">
        <f t="shared" si="10"/>
        <v>3.8476632107897315E-3</v>
      </c>
      <c r="H31">
        <f t="shared" si="4"/>
        <v>4.296350133579342E-3</v>
      </c>
      <c r="I31">
        <f t="shared" si="4"/>
        <v>3.6476775460184954E-3</v>
      </c>
      <c r="J31">
        <f t="shared" si="4"/>
        <v>2.4672419652320772E-3</v>
      </c>
      <c r="K31">
        <f t="shared" si="4"/>
        <v>1.3487548648835662E-3</v>
      </c>
      <c r="L31">
        <f t="shared" si="4"/>
        <v>5.9571688603680874E-4</v>
      </c>
      <c r="M31">
        <f t="shared" si="4"/>
        <v>2.1035087274520742E-4</v>
      </c>
      <c r="N31">
        <f t="shared" si="4"/>
        <v>5.8145107480029264E-5</v>
      </c>
      <c r="O31">
        <f t="shared" si="4"/>
        <v>1.2143962260376407E-5</v>
      </c>
      <c r="P31">
        <f t="shared" si="12"/>
        <v>1.7977816570221677E-6</v>
      </c>
      <c r="Q31">
        <v>0</v>
      </c>
      <c r="S31">
        <f t="shared" si="6"/>
        <v>14</v>
      </c>
      <c r="T31">
        <f t="shared" si="7"/>
        <v>0</v>
      </c>
      <c r="U31">
        <f t="shared" si="3"/>
        <v>4.4407537670281029E-3</v>
      </c>
      <c r="V31">
        <f t="shared" si="3"/>
        <v>7.6953264215794629E-3</v>
      </c>
      <c r="W31">
        <f t="shared" si="3"/>
        <v>8.5927002671586841E-3</v>
      </c>
      <c r="X31">
        <f t="shared" si="3"/>
        <v>7.2953550920369908E-3</v>
      </c>
      <c r="Y31">
        <f t="shared" si="3"/>
        <v>4.9344839304641544E-3</v>
      </c>
      <c r="Z31">
        <f t="shared" si="3"/>
        <v>2.6975097297671324E-3</v>
      </c>
      <c r="AA31">
        <f t="shared" si="3"/>
        <v>1.1914337720736175E-3</v>
      </c>
      <c r="AB31">
        <f t="shared" si="3"/>
        <v>4.2070174549041484E-4</v>
      </c>
      <c r="AC31">
        <f t="shared" si="3"/>
        <v>1.1629021496005853E-4</v>
      </c>
      <c r="AD31">
        <f t="shared" si="3"/>
        <v>2.4287924520752814E-5</v>
      </c>
      <c r="AE31">
        <f t="shared" si="3"/>
        <v>3.5955633140443354E-6</v>
      </c>
      <c r="AF31">
        <f t="shared" si="3"/>
        <v>0</v>
      </c>
    </row>
    <row r="32" spans="4:33" x14ac:dyDescent="0.25">
      <c r="D32">
        <f t="shared" si="8"/>
        <v>15</v>
      </c>
      <c r="E32">
        <f>0</f>
        <v>0</v>
      </c>
      <c r="F32">
        <f t="shared" si="9"/>
        <v>1.9951509802386639E-3</v>
      </c>
      <c r="G32">
        <f t="shared" si="10"/>
        <v>3.5114938946669079E-3</v>
      </c>
      <c r="H32">
        <f t="shared" si="4"/>
        <v>4.0260099692871519E-3</v>
      </c>
      <c r="I32">
        <f t="shared" si="4"/>
        <v>3.5513189610790474E-3</v>
      </c>
      <c r="J32">
        <f t="shared" si="4"/>
        <v>2.5287075389642528E-3</v>
      </c>
      <c r="K32">
        <f t="shared" si="4"/>
        <v>1.47754764684291E-3</v>
      </c>
      <c r="L32">
        <f t="shared" si="4"/>
        <v>7.1040295726836501E-4</v>
      </c>
      <c r="M32">
        <f t="shared" si="4"/>
        <v>2.7939237032294884E-4</v>
      </c>
      <c r="N32">
        <f t="shared" si="4"/>
        <v>8.8660400701107218E-5</v>
      </c>
      <c r="O32">
        <f t="shared" si="4"/>
        <v>2.2184649930911203E-5</v>
      </c>
      <c r="P32">
        <f t="shared" si="12"/>
        <v>4.1777606388127135E-6</v>
      </c>
      <c r="Q32">
        <v>0</v>
      </c>
      <c r="S32">
        <f t="shared" si="6"/>
        <v>15</v>
      </c>
      <c r="T32">
        <f t="shared" si="7"/>
        <v>0</v>
      </c>
      <c r="U32">
        <f t="shared" si="3"/>
        <v>3.9903019604773278E-3</v>
      </c>
      <c r="V32">
        <f>IF(G32&lt;$F$5,$F$1*G32,$F$1*(2*$F$5-G32))</f>
        <v>7.0229877893338158E-3</v>
      </c>
      <c r="W32">
        <f t="shared" si="3"/>
        <v>8.0520199385743039E-3</v>
      </c>
      <c r="X32">
        <f t="shared" si="3"/>
        <v>7.1026379221580949E-3</v>
      </c>
      <c r="Y32">
        <f t="shared" si="3"/>
        <v>5.0574150779285057E-3</v>
      </c>
      <c r="Z32">
        <f t="shared" si="3"/>
        <v>2.9550952936858201E-3</v>
      </c>
      <c r="AA32">
        <f t="shared" si="3"/>
        <v>1.42080591453673E-3</v>
      </c>
      <c r="AB32">
        <f t="shared" si="3"/>
        <v>5.5878474064589769E-4</v>
      </c>
      <c r="AC32">
        <f t="shared" si="3"/>
        <v>1.7732080140221444E-4</v>
      </c>
      <c r="AD32">
        <f t="shared" si="3"/>
        <v>4.4369299861822406E-5</v>
      </c>
      <c r="AE32">
        <f t="shared" si="3"/>
        <v>8.355521277625427E-6</v>
      </c>
      <c r="AF32">
        <f t="shared" si="3"/>
        <v>0</v>
      </c>
    </row>
    <row r="33" spans="4:32" x14ac:dyDescent="0.25">
      <c r="D33">
        <f t="shared" si="8"/>
        <v>16</v>
      </c>
      <c r="E33">
        <f>0</f>
        <v>0</v>
      </c>
      <c r="F33">
        <f t="shared" ref="F33:F57" si="13">MIN(1/2*F32+1/4*G32+1/4*E32+$F$8/2/$F$9*(T32-V32),$F$4)</f>
        <v>1.8052190858927207E-3</v>
      </c>
      <c r="G33">
        <f t="shared" ref="G33:G57" si="14">MIN(1/2*G32+1/4*H32+1/4*F32+$F$8/2/$F$9*(U32-W32),$F$4)</f>
        <v>3.2204200049339381E-3</v>
      </c>
      <c r="H33">
        <f t="shared" ref="H33:H57" si="15">MIN(1/2*H32+1/4*I32+1/4*G32+$F$8/2/$F$9*(V32-X32),$F$4)</f>
        <v>3.7779116972518219E-3</v>
      </c>
      <c r="I33">
        <f t="shared" ref="I33:I57" si="16">MIN(1/2*I32+1/4*J32+1/4*H32+$F$8/2/$F$9*(W32-Y32),$F$4)</f>
        <v>3.4442849062088329E-3</v>
      </c>
      <c r="J33">
        <f t="shared" ref="J33:J57" si="17">MIN(1/2*J32+1/4*K32+1/4*I32+$F$8/2/$F$9*(X32-Z32),$F$4)</f>
        <v>2.5630458477473384E-3</v>
      </c>
      <c r="K33">
        <f t="shared" ref="K33:K57" si="18">MIN(1/2*K32+1/4*L32+1/4*J32+$F$8/2/$F$9*(Y32-AA32),$F$4)</f>
        <v>1.5849175391135272E-3</v>
      </c>
      <c r="L33">
        <f t="shared" ref="L33:L57" si="19">MIN(1/2*L32+1/4*M32+1/4*K32+$F$8/2/$F$9*(Z32-AB32),$F$4)</f>
        <v>8.1839958845604641E-4</v>
      </c>
      <c r="M33">
        <f t="shared" ref="M33:M57" si="20">MIN(1/2*M32+1/4*N32+1/4*L32+$F$8/2/$F$9*(AA32-AC32),$F$4)</f>
        <v>3.5189687578518762E-4</v>
      </c>
      <c r="N33">
        <f t="shared" ref="N33:N57" si="21">MIN(1/2*N32+1/4*O32+1/4*M32+$F$8/2/$F$9*(AB32-AD32),$F$4)</f>
        <v>1.2486860982185939E-4</v>
      </c>
      <c r="O33">
        <f t="shared" ref="O33:O57" si="22">MIN(1/2*O32+1/4*P32+1/4*N32+$F$8/2/$F$9*(AC32-AE32),$F$4)</f>
        <v>3.5991518101681479E-5</v>
      </c>
      <c r="P33">
        <f t="shared" si="12"/>
        <v>8.0787358007523818E-6</v>
      </c>
      <c r="Q33">
        <v>0</v>
      </c>
      <c r="S33">
        <f t="shared" si="6"/>
        <v>16</v>
      </c>
      <c r="T33">
        <f t="shared" ref="T33:T57" si="23">IF(E33&lt;$F$5,$F$1*E33,$F$1*(2*$F$5-E33))</f>
        <v>0</v>
      </c>
      <c r="U33">
        <f t="shared" ref="U33:U57" si="24">IF(F33&lt;$F$5,$F$1*F33,$F$1*(2*$F$5-F33))</f>
        <v>3.6104381717854414E-3</v>
      </c>
      <c r="V33">
        <f t="shared" ref="V33:V57" si="25">IF(G33&lt;$F$5,$F$1*G33,$F$1*(2*$F$5-G33))</f>
        <v>6.4408400098678762E-3</v>
      </c>
      <c r="W33">
        <f t="shared" ref="W33:W57" si="26">IF(H33&lt;$F$5,$F$1*H33,$F$1*(2*$F$5-H33))</f>
        <v>7.5558233945036439E-3</v>
      </c>
      <c r="X33">
        <f t="shared" ref="X33:X57" si="27">IF(I33&lt;$F$5,$F$1*I33,$F$1*(2*$F$5-I33))</f>
        <v>6.8885698124176659E-3</v>
      </c>
      <c r="Y33">
        <f t="shared" ref="Y33:Y57" si="28">IF(J33&lt;$F$5,$F$1*J33,$F$1*(2*$F$5-J33))</f>
        <v>5.1260916954946768E-3</v>
      </c>
      <c r="Z33">
        <f t="shared" ref="Z33:Z57" si="29">IF(K33&lt;$F$5,$F$1*K33,$F$1*(2*$F$5-K33))</f>
        <v>3.1698350782270544E-3</v>
      </c>
      <c r="AA33">
        <f t="shared" ref="AA33:AA57" si="30">IF(L33&lt;$F$5,$F$1*L33,$F$1*(2*$F$5-L33))</f>
        <v>1.6367991769120928E-3</v>
      </c>
      <c r="AB33">
        <f t="shared" ref="AB33:AB57" si="31">IF(M33&lt;$F$5,$F$1*M33,$F$1*(2*$F$5-M33))</f>
        <v>7.0379375157037525E-4</v>
      </c>
      <c r="AC33">
        <f t="shared" ref="AC33:AC57" si="32">IF(N33&lt;$F$5,$F$1*N33,$F$1*(2*$F$5-N33))</f>
        <v>2.4973721964371878E-4</v>
      </c>
      <c r="AD33">
        <f t="shared" ref="AD33:AD57" si="33">IF(O33&lt;$F$5,$F$1*O33,$F$1*(2*$F$5-O33))</f>
        <v>7.1983036203362958E-5</v>
      </c>
      <c r="AE33">
        <f t="shared" ref="AE33:AE57" si="34">IF(P33&lt;$F$5,$F$1*P33,$F$1*(2*$F$5-P33))</f>
        <v>1.6157471601504764E-5</v>
      </c>
      <c r="AF33">
        <f t="shared" ref="AF33:AF57" si="35">IF(Q33&lt;$F$5,$F$1*Q33,$F$1*(2*$F$5-Q33))</f>
        <v>0</v>
      </c>
    </row>
    <row r="34" spans="4:32" x14ac:dyDescent="0.25">
      <c r="D34">
        <f t="shared" si="8"/>
        <v>17</v>
      </c>
      <c r="E34">
        <f>0</f>
        <v>0</v>
      </c>
      <c r="F34">
        <f t="shared" si="13"/>
        <v>1.643306144081166E-3</v>
      </c>
      <c r="G34">
        <f t="shared" si="14"/>
        <v>2.9665388460259224E-3</v>
      </c>
      <c r="H34">
        <f t="shared" si="15"/>
        <v>3.5506547783861059E-3</v>
      </c>
      <c r="I34">
        <f t="shared" si="16"/>
        <v>3.3316791563442962E-3</v>
      </c>
      <c r="J34">
        <f t="shared" si="17"/>
        <v>2.5760108825461656E-3</v>
      </c>
      <c r="K34">
        <f t="shared" si="18"/>
        <v>1.6727130537934356E-3</v>
      </c>
      <c r="L34">
        <f t="shared" si="19"/>
        <v>9.1806381121926873E-4</v>
      </c>
      <c r="M34">
        <f t="shared" si="20"/>
        <v>4.2563610703475407E-4</v>
      </c>
      <c r="N34">
        <f t="shared" si="21"/>
        <v>1.6572451053631709E-4</v>
      </c>
      <c r="O34">
        <f t="shared" si="22"/>
        <v>5.356839293691582E-5</v>
      </c>
      <c r="P34">
        <f t="shared" si="12"/>
        <v>1.3757077787830191E-5</v>
      </c>
      <c r="Q34">
        <v>0</v>
      </c>
      <c r="S34">
        <f t="shared" si="6"/>
        <v>17</v>
      </c>
      <c r="T34">
        <f t="shared" si="23"/>
        <v>0</v>
      </c>
      <c r="U34">
        <f t="shared" si="24"/>
        <v>3.2866122881623321E-3</v>
      </c>
      <c r="V34">
        <f t="shared" si="25"/>
        <v>5.9330776920518448E-3</v>
      </c>
      <c r="W34">
        <f t="shared" si="26"/>
        <v>7.1013095567722118E-3</v>
      </c>
      <c r="X34">
        <f t="shared" si="27"/>
        <v>6.6633583126885923E-3</v>
      </c>
      <c r="Y34">
        <f t="shared" si="28"/>
        <v>5.1520217650923312E-3</v>
      </c>
      <c r="Z34">
        <f t="shared" si="29"/>
        <v>3.3454261075868711E-3</v>
      </c>
      <c r="AA34">
        <f t="shared" si="30"/>
        <v>1.8361276224385375E-3</v>
      </c>
      <c r="AB34">
        <f t="shared" si="31"/>
        <v>8.5127221406950814E-4</v>
      </c>
      <c r="AC34">
        <f t="shared" si="32"/>
        <v>3.3144902107263419E-4</v>
      </c>
      <c r="AD34">
        <f t="shared" si="33"/>
        <v>1.0713678587383164E-4</v>
      </c>
      <c r="AE34">
        <f t="shared" si="34"/>
        <v>2.7514155575660381E-5</v>
      </c>
      <c r="AF34">
        <f t="shared" si="35"/>
        <v>0</v>
      </c>
    </row>
    <row r="35" spans="4:32" x14ac:dyDescent="0.25">
      <c r="D35">
        <f t="shared" si="8"/>
        <v>18</v>
      </c>
      <c r="E35">
        <f>0</f>
        <v>0</v>
      </c>
      <c r="F35">
        <f t="shared" si="13"/>
        <v>1.5039570066265452E-3</v>
      </c>
      <c r="G35">
        <f t="shared" si="14"/>
        <v>2.7436126809436802E-3</v>
      </c>
      <c r="H35">
        <f t="shared" si="15"/>
        <v>3.3425790835792399E-3</v>
      </c>
      <c r="I35">
        <f t="shared" si="16"/>
        <v>3.216998871322015E-3</v>
      </c>
      <c r="J35">
        <f t="shared" si="17"/>
        <v>2.572282815858533E-3</v>
      </c>
      <c r="K35">
        <f t="shared" si="18"/>
        <v>1.7430341417646144E-3</v>
      </c>
      <c r="L35">
        <f t="shared" si="19"/>
        <v>1.0085607347518554E-3</v>
      </c>
      <c r="M35">
        <f t="shared" si="20"/>
        <v>4.9881191996993253E-4</v>
      </c>
      <c r="N35">
        <f t="shared" si="21"/>
        <v>2.1010473454303278E-4</v>
      </c>
      <c r="O35">
        <f t="shared" si="22"/>
        <v>7.4693942204464458E-5</v>
      </c>
      <c r="P35">
        <f t="shared" si="12"/>
        <v>2.1342004986882367E-5</v>
      </c>
      <c r="Q35">
        <v>0</v>
      </c>
      <c r="S35">
        <f t="shared" si="6"/>
        <v>18</v>
      </c>
      <c r="T35">
        <f t="shared" si="23"/>
        <v>0</v>
      </c>
      <c r="U35">
        <f t="shared" si="24"/>
        <v>3.0079140132530905E-3</v>
      </c>
      <c r="V35">
        <f t="shared" si="25"/>
        <v>5.4872253618873604E-3</v>
      </c>
      <c r="W35">
        <f t="shared" si="26"/>
        <v>6.6851581671584798E-3</v>
      </c>
      <c r="X35">
        <f t="shared" si="27"/>
        <v>6.4339977426440299E-3</v>
      </c>
      <c r="Y35">
        <f t="shared" si="28"/>
        <v>5.1445656317170661E-3</v>
      </c>
      <c r="Z35">
        <f t="shared" si="29"/>
        <v>3.4860682835292289E-3</v>
      </c>
      <c r="AA35">
        <f t="shared" si="30"/>
        <v>2.0171214695037108E-3</v>
      </c>
      <c r="AB35">
        <f t="shared" si="31"/>
        <v>9.9762383993986506E-4</v>
      </c>
      <c r="AC35">
        <f t="shared" si="32"/>
        <v>4.2020946908606557E-4</v>
      </c>
      <c r="AD35">
        <f t="shared" si="33"/>
        <v>1.4938788440892892E-4</v>
      </c>
      <c r="AE35">
        <f t="shared" si="34"/>
        <v>4.2684009973764734E-5</v>
      </c>
      <c r="AF35">
        <f t="shared" si="35"/>
        <v>0</v>
      </c>
    </row>
    <row r="36" spans="4:32" x14ac:dyDescent="0.25">
      <c r="D36">
        <f t="shared" si="8"/>
        <v>19</v>
      </c>
      <c r="E36">
        <f>0</f>
        <v>0</v>
      </c>
      <c r="F36">
        <f t="shared" si="13"/>
        <v>1.3830094199303192E-3</v>
      </c>
      <c r="G36">
        <f t="shared" si="14"/>
        <v>2.5466679214842325E-3</v>
      </c>
      <c r="H36">
        <f t="shared" si="15"/>
        <v>3.1519747060484767E-3</v>
      </c>
      <c r="I36">
        <f t="shared" si="16"/>
        <v>3.1026208358748645E-3</v>
      </c>
      <c r="J36">
        <f t="shared" si="17"/>
        <v>2.5556289557920721E-3</v>
      </c>
      <c r="K36">
        <f t="shared" si="18"/>
        <v>1.7980024001570379E-3</v>
      </c>
      <c r="L36">
        <f t="shared" si="19"/>
        <v>1.089626327245458E-3</v>
      </c>
      <c r="M36">
        <f t="shared" si="20"/>
        <v>5.7004144731286467E-4</v>
      </c>
      <c r="N36">
        <f t="shared" si="21"/>
        <v>2.5691119237042506E-4</v>
      </c>
      <c r="O36">
        <f t="shared" si="22"/>
        <v>9.8983910575834038E-5</v>
      </c>
      <c r="P36">
        <f t="shared" si="12"/>
        <v>3.0838366888646585E-5</v>
      </c>
      <c r="Q36">
        <v>0</v>
      </c>
      <c r="S36">
        <f t="shared" si="6"/>
        <v>19</v>
      </c>
      <c r="T36">
        <f t="shared" si="23"/>
        <v>0</v>
      </c>
      <c r="U36">
        <f t="shared" si="24"/>
        <v>2.7660188398606384E-3</v>
      </c>
      <c r="V36">
        <f t="shared" si="25"/>
        <v>5.093335842968465E-3</v>
      </c>
      <c r="W36">
        <f t="shared" si="26"/>
        <v>6.3039494120969534E-3</v>
      </c>
      <c r="X36">
        <f t="shared" si="27"/>
        <v>6.205241671749729E-3</v>
      </c>
      <c r="Y36">
        <f t="shared" si="28"/>
        <v>5.1112579115841442E-3</v>
      </c>
      <c r="Z36">
        <f t="shared" si="29"/>
        <v>3.5960048003140757E-3</v>
      </c>
      <c r="AA36">
        <f t="shared" si="30"/>
        <v>2.1792526544909159E-3</v>
      </c>
      <c r="AB36">
        <f t="shared" si="31"/>
        <v>1.1400828946257293E-3</v>
      </c>
      <c r="AC36">
        <f t="shared" si="32"/>
        <v>5.1382238474085011E-4</v>
      </c>
      <c r="AD36">
        <f t="shared" si="33"/>
        <v>1.9796782115166808E-4</v>
      </c>
      <c r="AE36">
        <f t="shared" si="34"/>
        <v>6.1676733777293169E-5</v>
      </c>
      <c r="AF36">
        <f t="shared" si="35"/>
        <v>0</v>
      </c>
    </row>
    <row r="37" spans="4:32" x14ac:dyDescent="0.25">
      <c r="D37">
        <f t="shared" si="8"/>
        <v>20</v>
      </c>
      <c r="E37">
        <f>0</f>
        <v>0</v>
      </c>
      <c r="F37">
        <f t="shared" si="13"/>
        <v>1.2772383319065333E-3</v>
      </c>
      <c r="G37">
        <f t="shared" si="14"/>
        <v>2.3717006865144521E-3</v>
      </c>
      <c r="H37">
        <f t="shared" si="15"/>
        <v>2.9771904840762003E-3</v>
      </c>
      <c r="I37">
        <f t="shared" si="16"/>
        <v>2.9901382484026975E-3</v>
      </c>
      <c r="J37">
        <f t="shared" si="17"/>
        <v>2.5290626556183681E-3</v>
      </c>
      <c r="K37">
        <f t="shared" si="18"/>
        <v>1.8396350734088335E-3</v>
      </c>
      <c r="L37">
        <f t="shared" si="19"/>
        <v>1.1613833445470881E-3</v>
      </c>
      <c r="M37">
        <f t="shared" si="20"/>
        <v>6.3830940625790383E-4</v>
      </c>
      <c r="N37">
        <f t="shared" si="21"/>
        <v>3.0513308639212785E-4</v>
      </c>
      <c r="O37">
        <f t="shared" si="22"/>
        <v>1.2595080161232049E-4</v>
      </c>
      <c r="P37">
        <f t="shared" si="12"/>
        <v>4.2144839299798479E-5</v>
      </c>
      <c r="Q37">
        <v>0</v>
      </c>
      <c r="S37">
        <f t="shared" si="6"/>
        <v>20</v>
      </c>
      <c r="T37">
        <f t="shared" si="23"/>
        <v>0</v>
      </c>
      <c r="U37">
        <f t="shared" si="24"/>
        <v>2.5544766638130665E-3</v>
      </c>
      <c r="V37">
        <f t="shared" si="25"/>
        <v>4.7434013730289042E-3</v>
      </c>
      <c r="W37">
        <f t="shared" si="26"/>
        <v>5.9543809681524007E-3</v>
      </c>
      <c r="X37">
        <f t="shared" si="27"/>
        <v>5.9802764968053951E-3</v>
      </c>
      <c r="Y37">
        <f t="shared" si="28"/>
        <v>5.0581253112367362E-3</v>
      </c>
      <c r="Z37">
        <f t="shared" si="29"/>
        <v>3.6792701468176671E-3</v>
      </c>
      <c r="AA37">
        <f t="shared" si="30"/>
        <v>2.3227666890941762E-3</v>
      </c>
      <c r="AB37">
        <f t="shared" si="31"/>
        <v>1.2766188125158077E-3</v>
      </c>
      <c r="AC37">
        <f t="shared" si="32"/>
        <v>6.102661727842557E-4</v>
      </c>
      <c r="AD37">
        <f t="shared" si="33"/>
        <v>2.5190160322464099E-4</v>
      </c>
      <c r="AE37">
        <f t="shared" si="34"/>
        <v>8.4289678599596958E-5</v>
      </c>
      <c r="AF37">
        <f t="shared" si="35"/>
        <v>0</v>
      </c>
    </row>
    <row r="38" spans="4:32" x14ac:dyDescent="0.25">
      <c r="D38">
        <f t="shared" si="8"/>
        <v>21</v>
      </c>
      <c r="E38">
        <f>0</f>
        <v>0</v>
      </c>
      <c r="F38">
        <f t="shared" si="13"/>
        <v>1.1841103238515907E-3</v>
      </c>
      <c r="G38">
        <f t="shared" si="14"/>
        <v>2.2154585042095162E-3</v>
      </c>
      <c r="H38">
        <f t="shared" si="15"/>
        <v>2.8166862245296229E-3</v>
      </c>
      <c r="I38">
        <f t="shared" si="16"/>
        <v>2.8805949656941473E-3</v>
      </c>
      <c r="J38">
        <f t="shared" si="17"/>
        <v>2.4949847217619441E-3</v>
      </c>
      <c r="K38">
        <f t="shared" si="18"/>
        <v>1.8697826229672062E-3</v>
      </c>
      <c r="L38">
        <f t="shared" si="19"/>
        <v>1.2242043055332469E-3</v>
      </c>
      <c r="M38">
        <f t="shared" si="20"/>
        <v>7.0290881602685506E-4</v>
      </c>
      <c r="N38">
        <f t="shared" si="21"/>
        <v>3.5387876725653165E-4</v>
      </c>
      <c r="O38">
        <f t="shared" si="22"/>
        <v>1.5505464717098841E-4</v>
      </c>
      <c r="P38">
        <f t="shared" si="12"/>
        <v>5.5079136085225776E-5</v>
      </c>
      <c r="Q38">
        <v>0</v>
      </c>
      <c r="S38">
        <f t="shared" si="6"/>
        <v>21</v>
      </c>
      <c r="T38">
        <f t="shared" si="23"/>
        <v>0</v>
      </c>
      <c r="U38">
        <f t="shared" si="24"/>
        <v>2.3682206477031813E-3</v>
      </c>
      <c r="V38">
        <f t="shared" si="25"/>
        <v>4.4309170084190323E-3</v>
      </c>
      <c r="W38">
        <f t="shared" si="26"/>
        <v>5.6333724490592457E-3</v>
      </c>
      <c r="X38">
        <f t="shared" si="27"/>
        <v>5.7611899313882945E-3</v>
      </c>
      <c r="Y38">
        <f t="shared" si="28"/>
        <v>4.9899694435238881E-3</v>
      </c>
      <c r="Z38">
        <f t="shared" si="29"/>
        <v>3.7395652459344124E-3</v>
      </c>
      <c r="AA38">
        <f t="shared" si="30"/>
        <v>2.4484086110664939E-3</v>
      </c>
      <c r="AB38">
        <f t="shared" si="31"/>
        <v>1.4058176320537101E-3</v>
      </c>
      <c r="AC38">
        <f t="shared" si="32"/>
        <v>7.0775753451306331E-4</v>
      </c>
      <c r="AD38">
        <f t="shared" si="33"/>
        <v>3.1010929434197683E-4</v>
      </c>
      <c r="AE38">
        <f t="shared" si="34"/>
        <v>1.1015827217045155E-4</v>
      </c>
      <c r="AF38">
        <f t="shared" si="35"/>
        <v>0</v>
      </c>
    </row>
    <row r="39" spans="4:32" x14ac:dyDescent="0.25">
      <c r="D39">
        <f t="shared" si="8"/>
        <v>22</v>
      </c>
      <c r="E39">
        <f>0</f>
        <v>0</v>
      </c>
      <c r="F39">
        <f t="shared" si="13"/>
        <v>1.1016106178939841E-3</v>
      </c>
      <c r="G39">
        <f t="shared" si="14"/>
        <v>2.0752768711865006E-3</v>
      </c>
      <c r="H39">
        <f t="shared" si="15"/>
        <v>2.6690537505110346E-3</v>
      </c>
      <c r="I39">
        <f t="shared" si="16"/>
        <v>2.774649249475319E-3</v>
      </c>
      <c r="J39">
        <f t="shared" si="17"/>
        <v>2.4553030049008491E-3</v>
      </c>
      <c r="K39">
        <f t="shared" si="18"/>
        <v>1.8901041766319748E-3</v>
      </c>
      <c r="L39">
        <f t="shared" si="19"/>
        <v>1.2786124886539458E-3</v>
      </c>
      <c r="M39">
        <f t="shared" si="20"/>
        <v>7.6338168697640647E-4</v>
      </c>
      <c r="N39">
        <f t="shared" si="21"/>
        <v>4.0238733280484405E-4</v>
      </c>
      <c r="O39">
        <f t="shared" si="22"/>
        <v>1.8574279204435968E-4</v>
      </c>
      <c r="P39">
        <f t="shared" si="12"/>
        <v>6.9404322778779767E-5</v>
      </c>
      <c r="Q39">
        <v>0</v>
      </c>
      <c r="S39">
        <f t="shared" si="6"/>
        <v>22</v>
      </c>
      <c r="T39">
        <f t="shared" si="23"/>
        <v>0</v>
      </c>
      <c r="U39">
        <f t="shared" si="24"/>
        <v>2.2032212357879681E-3</v>
      </c>
      <c r="V39">
        <f t="shared" si="25"/>
        <v>4.1505537423730011E-3</v>
      </c>
      <c r="W39">
        <f t="shared" si="26"/>
        <v>5.3381075010220692E-3</v>
      </c>
      <c r="X39">
        <f t="shared" si="27"/>
        <v>5.549298498950638E-3</v>
      </c>
      <c r="Y39">
        <f t="shared" si="28"/>
        <v>4.9106060098016982E-3</v>
      </c>
      <c r="Z39">
        <f t="shared" si="29"/>
        <v>3.7802083532639495E-3</v>
      </c>
      <c r="AA39">
        <f t="shared" si="30"/>
        <v>2.5572249773078916E-3</v>
      </c>
      <c r="AB39">
        <f t="shared" si="31"/>
        <v>1.5267633739528129E-3</v>
      </c>
      <c r="AC39">
        <f t="shared" si="32"/>
        <v>8.047746656096881E-4</v>
      </c>
      <c r="AD39">
        <f t="shared" si="33"/>
        <v>3.7148558408871935E-4</v>
      </c>
      <c r="AE39">
        <f t="shared" si="34"/>
        <v>1.3880864555755953E-4</v>
      </c>
      <c r="AF39">
        <f t="shared" si="35"/>
        <v>0</v>
      </c>
    </row>
    <row r="40" spans="4:32" x14ac:dyDescent="0.25">
      <c r="D40">
        <f t="shared" si="8"/>
        <v>23</v>
      </c>
      <c r="E40">
        <f>0</f>
        <v>0</v>
      </c>
      <c r="F40">
        <f t="shared" si="13"/>
        <v>1.0281189893198873E-3</v>
      </c>
      <c r="G40">
        <f t="shared" si="14"/>
        <v>1.9489556650421637E-3</v>
      </c>
      <c r="H40">
        <f t="shared" si="15"/>
        <v>2.5330209578551957E-3</v>
      </c>
      <c r="I40">
        <f t="shared" si="16"/>
        <v>2.6726888285028339E-3</v>
      </c>
      <c r="J40">
        <f t="shared" si="17"/>
        <v>2.4115307604341148E-3</v>
      </c>
      <c r="K40">
        <f t="shared" si="18"/>
        <v>1.9020647720296242E-3</v>
      </c>
      <c r="L40">
        <f t="shared" si="19"/>
        <v>1.3252121600221796E-3</v>
      </c>
      <c r="M40">
        <f t="shared" si="20"/>
        <v>8.194653019698826E-4</v>
      </c>
      <c r="N40">
        <f t="shared" si="21"/>
        <v>4.5002756405625443E-4</v>
      </c>
      <c r="O40">
        <f t="shared" si="22"/>
        <v>2.1747897011860709E-4</v>
      </c>
      <c r="P40">
        <f t="shared" si="12"/>
        <v>8.4852715241366994E-5</v>
      </c>
      <c r="Q40">
        <v>0</v>
      </c>
      <c r="S40">
        <f t="shared" si="6"/>
        <v>23</v>
      </c>
      <c r="T40">
        <f t="shared" si="23"/>
        <v>0</v>
      </c>
      <c r="U40">
        <f t="shared" si="24"/>
        <v>2.0562379786397745E-3</v>
      </c>
      <c r="V40">
        <f t="shared" si="25"/>
        <v>3.8979113300843275E-3</v>
      </c>
      <c r="W40">
        <f t="shared" si="26"/>
        <v>5.0660419157103915E-3</v>
      </c>
      <c r="X40">
        <f t="shared" si="27"/>
        <v>5.3453776570056679E-3</v>
      </c>
      <c r="Y40">
        <f t="shared" si="28"/>
        <v>4.8230615208682296E-3</v>
      </c>
      <c r="Z40">
        <f t="shared" si="29"/>
        <v>3.8041295440592485E-3</v>
      </c>
      <c r="AA40">
        <f t="shared" si="30"/>
        <v>2.6504243200443593E-3</v>
      </c>
      <c r="AB40">
        <f t="shared" si="31"/>
        <v>1.6389306039397652E-3</v>
      </c>
      <c r="AC40">
        <f t="shared" si="32"/>
        <v>9.0005512811250886E-4</v>
      </c>
      <c r="AD40">
        <f t="shared" si="33"/>
        <v>4.3495794023721418E-4</v>
      </c>
      <c r="AE40">
        <f t="shared" si="34"/>
        <v>1.6970543048273399E-4</v>
      </c>
      <c r="AF40">
        <f t="shared" si="35"/>
        <v>0</v>
      </c>
    </row>
    <row r="41" spans="4:32" x14ac:dyDescent="0.25">
      <c r="D41">
        <f t="shared" si="8"/>
        <v>24</v>
      </c>
      <c r="E41">
        <f>0</f>
        <v>0</v>
      </c>
      <c r="F41">
        <f t="shared" si="13"/>
        <v>9.6231929761964128E-4</v>
      </c>
      <c r="G41">
        <f t="shared" si="14"/>
        <v>1.8346647799441463E-3</v>
      </c>
      <c r="H41">
        <f t="shared" si="15"/>
        <v>2.4074469390446339E-3</v>
      </c>
      <c r="I41">
        <f t="shared" si="16"/>
        <v>2.5749121477721664E-3</v>
      </c>
      <c r="J41">
        <f t="shared" si="17"/>
        <v>2.3648662614796363E-3</v>
      </c>
      <c r="K41">
        <f t="shared" si="18"/>
        <v>1.9069444881371245E-3</v>
      </c>
      <c r="L41">
        <f t="shared" si="19"/>
        <v>1.3646405879121613E-3</v>
      </c>
      <c r="M41">
        <f t="shared" si="20"/>
        <v>8.7104627392386828E-4</v>
      </c>
      <c r="N41">
        <f t="shared" si="21"/>
        <v>4.962895766872751E-4</v>
      </c>
      <c r="O41">
        <f t="shared" si="22"/>
        <v>2.4976305186000665E-4</v>
      </c>
      <c r="P41">
        <f t="shared" si="12"/>
        <v>1.0114567955270742E-4</v>
      </c>
      <c r="Q41">
        <v>0</v>
      </c>
      <c r="S41">
        <f t="shared" si="6"/>
        <v>24</v>
      </c>
      <c r="T41">
        <f t="shared" si="23"/>
        <v>0</v>
      </c>
      <c r="U41">
        <f t="shared" si="24"/>
        <v>1.9246385952392826E-3</v>
      </c>
      <c r="V41">
        <f t="shared" si="25"/>
        <v>3.6693295598882927E-3</v>
      </c>
      <c r="W41">
        <f t="shared" si="26"/>
        <v>4.8148938780892677E-3</v>
      </c>
      <c r="X41">
        <f t="shared" si="27"/>
        <v>5.1498242955443328E-3</v>
      </c>
      <c r="Y41">
        <f t="shared" si="28"/>
        <v>4.7297325229592726E-3</v>
      </c>
      <c r="Z41">
        <f t="shared" si="29"/>
        <v>3.813888976274249E-3</v>
      </c>
      <c r="AA41">
        <f t="shared" si="30"/>
        <v>2.7292811758243226E-3</v>
      </c>
      <c r="AB41">
        <f t="shared" si="31"/>
        <v>1.7420925478477366E-3</v>
      </c>
      <c r="AC41">
        <f t="shared" si="32"/>
        <v>9.925791533745502E-4</v>
      </c>
      <c r="AD41">
        <f t="shared" si="33"/>
        <v>4.9952610372001329E-4</v>
      </c>
      <c r="AE41">
        <f t="shared" si="34"/>
        <v>2.0229135910541484E-4</v>
      </c>
      <c r="AF41">
        <f t="shared" si="35"/>
        <v>0</v>
      </c>
    </row>
    <row r="42" spans="4:32" x14ac:dyDescent="0.25">
      <c r="D42">
        <f t="shared" si="8"/>
        <v>25</v>
      </c>
      <c r="E42">
        <f>0</f>
        <v>0</v>
      </c>
      <c r="F42">
        <f t="shared" si="13"/>
        <v>9.0313254819697432E-4</v>
      </c>
      <c r="G42">
        <f t="shared" si="14"/>
        <v>1.7308713963096422E-3</v>
      </c>
      <c r="H42">
        <f t="shared" si="15"/>
        <v>2.2913127540948345E-3</v>
      </c>
      <c r="I42">
        <f t="shared" si="16"/>
        <v>2.4813859875684511E-3</v>
      </c>
      <c r="J42">
        <f t="shared" si="17"/>
        <v>2.3162566429098417E-3</v>
      </c>
      <c r="K42">
        <f t="shared" si="18"/>
        <v>1.9058534698878614E-3</v>
      </c>
      <c r="L42">
        <f t="shared" si="19"/>
        <v>1.3975359487555939E-3</v>
      </c>
      <c r="M42">
        <f t="shared" si="20"/>
        <v>9.1812269833629109E-4</v>
      </c>
      <c r="N42">
        <f t="shared" si="21"/>
        <v>5.4077278423088349E-4</v>
      </c>
      <c r="O42">
        <f t="shared" si="22"/>
        <v>2.8214321793269034E-4</v>
      </c>
      <c r="P42">
        <f t="shared" si="12"/>
        <v>1.180088637785555E-4</v>
      </c>
      <c r="Q42">
        <v>0</v>
      </c>
      <c r="S42">
        <f t="shared" si="6"/>
        <v>25</v>
      </c>
      <c r="T42">
        <f t="shared" si="23"/>
        <v>0</v>
      </c>
      <c r="U42">
        <f t="shared" si="24"/>
        <v>1.8062650963939486E-3</v>
      </c>
      <c r="V42">
        <f t="shared" si="25"/>
        <v>3.4617427926192843E-3</v>
      </c>
      <c r="W42">
        <f t="shared" si="26"/>
        <v>4.5826255081896691E-3</v>
      </c>
      <c r="X42">
        <f t="shared" si="27"/>
        <v>4.9627719751369022E-3</v>
      </c>
      <c r="Y42">
        <f t="shared" si="28"/>
        <v>4.6325132858196835E-3</v>
      </c>
      <c r="Z42">
        <f t="shared" si="29"/>
        <v>3.8117069397757227E-3</v>
      </c>
      <c r="AA42">
        <f t="shared" si="30"/>
        <v>2.7950718975111879E-3</v>
      </c>
      <c r="AB42">
        <f t="shared" si="31"/>
        <v>1.8362453966725822E-3</v>
      </c>
      <c r="AC42">
        <f t="shared" si="32"/>
        <v>1.081545568461767E-3</v>
      </c>
      <c r="AD42">
        <f t="shared" si="33"/>
        <v>5.6428643586538068E-4</v>
      </c>
      <c r="AE42">
        <f t="shared" si="34"/>
        <v>2.3601772755711101E-4</v>
      </c>
      <c r="AF42">
        <f t="shared" si="35"/>
        <v>0</v>
      </c>
    </row>
    <row r="43" spans="4:32" x14ac:dyDescent="0.25">
      <c r="D43">
        <f t="shared" si="8"/>
        <v>26</v>
      </c>
      <c r="E43">
        <f>0</f>
        <v>0</v>
      </c>
      <c r="F43">
        <f t="shared" si="13"/>
        <v>8.4966669524970482E-4</v>
      </c>
      <c r="G43">
        <f t="shared" si="14"/>
        <v>1.636283419609816E-3</v>
      </c>
      <c r="H43">
        <f t="shared" si="15"/>
        <v>2.1837104311917643E-3</v>
      </c>
      <c r="I43">
        <f t="shared" si="16"/>
        <v>2.3920864652590941E-3</v>
      </c>
      <c r="J43">
        <f t="shared" si="17"/>
        <v>2.2664488361726107E-3</v>
      </c>
      <c r="K43">
        <f t="shared" si="18"/>
        <v>1.8997492967433745E-3</v>
      </c>
      <c r="L43">
        <f t="shared" si="19"/>
        <v>1.4245166318648664E-3</v>
      </c>
      <c r="M43">
        <f t="shared" si="20"/>
        <v>9.6077379570525911E-4</v>
      </c>
      <c r="N43">
        <f t="shared" si="21"/>
        <v>5.8317246079075914E-4</v>
      </c>
      <c r="O43">
        <f t="shared" si="22"/>
        <v>3.142222993777515E-4</v>
      </c>
      <c r="P43">
        <f t="shared" si="12"/>
        <v>1.3518310073110416E-4</v>
      </c>
      <c r="Q43">
        <v>0</v>
      </c>
      <c r="S43">
        <f t="shared" si="6"/>
        <v>26</v>
      </c>
      <c r="T43">
        <f t="shared" si="23"/>
        <v>0</v>
      </c>
      <c r="U43">
        <f t="shared" si="24"/>
        <v>1.6993333904994096E-3</v>
      </c>
      <c r="V43">
        <f t="shared" si="25"/>
        <v>3.2725668392196319E-3</v>
      </c>
      <c r="W43">
        <f t="shared" si="26"/>
        <v>4.3674208623835286E-3</v>
      </c>
      <c r="X43">
        <f t="shared" si="27"/>
        <v>4.7841729305181883E-3</v>
      </c>
      <c r="Y43">
        <f t="shared" si="28"/>
        <v>4.5328976723452213E-3</v>
      </c>
      <c r="Z43">
        <f t="shared" si="29"/>
        <v>3.799498593486749E-3</v>
      </c>
      <c r="AA43">
        <f t="shared" si="30"/>
        <v>2.8490332637297329E-3</v>
      </c>
      <c r="AB43">
        <f t="shared" si="31"/>
        <v>1.9215475914105182E-3</v>
      </c>
      <c r="AC43">
        <f t="shared" si="32"/>
        <v>1.1663449215815183E-3</v>
      </c>
      <c r="AD43">
        <f t="shared" si="33"/>
        <v>6.28444598755503E-4</v>
      </c>
      <c r="AE43">
        <f t="shared" si="34"/>
        <v>2.7036620146220832E-4</v>
      </c>
      <c r="AF43">
        <f t="shared" si="35"/>
        <v>0</v>
      </c>
    </row>
    <row r="44" spans="4:32" x14ac:dyDescent="0.25">
      <c r="D44">
        <f t="shared" si="8"/>
        <v>27</v>
      </c>
      <c r="E44">
        <f>0</f>
        <v>0</v>
      </c>
      <c r="F44">
        <f t="shared" si="13"/>
        <v>8.011785341351101E-4</v>
      </c>
      <c r="G44">
        <f t="shared" si="14"/>
        <v>1.549805116696434E-3</v>
      </c>
      <c r="H44">
        <f t="shared" si="15"/>
        <v>2.0838316259001242E-3</v>
      </c>
      <c r="I44">
        <f t="shared" si="16"/>
        <v>2.3069282813710239E-3</v>
      </c>
      <c r="J44">
        <f t="shared" si="17"/>
        <v>2.2160301019572373E-3</v>
      </c>
      <c r="K44">
        <f t="shared" si="18"/>
        <v>1.8894546594672114E-3</v>
      </c>
      <c r="L44">
        <f t="shared" si="19"/>
        <v>1.446168599065354E-3</v>
      </c>
      <c r="M44">
        <f t="shared" si="20"/>
        <v>9.9913605443801819E-4</v>
      </c>
      <c r="N44">
        <f t="shared" si="21"/>
        <v>6.2326628409268235E-4</v>
      </c>
      <c r="O44">
        <f t="shared" si="22"/>
        <v>3.4565982727053463E-4</v>
      </c>
      <c r="P44">
        <f t="shared" si="12"/>
        <v>1.5243157119754498E-4</v>
      </c>
      <c r="Q44">
        <v>0</v>
      </c>
      <c r="S44">
        <f t="shared" si="6"/>
        <v>27</v>
      </c>
      <c r="T44">
        <f t="shared" si="23"/>
        <v>0</v>
      </c>
      <c r="U44">
        <f t="shared" si="24"/>
        <v>1.6023570682702202E-3</v>
      </c>
      <c r="V44">
        <f t="shared" si="25"/>
        <v>3.099610233392868E-3</v>
      </c>
      <c r="W44">
        <f t="shared" si="26"/>
        <v>4.1676632518002485E-3</v>
      </c>
      <c r="X44">
        <f t="shared" si="27"/>
        <v>4.6138565627420478E-3</v>
      </c>
      <c r="Y44">
        <f t="shared" si="28"/>
        <v>4.4320602039144745E-3</v>
      </c>
      <c r="Z44">
        <f t="shared" si="29"/>
        <v>3.7789093189344227E-3</v>
      </c>
      <c r="AA44">
        <f t="shared" si="30"/>
        <v>2.8923371981307081E-3</v>
      </c>
      <c r="AB44">
        <f t="shared" si="31"/>
        <v>1.9982721088760364E-3</v>
      </c>
      <c r="AC44">
        <f t="shared" si="32"/>
        <v>1.2465325681853647E-3</v>
      </c>
      <c r="AD44">
        <f t="shared" si="33"/>
        <v>6.9131965454106927E-4</v>
      </c>
      <c r="AE44">
        <f t="shared" si="34"/>
        <v>3.0486314239508997E-4</v>
      </c>
      <c r="AF44">
        <f t="shared" si="35"/>
        <v>0</v>
      </c>
    </row>
    <row r="45" spans="4:32" x14ac:dyDescent="0.25">
      <c r="D45">
        <f t="shared" si="8"/>
        <v>28</v>
      </c>
      <c r="E45">
        <f>0</f>
        <v>0</v>
      </c>
      <c r="F45">
        <f t="shared" si="13"/>
        <v>7.570444439077348E-4</v>
      </c>
      <c r="G45">
        <f t="shared" si="14"/>
        <v>1.4705020365217251E-3</v>
      </c>
      <c r="H45">
        <f t="shared" si="15"/>
        <v>1.9909566991734347E-3</v>
      </c>
      <c r="I45">
        <f t="shared" si="16"/>
        <v>2.2257856031287103E-3</v>
      </c>
      <c r="J45">
        <f t="shared" si="17"/>
        <v>2.1654602586262538E-3</v>
      </c>
      <c r="K45">
        <f t="shared" si="18"/>
        <v>1.8756742350470911E-3</v>
      </c>
      <c r="L45">
        <f t="shared" si="19"/>
        <v>1.4630383501095683E-3</v>
      </c>
      <c r="M45">
        <f t="shared" si="20"/>
        <v>1.0333847943079716E-3</v>
      </c>
      <c r="N45">
        <f t="shared" si="21"/>
        <v>6.6090163701682913E-4</v>
      </c>
      <c r="O45">
        <f t="shared" si="22"/>
        <v>3.761710717157269E-4</v>
      </c>
      <c r="P45">
        <f t="shared" si="12"/>
        <v>1.6954393896181685E-4</v>
      </c>
      <c r="Q45">
        <v>0</v>
      </c>
      <c r="S45">
        <f t="shared" si="6"/>
        <v>28</v>
      </c>
      <c r="T45">
        <f t="shared" si="23"/>
        <v>0</v>
      </c>
      <c r="U45">
        <f t="shared" si="24"/>
        <v>1.5140888878154696E-3</v>
      </c>
      <c r="V45">
        <f t="shared" si="25"/>
        <v>2.9410040730434503E-3</v>
      </c>
      <c r="W45">
        <f t="shared" si="26"/>
        <v>3.9819133983468695E-3</v>
      </c>
      <c r="X45">
        <f t="shared" si="27"/>
        <v>4.4515712062574205E-3</v>
      </c>
      <c r="Y45">
        <f t="shared" si="28"/>
        <v>4.3309205172525076E-3</v>
      </c>
      <c r="Z45">
        <f t="shared" si="29"/>
        <v>3.7513484700941822E-3</v>
      </c>
      <c r="AA45">
        <f t="shared" si="30"/>
        <v>2.9260767002191367E-3</v>
      </c>
      <c r="AB45">
        <f t="shared" si="31"/>
        <v>2.0667695886159433E-3</v>
      </c>
      <c r="AC45">
        <f t="shared" si="32"/>
        <v>1.3218032740336583E-3</v>
      </c>
      <c r="AD45">
        <f t="shared" si="33"/>
        <v>7.5234214343145381E-4</v>
      </c>
      <c r="AE45">
        <f t="shared" si="34"/>
        <v>3.3908787792363371E-4</v>
      </c>
      <c r="AF45">
        <f t="shared" si="35"/>
        <v>0</v>
      </c>
    </row>
    <row r="46" spans="4:32" x14ac:dyDescent="0.25">
      <c r="D46">
        <f t="shared" si="8"/>
        <v>29</v>
      </c>
      <c r="E46">
        <f>0</f>
        <v>0</v>
      </c>
      <c r="F46">
        <f t="shared" si="13"/>
        <v>7.167376903538642E-4</v>
      </c>
      <c r="G46">
        <f t="shared" si="14"/>
        <v>1.3975730589258408E-3</v>
      </c>
      <c r="H46">
        <f t="shared" si="15"/>
        <v>1.9044445881671865E-3</v>
      </c>
      <c r="I46">
        <f t="shared" si="16"/>
        <v>2.1485069698252207E-3</v>
      </c>
      <c r="J46">
        <f t="shared" si="17"/>
        <v>2.1150973162187094E-3</v>
      </c>
      <c r="K46">
        <f t="shared" si="18"/>
        <v>1.8590102078778347E-3</v>
      </c>
      <c r="L46">
        <f t="shared" si="19"/>
        <v>1.4756297212083322E-3</v>
      </c>
      <c r="M46">
        <f t="shared" si="20"/>
        <v>1.0637201281974401E-3</v>
      </c>
      <c r="N46">
        <f t="shared" si="21"/>
        <v>6.9598405946618412E-4</v>
      </c>
      <c r="O46">
        <f t="shared" si="22"/>
        <v>4.0552408381362514E-4</v>
      </c>
      <c r="P46">
        <f t="shared" si="12"/>
        <v>1.8633815884415468E-4</v>
      </c>
      <c r="Q46">
        <v>0</v>
      </c>
      <c r="S46">
        <f t="shared" si="6"/>
        <v>29</v>
      </c>
      <c r="T46">
        <f t="shared" si="23"/>
        <v>0</v>
      </c>
      <c r="U46">
        <f t="shared" si="24"/>
        <v>1.4334753807077284E-3</v>
      </c>
      <c r="V46">
        <f t="shared" si="25"/>
        <v>2.7951461178516816E-3</v>
      </c>
      <c r="W46">
        <f t="shared" si="26"/>
        <v>3.8088891763343731E-3</v>
      </c>
      <c r="X46">
        <f t="shared" si="27"/>
        <v>4.2970139396504414E-3</v>
      </c>
      <c r="Y46">
        <f t="shared" si="28"/>
        <v>4.2301946324374189E-3</v>
      </c>
      <c r="Z46">
        <f t="shared" si="29"/>
        <v>3.7180204157556693E-3</v>
      </c>
      <c r="AA46">
        <f t="shared" si="30"/>
        <v>2.9512594424166644E-3</v>
      </c>
      <c r="AB46">
        <f t="shared" si="31"/>
        <v>2.1274402563948801E-3</v>
      </c>
      <c r="AC46">
        <f t="shared" si="32"/>
        <v>1.3919681189323682E-3</v>
      </c>
      <c r="AD46">
        <f t="shared" si="33"/>
        <v>8.1104816762725027E-4</v>
      </c>
      <c r="AE46">
        <f t="shared" si="34"/>
        <v>3.7267631768830937E-4</v>
      </c>
      <c r="AF46">
        <f t="shared" si="35"/>
        <v>0</v>
      </c>
    </row>
    <row r="47" spans="4:32" x14ac:dyDescent="0.25">
      <c r="D47">
        <f t="shared" si="8"/>
        <v>30</v>
      </c>
      <c r="E47">
        <f>0</f>
        <v>0</v>
      </c>
      <c r="F47">
        <f t="shared" si="13"/>
        <v>6.7981064872987547E-4</v>
      </c>
      <c r="G47">
        <f t="shared" si="14"/>
        <v>1.3303279611369169E-3</v>
      </c>
      <c r="H47">
        <f t="shared" si="15"/>
        <v>1.823723623053371E-3</v>
      </c>
      <c r="I47">
        <f t="shared" si="16"/>
        <v>2.0749259064480538E-3</v>
      </c>
      <c r="J47">
        <f t="shared" si="17"/>
        <v>2.0652178877740663E-3</v>
      </c>
      <c r="K47">
        <f t="shared" si="18"/>
        <v>1.8399762151958853E-3</v>
      </c>
      <c r="L47">
        <f t="shared" si="19"/>
        <v>1.4844032462165927E-3</v>
      </c>
      <c r="M47">
        <f t="shared" si="20"/>
        <v>1.0903564225021921E-3</v>
      </c>
      <c r="N47">
        <f t="shared" si="21"/>
        <v>7.2846700362353464E-4</v>
      </c>
      <c r="O47">
        <f t="shared" si="22"/>
        <v>4.3353551449683785E-4</v>
      </c>
      <c r="P47">
        <f t="shared" si="12"/>
        <v>2.0266058205175612E-4</v>
      </c>
      <c r="Q47">
        <v>0</v>
      </c>
      <c r="S47">
        <f t="shared" si="6"/>
        <v>30</v>
      </c>
      <c r="T47">
        <f t="shared" si="23"/>
        <v>0</v>
      </c>
      <c r="U47">
        <f t="shared" si="24"/>
        <v>1.3596212974597509E-3</v>
      </c>
      <c r="V47">
        <f t="shared" si="25"/>
        <v>2.6606559222738337E-3</v>
      </c>
      <c r="W47">
        <f t="shared" si="26"/>
        <v>3.647447246106742E-3</v>
      </c>
      <c r="X47">
        <f t="shared" si="27"/>
        <v>4.1498518128961076E-3</v>
      </c>
      <c r="Y47">
        <f t="shared" si="28"/>
        <v>4.1304357755481327E-3</v>
      </c>
      <c r="Z47">
        <f t="shared" si="29"/>
        <v>3.6799524303917706E-3</v>
      </c>
      <c r="AA47">
        <f t="shared" si="30"/>
        <v>2.9688064924331854E-3</v>
      </c>
      <c r="AB47">
        <f t="shared" si="31"/>
        <v>2.1807128450043842E-3</v>
      </c>
      <c r="AC47">
        <f t="shared" si="32"/>
        <v>1.4569340072470693E-3</v>
      </c>
      <c r="AD47">
        <f t="shared" si="33"/>
        <v>8.670710289936757E-4</v>
      </c>
      <c r="AE47">
        <f t="shared" si="34"/>
        <v>4.0532116410351224E-4</v>
      </c>
      <c r="AF47">
        <f t="shared" si="35"/>
        <v>0</v>
      </c>
    </row>
    <row r="48" spans="4:32" x14ac:dyDescent="0.25">
      <c r="D48">
        <f t="shared" si="8"/>
        <v>31</v>
      </c>
      <c r="E48">
        <f>0</f>
        <v>0</v>
      </c>
      <c r="F48">
        <f t="shared" si="13"/>
        <v>6.458807554264287E-4</v>
      </c>
      <c r="G48">
        <f t="shared" si="14"/>
        <v>1.2681692890278002E-3</v>
      </c>
      <c r="H48">
        <f t="shared" si="15"/>
        <v>1.7482833195167054E-3</v>
      </c>
      <c r="I48">
        <f t="shared" si="16"/>
        <v>2.0048684456364725E-3</v>
      </c>
      <c r="J48">
        <f t="shared" si="17"/>
        <v>2.0160334681230616E-3</v>
      </c>
      <c r="K48">
        <f t="shared" si="18"/>
        <v>1.8190096839267569E-3</v>
      </c>
      <c r="L48">
        <f t="shared" si="19"/>
        <v>1.4897771783866896E-3</v>
      </c>
      <c r="M48">
        <f t="shared" si="20"/>
        <v>1.1135144985629892E-3</v>
      </c>
      <c r="N48">
        <f t="shared" si="21"/>
        <v>7.5834290422163188E-4</v>
      </c>
      <c r="O48">
        <f t="shared" si="22"/>
        <v>4.6006578209867722E-4</v>
      </c>
      <c r="P48">
        <f t="shared" si="12"/>
        <v>2.1838487994002429E-4</v>
      </c>
      <c r="Q48">
        <v>0</v>
      </c>
      <c r="S48">
        <f t="shared" si="6"/>
        <v>31</v>
      </c>
      <c r="T48">
        <f t="shared" si="23"/>
        <v>0</v>
      </c>
      <c r="U48">
        <f t="shared" si="24"/>
        <v>1.2917615108528574E-3</v>
      </c>
      <c r="V48">
        <f t="shared" si="25"/>
        <v>2.5363385780556003E-3</v>
      </c>
      <c r="W48">
        <f t="shared" si="26"/>
        <v>3.4965666390334108E-3</v>
      </c>
      <c r="X48">
        <f t="shared" si="27"/>
        <v>4.0097368912729451E-3</v>
      </c>
      <c r="Y48">
        <f t="shared" si="28"/>
        <v>4.0320669362461231E-3</v>
      </c>
      <c r="Z48">
        <f t="shared" si="29"/>
        <v>3.6380193678535139E-3</v>
      </c>
      <c r="AA48">
        <f t="shared" si="30"/>
        <v>2.9795543567733792E-3</v>
      </c>
      <c r="AB48">
        <f t="shared" si="31"/>
        <v>2.2270289971259784E-3</v>
      </c>
      <c r="AC48">
        <f t="shared" si="32"/>
        <v>1.5166858084432638E-3</v>
      </c>
      <c r="AD48">
        <f t="shared" si="33"/>
        <v>9.2013156419735445E-4</v>
      </c>
      <c r="AE48">
        <f t="shared" si="34"/>
        <v>4.3676975988004858E-4</v>
      </c>
      <c r="AF48">
        <f t="shared" si="35"/>
        <v>0</v>
      </c>
    </row>
    <row r="49" spans="4:32" x14ac:dyDescent="0.25">
      <c r="D49">
        <f t="shared" si="8"/>
        <v>32</v>
      </c>
      <c r="E49">
        <f>0</f>
        <v>0</v>
      </c>
      <c r="F49">
        <f t="shared" si="13"/>
        <v>6.1461931418960842E-4</v>
      </c>
      <c r="G49">
        <f t="shared" si="14"/>
        <v>1.2105776119678779E-3</v>
      </c>
      <c r="H49">
        <f t="shared" si="15"/>
        <v>1.6776671102922474E-3</v>
      </c>
      <c r="I49">
        <f t="shared" si="16"/>
        <v>1.9381584167560508E-3</v>
      </c>
      <c r="J49">
        <f t="shared" si="17"/>
        <v>1.9677034416865323E-3</v>
      </c>
      <c r="K49">
        <f t="shared" si="18"/>
        <v>1.7964826293855438E-3</v>
      </c>
      <c r="L49">
        <f t="shared" si="19"/>
        <v>1.4921295385230569E-3</v>
      </c>
      <c r="M49">
        <f t="shared" si="20"/>
        <v>1.1334159554168763E-3</v>
      </c>
      <c r="N49">
        <f t="shared" si="21"/>
        <v>7.8563549660551888E-4</v>
      </c>
      <c r="O49">
        <f t="shared" si="22"/>
        <v>4.8501399757538483E-4</v>
      </c>
      <c r="P49">
        <f t="shared" si="12"/>
        <v>2.33410201136655E-4</v>
      </c>
      <c r="Q49">
        <v>0</v>
      </c>
      <c r="S49">
        <f t="shared" si="6"/>
        <v>32</v>
      </c>
      <c r="T49">
        <f t="shared" si="23"/>
        <v>0</v>
      </c>
      <c r="U49">
        <f t="shared" si="24"/>
        <v>1.2292386283792168E-3</v>
      </c>
      <c r="V49">
        <f t="shared" si="25"/>
        <v>2.4211552239357557E-3</v>
      </c>
      <c r="W49">
        <f t="shared" si="26"/>
        <v>3.3553342205844949E-3</v>
      </c>
      <c r="X49">
        <f t="shared" si="27"/>
        <v>3.8763168335121017E-3</v>
      </c>
      <c r="Y49">
        <f t="shared" si="28"/>
        <v>3.9354068833730646E-3</v>
      </c>
      <c r="Z49">
        <f t="shared" si="29"/>
        <v>3.5929652587710875E-3</v>
      </c>
      <c r="AA49">
        <f t="shared" si="30"/>
        <v>2.9842590770461138E-3</v>
      </c>
      <c r="AB49">
        <f t="shared" si="31"/>
        <v>2.2668319108337526E-3</v>
      </c>
      <c r="AC49">
        <f t="shared" si="32"/>
        <v>1.5712709932110378E-3</v>
      </c>
      <c r="AD49">
        <f t="shared" si="33"/>
        <v>9.7002799515076967E-4</v>
      </c>
      <c r="AE49">
        <f t="shared" si="34"/>
        <v>4.6682040227330999E-4</v>
      </c>
      <c r="AF49">
        <f t="shared" si="35"/>
        <v>0</v>
      </c>
    </row>
    <row r="50" spans="4:32" x14ac:dyDescent="0.25">
      <c r="D50">
        <f t="shared" si="8"/>
        <v>33</v>
      </c>
      <c r="E50">
        <f>0</f>
        <v>0</v>
      </c>
      <c r="F50">
        <f t="shared" si="13"/>
        <v>5.8574250784741613E-4</v>
      </c>
      <c r="G50">
        <f t="shared" si="14"/>
        <v>1.1570994561823501E-3</v>
      </c>
      <c r="H50">
        <f t="shared" si="15"/>
        <v>1.6114659462313425E-3</v>
      </c>
      <c r="I50">
        <f t="shared" si="16"/>
        <v>1.8746211197448346E-3</v>
      </c>
      <c r="J50">
        <f t="shared" si="17"/>
        <v>1.9203454981260748E-3</v>
      </c>
      <c r="K50">
        <f t="shared" si="18"/>
        <v>1.7727110378084386E-3</v>
      </c>
      <c r="L50">
        <f t="shared" si="19"/>
        <v>1.4918007489415068E-3</v>
      </c>
      <c r="M50">
        <f t="shared" si="20"/>
        <v>1.1502791173289327E-3</v>
      </c>
      <c r="N50">
        <f t="shared" si="21"/>
        <v>8.1039327570765459E-4</v>
      </c>
      <c r="O50">
        <f t="shared" si="22"/>
        <v>5.0831292913261321E-4</v>
      </c>
      <c r="P50">
        <f t="shared" si="12"/>
        <v>2.4765887991368141E-4</v>
      </c>
      <c r="Q50">
        <v>0</v>
      </c>
      <c r="S50">
        <f t="shared" si="6"/>
        <v>33</v>
      </c>
      <c r="T50">
        <f t="shared" si="23"/>
        <v>0</v>
      </c>
      <c r="U50">
        <f t="shared" si="24"/>
        <v>1.1714850156948323E-3</v>
      </c>
      <c r="V50">
        <f t="shared" si="25"/>
        <v>2.3141989123647002E-3</v>
      </c>
      <c r="W50">
        <f t="shared" si="26"/>
        <v>3.222931892462685E-3</v>
      </c>
      <c r="X50">
        <f t="shared" si="27"/>
        <v>3.7492422394896693E-3</v>
      </c>
      <c r="Y50">
        <f t="shared" si="28"/>
        <v>3.8406909962521497E-3</v>
      </c>
      <c r="Z50">
        <f t="shared" si="29"/>
        <v>3.5454220756168772E-3</v>
      </c>
      <c r="AA50">
        <f t="shared" si="30"/>
        <v>2.9836014978830137E-3</v>
      </c>
      <c r="AB50">
        <f t="shared" si="31"/>
        <v>2.3005582346578655E-3</v>
      </c>
      <c r="AC50">
        <f t="shared" si="32"/>
        <v>1.6207865514153092E-3</v>
      </c>
      <c r="AD50">
        <f t="shared" si="33"/>
        <v>1.0166258582652264E-3</v>
      </c>
      <c r="AE50">
        <f t="shared" si="34"/>
        <v>4.9531775982736281E-4</v>
      </c>
      <c r="AF50">
        <f t="shared" si="35"/>
        <v>0</v>
      </c>
    </row>
    <row r="51" spans="4:32" x14ac:dyDescent="0.25">
      <c r="D51">
        <f t="shared" si="8"/>
        <v>34</v>
      </c>
      <c r="E51">
        <f>0</f>
        <v>0</v>
      </c>
      <c r="F51">
        <f t="shared" si="13"/>
        <v>5.5900412884564855E-4</v>
      </c>
      <c r="G51">
        <f t="shared" si="14"/>
        <v>1.1073373728431864E-3</v>
      </c>
      <c r="H51">
        <f t="shared" si="15"/>
        <v>1.5493126838262178E-3</v>
      </c>
      <c r="I51">
        <f t="shared" si="16"/>
        <v>1.814085829923877E-3</v>
      </c>
      <c r="J51">
        <f t="shared" si="17"/>
        <v>1.8740439900900836E-3</v>
      </c>
      <c r="K51">
        <f t="shared" si="18"/>
        <v>1.7479629756548061E-3</v>
      </c>
      <c r="L51">
        <f t="shared" si="19"/>
        <v>1.4890965516646865E-3</v>
      </c>
      <c r="M51">
        <f t="shared" si="20"/>
        <v>1.1643162142914339E-3</v>
      </c>
      <c r="N51">
        <f t="shared" si="21"/>
        <v>8.3268397323314021E-4</v>
      </c>
      <c r="O51">
        <f t="shared" si="22"/>
        <v>5.2992419138752007E-4</v>
      </c>
      <c r="P51">
        <f t="shared" si="12"/>
        <v>2.610739308226463E-4</v>
      </c>
      <c r="Q51">
        <v>0</v>
      </c>
      <c r="S51">
        <f t="shared" si="6"/>
        <v>34</v>
      </c>
      <c r="T51">
        <f t="shared" si="23"/>
        <v>0</v>
      </c>
      <c r="U51">
        <f t="shared" si="24"/>
        <v>1.1180082576912971E-3</v>
      </c>
      <c r="V51">
        <f t="shared" si="25"/>
        <v>2.2146747456863727E-3</v>
      </c>
      <c r="W51">
        <f t="shared" si="26"/>
        <v>3.0986253676524357E-3</v>
      </c>
      <c r="X51">
        <f t="shared" si="27"/>
        <v>3.628171659847754E-3</v>
      </c>
      <c r="Y51">
        <f t="shared" si="28"/>
        <v>3.7480879801801673E-3</v>
      </c>
      <c r="Z51">
        <f t="shared" si="29"/>
        <v>3.4959259513096122E-3</v>
      </c>
      <c r="AA51">
        <f t="shared" si="30"/>
        <v>2.9781931033293729E-3</v>
      </c>
      <c r="AB51">
        <f t="shared" si="31"/>
        <v>2.3286324285828677E-3</v>
      </c>
      <c r="AC51">
        <f t="shared" si="32"/>
        <v>1.6653679464662804E-3</v>
      </c>
      <c r="AD51">
        <f t="shared" si="33"/>
        <v>1.0598483827750401E-3</v>
      </c>
      <c r="AE51">
        <f t="shared" si="34"/>
        <v>5.2214786164529259E-4</v>
      </c>
      <c r="AF51">
        <f t="shared" si="35"/>
        <v>0</v>
      </c>
    </row>
    <row r="52" spans="4:32" x14ac:dyDescent="0.25">
      <c r="D52">
        <f t="shared" si="8"/>
        <v>35</v>
      </c>
      <c r="E52">
        <f>0</f>
        <v>0</v>
      </c>
      <c r="F52">
        <f t="shared" si="13"/>
        <v>5.3418966017675703E-4</v>
      </c>
      <c r="G52">
        <f t="shared" si="14"/>
        <v>1.0609417184899485E-3</v>
      </c>
      <c r="H52">
        <f t="shared" si="15"/>
        <v>1.4908771734632612E-3</v>
      </c>
      <c r="I52">
        <f t="shared" si="16"/>
        <v>1.7563874573157364E-3</v>
      </c>
      <c r="J52">
        <f t="shared" si="17"/>
        <v>1.8288566535250941E-3</v>
      </c>
      <c r="K52">
        <f t="shared" si="18"/>
        <v>1.7224655720346036E-3</v>
      </c>
      <c r="L52">
        <f t="shared" si="19"/>
        <v>1.4842910085461707E-3</v>
      </c>
      <c r="M52">
        <f t="shared" si="20"/>
        <v>1.1757314899388045E-3</v>
      </c>
      <c r="N52">
        <f t="shared" si="21"/>
        <v>8.525899284943869E-4</v>
      </c>
      <c r="O52">
        <f t="shared" si="22"/>
        <v>5.4983377255591649E-4</v>
      </c>
      <c r="P52">
        <f t="shared" ref="P52:P83" si="36">MIN(1/2*P51+1/4*O51+1/4*Q51+delta_t/delta_x/2*(AD51-AF51),$F$4)</f>
        <v>2.7361649708595358E-4</v>
      </c>
      <c r="Q52">
        <v>0</v>
      </c>
      <c r="S52">
        <f t="shared" si="6"/>
        <v>35</v>
      </c>
      <c r="T52">
        <f t="shared" si="23"/>
        <v>0</v>
      </c>
      <c r="U52">
        <f t="shared" si="24"/>
        <v>1.0683793203535141E-3</v>
      </c>
      <c r="V52">
        <f t="shared" si="25"/>
        <v>2.1218834369798969E-3</v>
      </c>
      <c r="W52">
        <f t="shared" si="26"/>
        <v>2.9817543469265223E-3</v>
      </c>
      <c r="X52">
        <f t="shared" si="27"/>
        <v>3.5127749146314727E-3</v>
      </c>
      <c r="Y52">
        <f t="shared" si="28"/>
        <v>3.6577133070501882E-3</v>
      </c>
      <c r="Z52">
        <f t="shared" si="29"/>
        <v>3.4449311440692071E-3</v>
      </c>
      <c r="AA52">
        <f t="shared" si="30"/>
        <v>2.9685820170923414E-3</v>
      </c>
      <c r="AB52">
        <f t="shared" si="31"/>
        <v>2.3514629798776091E-3</v>
      </c>
      <c r="AC52">
        <f t="shared" si="32"/>
        <v>1.7051798569887738E-3</v>
      </c>
      <c r="AD52">
        <f t="shared" si="33"/>
        <v>1.099667545111833E-3</v>
      </c>
      <c r="AE52">
        <f t="shared" si="34"/>
        <v>5.4723299417190716E-4</v>
      </c>
      <c r="AF52">
        <f t="shared" si="35"/>
        <v>0</v>
      </c>
    </row>
    <row r="53" spans="4:32" x14ac:dyDescent="0.25">
      <c r="D53">
        <f t="shared" si="8"/>
        <v>36</v>
      </c>
      <c r="E53">
        <f>0</f>
        <v>0</v>
      </c>
      <c r="F53">
        <f t="shared" si="13"/>
        <v>5.1111142534106659E-4</v>
      </c>
      <c r="G53">
        <f t="shared" si="14"/>
        <v>1.0176038173892487E-3</v>
      </c>
      <c r="H53">
        <f t="shared" si="15"/>
        <v>1.435861965906536E-3</v>
      </c>
      <c r="I53">
        <f t="shared" si="16"/>
        <v>1.7013675958037202E-3</v>
      </c>
      <c r="J53">
        <f t="shared" si="17"/>
        <v>1.7848200218057548E-3</v>
      </c>
      <c r="K53">
        <f t="shared" si="18"/>
        <v>1.6964110144346962E-3</v>
      </c>
      <c r="L53">
        <f t="shared" si="19"/>
        <v>1.4776294514083535E-3</v>
      </c>
      <c r="M53">
        <f t="shared" si="20"/>
        <v>1.1847200008305774E-3</v>
      </c>
      <c r="N53">
        <f t="shared" si="21"/>
        <v>8.7020423421853147E-4</v>
      </c>
      <c r="O53">
        <f t="shared" si="22"/>
        <v>5.6804796130121204E-4</v>
      </c>
      <c r="P53">
        <f t="shared" si="36"/>
        <v>2.8526336713307422E-4</v>
      </c>
      <c r="Q53">
        <v>0</v>
      </c>
      <c r="S53">
        <f t="shared" si="6"/>
        <v>36</v>
      </c>
      <c r="T53">
        <f t="shared" si="23"/>
        <v>0</v>
      </c>
      <c r="U53">
        <f t="shared" si="24"/>
        <v>1.0222228506821332E-3</v>
      </c>
      <c r="V53">
        <f t="shared" si="25"/>
        <v>2.0352076347784974E-3</v>
      </c>
      <c r="W53">
        <f t="shared" si="26"/>
        <v>2.8717239318130721E-3</v>
      </c>
      <c r="X53">
        <f t="shared" si="27"/>
        <v>3.4027351916074405E-3</v>
      </c>
      <c r="Y53">
        <f t="shared" si="28"/>
        <v>3.5696400436115096E-3</v>
      </c>
      <c r="Z53">
        <f t="shared" si="29"/>
        <v>3.3928220288693923E-3</v>
      </c>
      <c r="AA53">
        <f t="shared" si="30"/>
        <v>2.9552589028167069E-3</v>
      </c>
      <c r="AB53">
        <f t="shared" si="31"/>
        <v>2.3694400016611547E-3</v>
      </c>
      <c r="AC53">
        <f t="shared" si="32"/>
        <v>1.7404084684370629E-3</v>
      </c>
      <c r="AD53">
        <f t="shared" si="33"/>
        <v>1.1360959226024241E-3</v>
      </c>
      <c r="AE53">
        <f t="shared" si="34"/>
        <v>5.7052673426614845E-4</v>
      </c>
      <c r="AF53">
        <f t="shared" si="35"/>
        <v>0</v>
      </c>
    </row>
    <row r="54" spans="4:32" x14ac:dyDescent="0.25">
      <c r="D54">
        <f t="shared" si="8"/>
        <v>37</v>
      </c>
      <c r="E54">
        <f>0</f>
        <v>0</v>
      </c>
      <c r="F54">
        <f t="shared" si="13"/>
        <v>4.8960459067006053E-4</v>
      </c>
      <c r="G54">
        <f t="shared" si="14"/>
        <v>9.7705024569521562E-4</v>
      </c>
      <c r="H54">
        <f t="shared" si="15"/>
        <v>1.3839985606832208E-3</v>
      </c>
      <c r="I54">
        <f t="shared" si="16"/>
        <v>1.6488751337119484E-3</v>
      </c>
      <c r="J54">
        <f t="shared" si="17"/>
        <v>1.7419537950898621E-3</v>
      </c>
      <c r="K54">
        <f t="shared" si="18"/>
        <v>1.6699616869288233E-3</v>
      </c>
      <c r="L54">
        <f t="shared" si="19"/>
        <v>1.4693312997925776E-3</v>
      </c>
      <c r="M54">
        <f t="shared" si="20"/>
        <v>1.1914669261658063E-3</v>
      </c>
      <c r="N54">
        <f t="shared" si="21"/>
        <v>8.8562754843280031E-4</v>
      </c>
      <c r="O54">
        <f t="shared" si="22"/>
        <v>5.8458969833021662E-4</v>
      </c>
      <c r="P54">
        <f t="shared" si="36"/>
        <v>2.9600463311786439E-4</v>
      </c>
      <c r="Q54">
        <v>0</v>
      </c>
      <c r="S54">
        <f t="shared" si="6"/>
        <v>37</v>
      </c>
      <c r="T54">
        <f t="shared" si="23"/>
        <v>0</v>
      </c>
      <c r="U54">
        <f t="shared" si="24"/>
        <v>9.7920918134012107E-4</v>
      </c>
      <c r="V54">
        <f t="shared" si="25"/>
        <v>1.9541004913904312E-3</v>
      </c>
      <c r="W54">
        <f t="shared" si="26"/>
        <v>2.7679971213664415E-3</v>
      </c>
      <c r="X54">
        <f t="shared" si="27"/>
        <v>3.2977502674238967E-3</v>
      </c>
      <c r="Y54">
        <f t="shared" si="28"/>
        <v>3.4839075901797242E-3</v>
      </c>
      <c r="Z54">
        <f t="shared" si="29"/>
        <v>3.3399233738576465E-3</v>
      </c>
      <c r="AA54">
        <f t="shared" si="30"/>
        <v>2.9386625995851553E-3</v>
      </c>
      <c r="AB54">
        <f t="shared" si="31"/>
        <v>2.3829338523316127E-3</v>
      </c>
      <c r="AC54">
        <f t="shared" si="32"/>
        <v>1.7712550968656006E-3</v>
      </c>
      <c r="AD54">
        <f t="shared" si="33"/>
        <v>1.1691793966604332E-3</v>
      </c>
      <c r="AE54">
        <f t="shared" si="34"/>
        <v>5.9200926623572878E-4</v>
      </c>
      <c r="AF54">
        <f t="shared" si="35"/>
        <v>0</v>
      </c>
    </row>
    <row r="55" spans="4:32" x14ac:dyDescent="0.25">
      <c r="D55">
        <f t="shared" si="8"/>
        <v>38</v>
      </c>
      <c r="E55">
        <f>0</f>
        <v>0</v>
      </c>
      <c r="F55">
        <f t="shared" si="13"/>
        <v>4.6952385184492989E-4</v>
      </c>
      <c r="G55">
        <f t="shared" si="14"/>
        <v>9.3903803128566493E-4</v>
      </c>
      <c r="H55">
        <f t="shared" si="15"/>
        <v>1.3350441274330668E-3</v>
      </c>
      <c r="I55">
        <f t="shared" si="16"/>
        <v>1.5987665511111122E-3</v>
      </c>
      <c r="J55">
        <f t="shared" si="17"/>
        <v>1.7002643716407862E-3</v>
      </c>
      <c r="K55">
        <f t="shared" si="18"/>
        <v>1.6432545670909671E-3</v>
      </c>
      <c r="L55">
        <f t="shared" si="19"/>
        <v>1.4595926983852064E-3</v>
      </c>
      <c r="M55">
        <f t="shared" si="20"/>
        <v>1.1961472501664432E-3</v>
      </c>
      <c r="N55">
        <f t="shared" si="21"/>
        <v>8.9896547489711767E-4</v>
      </c>
      <c r="O55">
        <f t="shared" si="22"/>
        <v>5.9949535285907314E-4</v>
      </c>
      <c r="P55">
        <f t="shared" si="36"/>
        <v>3.0584153510809071E-4</v>
      </c>
      <c r="Q55">
        <v>0</v>
      </c>
      <c r="S55">
        <f t="shared" si="6"/>
        <v>38</v>
      </c>
      <c r="T55">
        <f t="shared" si="23"/>
        <v>0</v>
      </c>
      <c r="U55">
        <f t="shared" si="24"/>
        <v>9.3904770368985978E-4</v>
      </c>
      <c r="V55">
        <f t="shared" si="25"/>
        <v>1.8780760625713299E-3</v>
      </c>
      <c r="W55">
        <f t="shared" si="26"/>
        <v>2.6700882548661336E-3</v>
      </c>
      <c r="X55">
        <f t="shared" si="27"/>
        <v>3.1975331022222244E-3</v>
      </c>
      <c r="Y55">
        <f t="shared" si="28"/>
        <v>3.4005287432815725E-3</v>
      </c>
      <c r="Z55">
        <f t="shared" si="29"/>
        <v>3.2865091341819342E-3</v>
      </c>
      <c r="AA55">
        <f t="shared" si="30"/>
        <v>2.9191853967704129E-3</v>
      </c>
      <c r="AB55">
        <f t="shared" si="31"/>
        <v>2.3922945003328863E-3</v>
      </c>
      <c r="AC55">
        <f t="shared" si="32"/>
        <v>1.7979309497942353E-3</v>
      </c>
      <c r="AD55">
        <f t="shared" si="33"/>
        <v>1.1989907057181463E-3</v>
      </c>
      <c r="AE55">
        <f t="shared" si="34"/>
        <v>6.1168307021618141E-4</v>
      </c>
      <c r="AF55">
        <f t="shared" si="35"/>
        <v>0</v>
      </c>
    </row>
    <row r="56" spans="4:32" x14ac:dyDescent="0.25">
      <c r="D56">
        <f t="shared" si="8"/>
        <v>39</v>
      </c>
      <c r="E56">
        <f>0</f>
        <v>0</v>
      </c>
      <c r="F56">
        <f t="shared" si="13"/>
        <v>4.507406731181679E-4</v>
      </c>
      <c r="G56">
        <f t="shared" si="14"/>
        <v>9.0335060495056894E-4</v>
      </c>
      <c r="H56">
        <f t="shared" si="15"/>
        <v>1.2887786389192187E-3</v>
      </c>
      <c r="I56">
        <f t="shared" si="16"/>
        <v>1.5509059954398646E-3</v>
      </c>
      <c r="J56">
        <f t="shared" si="17"/>
        <v>1.659747705051316E-3</v>
      </c>
      <c r="K56">
        <f t="shared" si="18"/>
        <v>1.6164049845170934E-3</v>
      </c>
      <c r="L56">
        <f t="shared" si="19"/>
        <v>1.4485889498454462E-3</v>
      </c>
      <c r="M56">
        <f t="shared" si="20"/>
        <v>1.1989257128735644E-3</v>
      </c>
      <c r="N56">
        <f t="shared" si="21"/>
        <v>9.1032642615108538E-4</v>
      </c>
      <c r="O56">
        <f t="shared" si="22"/>
        <v>6.1281190772661924E-4</v>
      </c>
      <c r="P56">
        <f t="shared" si="36"/>
        <v>3.1478451282599513E-4</v>
      </c>
      <c r="Q56">
        <v>0</v>
      </c>
      <c r="S56">
        <f t="shared" si="6"/>
        <v>39</v>
      </c>
      <c r="T56">
        <f t="shared" si="23"/>
        <v>0</v>
      </c>
      <c r="U56">
        <f t="shared" si="24"/>
        <v>9.0148134623633581E-4</v>
      </c>
      <c r="V56">
        <f t="shared" si="25"/>
        <v>1.8067012099011379E-3</v>
      </c>
      <c r="W56">
        <f t="shared" si="26"/>
        <v>2.5775572778384374E-3</v>
      </c>
      <c r="X56">
        <f t="shared" si="27"/>
        <v>3.1018119908797293E-3</v>
      </c>
      <c r="Y56">
        <f t="shared" si="28"/>
        <v>3.319495410102632E-3</v>
      </c>
      <c r="Z56">
        <f t="shared" si="29"/>
        <v>3.2328099690341868E-3</v>
      </c>
      <c r="AA56">
        <f t="shared" si="30"/>
        <v>2.8971778996908924E-3</v>
      </c>
      <c r="AB56">
        <f t="shared" si="31"/>
        <v>2.3978514257471288E-3</v>
      </c>
      <c r="AC56">
        <f t="shared" si="32"/>
        <v>1.8206528523021708E-3</v>
      </c>
      <c r="AD56">
        <f t="shared" si="33"/>
        <v>1.2256238154532385E-3</v>
      </c>
      <c r="AE56">
        <f t="shared" si="34"/>
        <v>6.2956902565199026E-4</v>
      </c>
      <c r="AF56">
        <f t="shared" si="35"/>
        <v>0</v>
      </c>
    </row>
    <row r="57" spans="4:32" x14ac:dyDescent="0.25">
      <c r="D57">
        <f t="shared" si="8"/>
        <v>40</v>
      </c>
      <c r="E57">
        <f>0</f>
        <v>0</v>
      </c>
      <c r="F57">
        <f t="shared" si="13"/>
        <v>4.3314097569771478E-4</v>
      </c>
      <c r="G57">
        <f t="shared" si="14"/>
        <v>8.6979437116861018E-4</v>
      </c>
      <c r="H57">
        <f t="shared" si="15"/>
        <v>1.2450023617474318E-3</v>
      </c>
      <c r="I57">
        <f t="shared" si="16"/>
        <v>1.5051652023899242E-3</v>
      </c>
      <c r="J57">
        <f t="shared" si="17"/>
        <v>1.6203916177333529E-3</v>
      </c>
      <c r="K57">
        <f t="shared" si="18"/>
        <v>1.5895098310868547E-3</v>
      </c>
      <c r="L57">
        <f t="shared" si="19"/>
        <v>1.4364767347032582E-3</v>
      </c>
      <c r="M57">
        <f t="shared" si="20"/>
        <v>1.1999569509098021E-3</v>
      </c>
      <c r="N57">
        <f t="shared" si="21"/>
        <v>9.1981989432852757E-4</v>
      </c>
      <c r="O57">
        <f t="shared" si="22"/>
        <v>6.245945268740816E-4</v>
      </c>
      <c r="P57">
        <f t="shared" si="36"/>
        <v>3.2285147149918478E-4</v>
      </c>
      <c r="Q57">
        <v>0</v>
      </c>
      <c r="S57">
        <f t="shared" si="6"/>
        <v>40</v>
      </c>
      <c r="T57">
        <f t="shared" si="23"/>
        <v>0</v>
      </c>
      <c r="U57">
        <f t="shared" si="24"/>
        <v>8.6628195139542956E-4</v>
      </c>
      <c r="V57">
        <f t="shared" si="25"/>
        <v>1.7395887423372204E-3</v>
      </c>
      <c r="W57">
        <f t="shared" si="26"/>
        <v>2.4900047234948635E-3</v>
      </c>
      <c r="X57">
        <f t="shared" si="27"/>
        <v>3.0103304047798484E-3</v>
      </c>
      <c r="Y57">
        <f t="shared" si="28"/>
        <v>3.2407832354667057E-3</v>
      </c>
      <c r="Z57">
        <f t="shared" si="29"/>
        <v>3.1790196621737095E-3</v>
      </c>
      <c r="AA57">
        <f t="shared" si="30"/>
        <v>2.8729534694065164E-3</v>
      </c>
      <c r="AB57">
        <f t="shared" si="31"/>
        <v>2.3999139018196043E-3</v>
      </c>
      <c r="AC57">
        <f t="shared" si="32"/>
        <v>1.8396397886570551E-3</v>
      </c>
      <c r="AD57">
        <f t="shared" si="33"/>
        <v>1.2491890537481632E-3</v>
      </c>
      <c r="AE57">
        <f t="shared" si="34"/>
        <v>6.4570294299836955E-4</v>
      </c>
      <c r="AF57">
        <f t="shared" si="35"/>
        <v>0</v>
      </c>
    </row>
    <row r="58" spans="4:32" x14ac:dyDescent="0.25">
      <c r="D58">
        <f t="shared" ref="D58:D121" si="37">D57+1</f>
        <v>41</v>
      </c>
      <c r="E58">
        <f>0</f>
        <v>0</v>
      </c>
      <c r="F58">
        <f t="shared" ref="F58:F121" si="38">MIN(1/2*F57+1/4*G57+1/4*E57+$F$8/2/$F$9*(T57-V57),$F$4)</f>
        <v>4.1662319321763772E-4</v>
      </c>
      <c r="G58">
        <f t="shared" ref="G58:G121" si="39">MIN(1/2*G57+1/4*H57+1/4*F57+$F$8/2/$F$9*(U57-W57),$F$4)</f>
        <v>8.3819579222459747E-4</v>
      </c>
      <c r="H58">
        <f t="shared" ref="H58:H121" si="40">MIN(1/2*H57+1/4*I57+1/4*G57+$F$8/2/$F$9*(V57-X57),$F$4)</f>
        <v>1.2035336576389233E-3</v>
      </c>
      <c r="I58">
        <f t="shared" ref="I58:I121" si="41">MIN(1/2*I57+1/4*J57+1/4*H57+$F$8/2/$F$9*(W57-Y57),$F$4)</f>
        <v>1.4614233109454399E-3</v>
      </c>
      <c r="J58">
        <f t="shared" ref="J58:J121" si="42">MIN(1/2*J57+1/4*K57+1/4*I57+$F$8/2/$F$9*(X57-Z57),$F$4)</f>
        <v>1.5821776746619326E-3</v>
      </c>
      <c r="K58">
        <f t="shared" ref="K58:K121" si="43">MIN(1/2*K57+1/4*L57+1/4*J57+$F$8/2/$F$9*(Y57-AA57),$F$4)</f>
        <v>1.5626503013131819E-3</v>
      </c>
      <c r="L58">
        <f t="shared" ref="L58:L121" si="44">MIN(1/2*L57+1/4*M57+1/4*K57+$F$8/2/$F$9*(Z57-AB57),$F$4)</f>
        <v>1.4233961204543346E-3</v>
      </c>
      <c r="M58">
        <f t="shared" ref="M58:M121" si="45">MIN(1/2*M57+1/4*N57+1/4*L57+$F$8/2/$F$9*(AA57-AC57),$F$4)</f>
        <v>1.1993857695203421E-3</v>
      </c>
      <c r="N58">
        <f t="shared" ref="N58:N121" si="46">MIN(1/2*N57+1/4*O57+1/4*M57+$F$8/2/$F$9*(AB57-AD57),$F$4)</f>
        <v>9.2755506509094917E-4</v>
      </c>
      <c r="O58">
        <f t="shared" ref="O58:O121" si="47">MIN(1/2*O57+1/4*P57+1/4*N57+$F$8/2/$F$9*(AC57-AE57),$F$4)</f>
        <v>6.3490447335055574E-4</v>
      </c>
      <c r="P58">
        <f t="shared" si="36"/>
        <v>3.3006625800559444E-4</v>
      </c>
      <c r="Q58">
        <v>0</v>
      </c>
      <c r="S58">
        <f t="shared" si="6"/>
        <v>41</v>
      </c>
      <c r="T58">
        <f t="shared" ref="T58:T121" si="48">IF(E58&lt;$F$5,$F$1*E58,$F$1*(2*$F$5-E58))</f>
        <v>0</v>
      </c>
      <c r="U58">
        <f t="shared" ref="U58:U121" si="49">IF(F58&lt;$F$5,$F$1*F58,$F$1*(2*$F$5-F58))</f>
        <v>8.3324638643527543E-4</v>
      </c>
      <c r="V58">
        <f t="shared" ref="V58:V121" si="50">IF(G58&lt;$F$5,$F$1*G58,$F$1*(2*$F$5-G58))</f>
        <v>1.6763915844491949E-3</v>
      </c>
      <c r="W58">
        <f t="shared" ref="W58:W121" si="51">IF(H58&lt;$F$5,$F$1*H58,$F$1*(2*$F$5-H58))</f>
        <v>2.4070673152778465E-3</v>
      </c>
      <c r="X58">
        <f t="shared" ref="X58:X121" si="52">IF(I58&lt;$F$5,$F$1*I58,$F$1*(2*$F$5-I58))</f>
        <v>2.9228466218908797E-3</v>
      </c>
      <c r="Y58">
        <f t="shared" ref="Y58:Y121" si="53">IF(J58&lt;$F$5,$F$1*J58,$F$1*(2*$F$5-J58))</f>
        <v>3.1643553493238652E-3</v>
      </c>
      <c r="Z58">
        <f t="shared" ref="Z58:Z121" si="54">IF(K58&lt;$F$5,$F$1*K58,$F$1*(2*$F$5-K58))</f>
        <v>3.1253006026263639E-3</v>
      </c>
      <c r="AA58">
        <f t="shared" ref="AA58:AA121" si="55">IF(L58&lt;$F$5,$F$1*L58,$F$1*(2*$F$5-L58))</f>
        <v>2.8467922409086692E-3</v>
      </c>
      <c r="AB58">
        <f t="shared" ref="AB58:AB121" si="56">IF(M58&lt;$F$5,$F$1*M58,$F$1*(2*$F$5-M58))</f>
        <v>2.3987715390406841E-3</v>
      </c>
      <c r="AC58">
        <f t="shared" ref="AC58:AC121" si="57">IF(N58&lt;$F$5,$F$1*N58,$F$1*(2*$F$5-N58))</f>
        <v>1.8551101301818983E-3</v>
      </c>
      <c r="AD58">
        <f t="shared" ref="AD58:AD121" si="58">IF(O58&lt;$F$5,$F$1*O58,$F$1*(2*$F$5-O58))</f>
        <v>1.2698089467011115E-3</v>
      </c>
      <c r="AE58">
        <f t="shared" ref="AE58:AE121" si="59">IF(P58&lt;$F$5,$F$1*P58,$F$1*(2*$F$5-P58))</f>
        <v>6.6013251601118887E-4</v>
      </c>
      <c r="AF58">
        <f t="shared" ref="AF58:AF121" si="60">IF(Q58&lt;$F$5,$F$1*Q58,$F$1*(2*$F$5-Q58))</f>
        <v>0</v>
      </c>
    </row>
    <row r="59" spans="4:32" x14ac:dyDescent="0.25">
      <c r="D59">
        <f t="shared" si="37"/>
        <v>42</v>
      </c>
      <c r="E59">
        <f>0</f>
        <v>0</v>
      </c>
      <c r="F59">
        <f t="shared" si="38"/>
        <v>4.0109662882047625E-4</v>
      </c>
      <c r="G59">
        <f t="shared" si="39"/>
        <v>8.0839889953801319E-4</v>
      </c>
      <c r="H59">
        <f t="shared" si="40"/>
        <v>1.1642070542375541E-3</v>
      </c>
      <c r="I59">
        <f t="shared" si="41"/>
        <v>1.4195666082074737E-3</v>
      </c>
      <c r="J59">
        <f t="shared" si="42"/>
        <v>1.5450827005882668E-3</v>
      </c>
      <c r="K59">
        <f t="shared" si="43"/>
        <v>1.5358942305198097E-3</v>
      </c>
      <c r="L59">
        <f t="shared" si="44"/>
        <v>1.4094723685714049E-3</v>
      </c>
      <c r="M59">
        <f t="shared" si="45"/>
        <v>1.1973475022537597E-3</v>
      </c>
      <c r="N59">
        <f t="shared" si="46"/>
        <v>9.3363971918659471E-4</v>
      </c>
      <c r="O59">
        <f t="shared" si="47"/>
        <v>6.4380734359112098E-4</v>
      </c>
      <c r="P59">
        <f t="shared" si="36"/>
        <v>3.364573368074473E-4</v>
      </c>
      <c r="Q59">
        <v>0</v>
      </c>
      <c r="S59">
        <f t="shared" si="6"/>
        <v>42</v>
      </c>
      <c r="T59">
        <f t="shared" si="48"/>
        <v>0</v>
      </c>
      <c r="U59">
        <f t="shared" si="49"/>
        <v>8.021932576409525E-4</v>
      </c>
      <c r="V59">
        <f t="shared" si="50"/>
        <v>1.6167977990760264E-3</v>
      </c>
      <c r="W59">
        <f t="shared" si="51"/>
        <v>2.3284141084751082E-3</v>
      </c>
      <c r="X59">
        <f t="shared" si="52"/>
        <v>2.8391332164149474E-3</v>
      </c>
      <c r="Y59">
        <f t="shared" si="53"/>
        <v>3.0901654011765336E-3</v>
      </c>
      <c r="Z59">
        <f t="shared" si="54"/>
        <v>3.0717884610396195E-3</v>
      </c>
      <c r="AA59">
        <f t="shared" si="55"/>
        <v>2.8189447371428098E-3</v>
      </c>
      <c r="AB59">
        <f t="shared" si="56"/>
        <v>2.3946950045075194E-3</v>
      </c>
      <c r="AC59">
        <f t="shared" si="57"/>
        <v>1.8672794383731894E-3</v>
      </c>
      <c r="AD59">
        <f t="shared" si="58"/>
        <v>1.287614687182242E-3</v>
      </c>
      <c r="AE59">
        <f t="shared" si="59"/>
        <v>6.7291467361489459E-4</v>
      </c>
      <c r="AF59">
        <f t="shared" si="60"/>
        <v>0</v>
      </c>
    </row>
    <row r="60" spans="4:32" x14ac:dyDescent="0.25">
      <c r="D60">
        <f t="shared" si="37"/>
        <v>43</v>
      </c>
      <c r="E60">
        <f>0</f>
        <v>0</v>
      </c>
      <c r="F60">
        <f t="shared" si="38"/>
        <v>3.8648006130398118E-4</v>
      </c>
      <c r="G60">
        <f t="shared" si="39"/>
        <v>7.8026316202517258E-4</v>
      </c>
      <c r="H60">
        <f t="shared" si="40"/>
        <v>1.1268715498817595E-3</v>
      </c>
      <c r="I60">
        <f t="shared" si="41"/>
        <v>1.3794882298831777E-3</v>
      </c>
      <c r="J60">
        <f t="shared" si="42"/>
        <v>1.5090800075297074E-3</v>
      </c>
      <c r="K60">
        <f t="shared" si="43"/>
        <v>1.5092980891901601E-3</v>
      </c>
      <c r="L60">
        <f t="shared" si="44"/>
        <v>1.3948175520444158E-3</v>
      </c>
      <c r="M60">
        <f t="shared" si="45"/>
        <v>1.193968426054076E-3</v>
      </c>
      <c r="N60">
        <f t="shared" si="46"/>
        <v>9.3817937422777033E-4</v>
      </c>
      <c r="O60">
        <f t="shared" si="47"/>
        <v>6.5137158344165391E-4</v>
      </c>
      <c r="P60">
        <f t="shared" si="36"/>
        <v>3.4205665117332629E-4</v>
      </c>
      <c r="Q60">
        <v>0</v>
      </c>
      <c r="S60">
        <f t="shared" si="6"/>
        <v>43</v>
      </c>
      <c r="T60">
        <f t="shared" si="48"/>
        <v>0</v>
      </c>
      <c r="U60">
        <f t="shared" si="49"/>
        <v>7.7296012260796236E-4</v>
      </c>
      <c r="V60">
        <f t="shared" si="50"/>
        <v>1.5605263240503452E-3</v>
      </c>
      <c r="W60">
        <f t="shared" si="51"/>
        <v>2.253743099763519E-3</v>
      </c>
      <c r="X60">
        <f t="shared" si="52"/>
        <v>2.7589764597663554E-3</v>
      </c>
      <c r="Y60">
        <f t="shared" si="53"/>
        <v>3.0181600150594149E-3</v>
      </c>
      <c r="Z60">
        <f t="shared" si="54"/>
        <v>3.0185961783803202E-3</v>
      </c>
      <c r="AA60">
        <f t="shared" si="55"/>
        <v>2.7896351040888317E-3</v>
      </c>
      <c r="AB60">
        <f t="shared" si="56"/>
        <v>2.3879368521081521E-3</v>
      </c>
      <c r="AC60">
        <f t="shared" si="57"/>
        <v>1.8763587484555407E-3</v>
      </c>
      <c r="AD60">
        <f t="shared" si="58"/>
        <v>1.3027431668833078E-3</v>
      </c>
      <c r="AE60">
        <f t="shared" si="59"/>
        <v>6.8411330234665257E-4</v>
      </c>
      <c r="AF60">
        <f t="shared" si="60"/>
        <v>0</v>
      </c>
    </row>
    <row r="61" spans="4:32" x14ac:dyDescent="0.25">
      <c r="D61">
        <f t="shared" si="37"/>
        <v>44</v>
      </c>
      <c r="E61">
        <f>0</f>
        <v>0</v>
      </c>
      <c r="F61">
        <f t="shared" si="38"/>
        <v>3.7270055791778029E-4</v>
      </c>
      <c r="G61">
        <f t="shared" si="39"/>
        <v>7.5366165403746598E-4</v>
      </c>
      <c r="H61">
        <f t="shared" si="40"/>
        <v>1.0913891215608073E-3</v>
      </c>
      <c r="I61">
        <f t="shared" si="41"/>
        <v>1.3410878351414967E-3</v>
      </c>
      <c r="J61">
        <f t="shared" si="42"/>
        <v>1.4741403863470484E-3</v>
      </c>
      <c r="K61">
        <f t="shared" si="43"/>
        <v>1.4829086835983166E-3</v>
      </c>
      <c r="L61">
        <f t="shared" si="44"/>
        <v>1.3795319980959885E-3</v>
      </c>
      <c r="M61">
        <f t="shared" si="45"/>
        <v>1.1893662081514174E-3</v>
      </c>
      <c r="N61">
        <f t="shared" si="46"/>
        <v>9.4127662634006597E-4</v>
      </c>
      <c r="O61">
        <f t="shared" si="47"/>
        <v>6.5766725253219005E-4</v>
      </c>
      <c r="P61">
        <f t="shared" si="36"/>
        <v>3.4689865311590971E-4</v>
      </c>
      <c r="Q61">
        <v>0</v>
      </c>
      <c r="S61">
        <f t="shared" si="6"/>
        <v>44</v>
      </c>
      <c r="T61">
        <f t="shared" si="48"/>
        <v>0</v>
      </c>
      <c r="U61">
        <f t="shared" si="49"/>
        <v>7.4540111583556057E-4</v>
      </c>
      <c r="V61">
        <f t="shared" si="50"/>
        <v>1.507323308074932E-3</v>
      </c>
      <c r="W61">
        <f t="shared" si="51"/>
        <v>2.1827782431216147E-3</v>
      </c>
      <c r="X61">
        <f t="shared" si="52"/>
        <v>2.6821756702829934E-3</v>
      </c>
      <c r="Y61">
        <f t="shared" si="53"/>
        <v>2.9482807726940968E-3</v>
      </c>
      <c r="Z61">
        <f t="shared" si="54"/>
        <v>2.9658173671966333E-3</v>
      </c>
      <c r="AA61">
        <f t="shared" si="55"/>
        <v>2.759063996191977E-3</v>
      </c>
      <c r="AB61">
        <f t="shared" si="56"/>
        <v>2.3787324163028348E-3</v>
      </c>
      <c r="AC61">
        <f t="shared" si="57"/>
        <v>1.8825532526801319E-3</v>
      </c>
      <c r="AD61">
        <f t="shared" si="58"/>
        <v>1.3153345050643801E-3</v>
      </c>
      <c r="AE61">
        <f t="shared" si="59"/>
        <v>6.9379730623181943E-4</v>
      </c>
      <c r="AF61">
        <f t="shared" si="60"/>
        <v>0</v>
      </c>
    </row>
    <row r="62" spans="4:32" x14ac:dyDescent="0.25">
      <c r="D62">
        <f t="shared" si="37"/>
        <v>45</v>
      </c>
      <c r="E62">
        <f>0</f>
        <v>0</v>
      </c>
      <c r="F62">
        <f t="shared" si="38"/>
        <v>3.5969245938750736E-4</v>
      </c>
      <c r="G62">
        <f t="shared" si="39"/>
        <v>7.2847947561551938E-4</v>
      </c>
      <c r="H62">
        <f t="shared" si="40"/>
        <v>1.0576334094530638E-3</v>
      </c>
      <c r="I62">
        <f t="shared" si="41"/>
        <v>1.3042712692519875E-3</v>
      </c>
      <c r="J62">
        <f t="shared" si="42"/>
        <v>1.4402329058893412E-3</v>
      </c>
      <c r="K62">
        <f t="shared" si="43"/>
        <v>1.4567646056749387E-3</v>
      </c>
      <c r="L62">
        <f t="shared" si="44"/>
        <v>1.3637055714943657E-3</v>
      </c>
      <c r="M62">
        <f t="shared" si="45"/>
        <v>1.1836503676198409E-3</v>
      </c>
      <c r="N62">
        <f t="shared" si="46"/>
        <v>9.430306574533193E-4</v>
      </c>
      <c r="O62">
        <f t="shared" si="47"/>
        <v>6.6276500559457206E-4</v>
      </c>
      <c r="P62">
        <f t="shared" si="36"/>
        <v>3.5101948474164618E-4</v>
      </c>
      <c r="Q62">
        <v>0</v>
      </c>
      <c r="S62">
        <f t="shared" si="6"/>
        <v>45</v>
      </c>
      <c r="T62">
        <f t="shared" si="48"/>
        <v>0</v>
      </c>
      <c r="U62">
        <f t="shared" si="49"/>
        <v>7.1938491877501472E-4</v>
      </c>
      <c r="V62">
        <f t="shared" si="50"/>
        <v>1.4569589512310388E-3</v>
      </c>
      <c r="W62">
        <f t="shared" si="51"/>
        <v>2.1152668189061276E-3</v>
      </c>
      <c r="X62">
        <f t="shared" si="52"/>
        <v>2.6085425385039751E-3</v>
      </c>
      <c r="Y62">
        <f t="shared" si="53"/>
        <v>2.8804658117786825E-3</v>
      </c>
      <c r="Z62">
        <f t="shared" si="54"/>
        <v>2.9135292113498775E-3</v>
      </c>
      <c r="AA62">
        <f t="shared" si="55"/>
        <v>2.7274111429887314E-3</v>
      </c>
      <c r="AB62">
        <f t="shared" si="56"/>
        <v>2.3673007352396818E-3</v>
      </c>
      <c r="AC62">
        <f t="shared" si="57"/>
        <v>1.8860613149066386E-3</v>
      </c>
      <c r="AD62">
        <f t="shared" si="58"/>
        <v>1.3255300111891441E-3</v>
      </c>
      <c r="AE62">
        <f t="shared" si="59"/>
        <v>7.0203896948329235E-4</v>
      </c>
      <c r="AF62">
        <f t="shared" si="60"/>
        <v>0</v>
      </c>
    </row>
    <row r="63" spans="4:32" x14ac:dyDescent="0.25">
      <c r="D63">
        <f t="shared" si="37"/>
        <v>46</v>
      </c>
      <c r="E63">
        <f>0</f>
        <v>0</v>
      </c>
      <c r="F63">
        <f t="shared" si="38"/>
        <v>3.4739650908532319E-4</v>
      </c>
      <c r="G63">
        <f t="shared" si="39"/>
        <v>7.0461238601659138E-4</v>
      </c>
      <c r="H63">
        <f t="shared" si="40"/>
        <v>1.0254885550706791E-3</v>
      </c>
      <c r="I63">
        <f t="shared" si="41"/>
        <v>1.2689502235328695E-3</v>
      </c>
      <c r="J63">
        <f t="shared" si="42"/>
        <v>1.4073255549479434E-3</v>
      </c>
      <c r="K63">
        <f t="shared" si="43"/>
        <v>1.4308974688712957E-3</v>
      </c>
      <c r="L63">
        <f t="shared" si="44"/>
        <v>1.3474188138319799E-3</v>
      </c>
      <c r="M63">
        <f t="shared" si="45"/>
        <v>1.1769227393276626E-3</v>
      </c>
      <c r="N63">
        <f t="shared" si="46"/>
        <v>9.4353687927076831E-4</v>
      </c>
      <c r="O63">
        <f t="shared" si="47"/>
        <v>6.6673526180026084E-4</v>
      </c>
      <c r="P63">
        <f t="shared" si="36"/>
        <v>3.5445629388135752E-4</v>
      </c>
      <c r="Q63">
        <v>0</v>
      </c>
      <c r="S63">
        <f t="shared" si="6"/>
        <v>46</v>
      </c>
      <c r="T63">
        <f t="shared" si="48"/>
        <v>0</v>
      </c>
      <c r="U63">
        <f t="shared" si="49"/>
        <v>6.9479301817064638E-4</v>
      </c>
      <c r="V63">
        <f t="shared" si="50"/>
        <v>1.4092247720331828E-3</v>
      </c>
      <c r="W63">
        <f t="shared" si="51"/>
        <v>2.0509771101413581E-3</v>
      </c>
      <c r="X63">
        <f t="shared" si="52"/>
        <v>2.5379004470657391E-3</v>
      </c>
      <c r="Y63">
        <f t="shared" si="53"/>
        <v>2.8146511098958867E-3</v>
      </c>
      <c r="Z63">
        <f t="shared" si="54"/>
        <v>2.8617949377425914E-3</v>
      </c>
      <c r="AA63">
        <f t="shared" si="55"/>
        <v>2.6948376276639597E-3</v>
      </c>
      <c r="AB63">
        <f t="shared" si="56"/>
        <v>2.3538454786553253E-3</v>
      </c>
      <c r="AC63">
        <f t="shared" si="57"/>
        <v>1.8870737585415366E-3</v>
      </c>
      <c r="AD63">
        <f t="shared" si="58"/>
        <v>1.3334705236005217E-3</v>
      </c>
      <c r="AE63">
        <f t="shared" si="59"/>
        <v>7.0891258776271504E-4</v>
      </c>
      <c r="AF63">
        <f t="shared" si="60"/>
        <v>0</v>
      </c>
    </row>
    <row r="64" spans="4:32" x14ac:dyDescent="0.25">
      <c r="D64">
        <f t="shared" si="37"/>
        <v>47</v>
      </c>
      <c r="E64">
        <f>0</f>
        <v>0</v>
      </c>
      <c r="F64">
        <f t="shared" si="38"/>
        <v>3.3575910332647762E-4</v>
      </c>
      <c r="G64">
        <f t="shared" si="39"/>
        <v>6.8196561812758924E-4</v>
      </c>
      <c r="H64">
        <f t="shared" si="40"/>
        <v>9.9484817317237921E-4</v>
      </c>
      <c r="I64">
        <f t="shared" si="41"/>
        <v>1.235041899273545E-3</v>
      </c>
      <c r="J64">
        <f t="shared" si="42"/>
        <v>1.3753857556682446E-3</v>
      </c>
      <c r="K64">
        <f t="shared" si="43"/>
        <v>1.4053329614529481E-3</v>
      </c>
      <c r="L64">
        <f t="shared" si="44"/>
        <v>1.3307439535566021E-3</v>
      </c>
      <c r="M64">
        <f t="shared" si="45"/>
        <v>1.1692779316307426E-3</v>
      </c>
      <c r="N64">
        <f t="shared" si="46"/>
        <v>9.4288668946791309E-4</v>
      </c>
      <c r="O64">
        <f t="shared" si="47"/>
        <v>6.6964753589595011E-4</v>
      </c>
      <c r="P64">
        <f t="shared" si="36"/>
        <v>3.5724666762674916E-4</v>
      </c>
      <c r="Q64">
        <v>0</v>
      </c>
      <c r="S64">
        <f t="shared" si="6"/>
        <v>47</v>
      </c>
      <c r="T64">
        <f t="shared" si="48"/>
        <v>0</v>
      </c>
      <c r="U64">
        <f t="shared" si="49"/>
        <v>6.7151820665295524E-4</v>
      </c>
      <c r="V64">
        <f t="shared" si="50"/>
        <v>1.3639312362551785E-3</v>
      </c>
      <c r="W64">
        <f t="shared" si="51"/>
        <v>1.9896963463447584E-3</v>
      </c>
      <c r="X64">
        <f t="shared" si="52"/>
        <v>2.4700837985470901E-3</v>
      </c>
      <c r="Y64">
        <f t="shared" si="53"/>
        <v>2.7507715113364892E-3</v>
      </c>
      <c r="Z64">
        <f t="shared" si="54"/>
        <v>2.8106659229058962E-3</v>
      </c>
      <c r="AA64">
        <f t="shared" si="55"/>
        <v>2.6614879071132041E-3</v>
      </c>
      <c r="AB64">
        <f t="shared" si="56"/>
        <v>2.3385558632614853E-3</v>
      </c>
      <c r="AC64">
        <f t="shared" si="57"/>
        <v>1.8857733789358262E-3</v>
      </c>
      <c r="AD64">
        <f t="shared" si="58"/>
        <v>1.3392950717919002E-3</v>
      </c>
      <c r="AE64">
        <f t="shared" si="59"/>
        <v>7.1449333525349832E-4</v>
      </c>
      <c r="AF64">
        <f t="shared" si="60"/>
        <v>0</v>
      </c>
    </row>
    <row r="65" spans="4:32" x14ac:dyDescent="0.25">
      <c r="D65">
        <f t="shared" si="37"/>
        <v>48</v>
      </c>
      <c r="E65">
        <f>0</f>
        <v>0</v>
      </c>
      <c r="F65">
        <f t="shared" si="38"/>
        <v>3.2473164383258434E-4</v>
      </c>
      <c r="G65">
        <f t="shared" si="39"/>
        <v>6.6045284679159091E-4</v>
      </c>
      <c r="H65">
        <f t="shared" si="40"/>
        <v>9.6561444031355401E-4</v>
      </c>
      <c r="I65">
        <f t="shared" si="41"/>
        <v>1.2024686801970113E-3</v>
      </c>
      <c r="J65">
        <f t="shared" si="42"/>
        <v>1.3443807717721575E-3</v>
      </c>
      <c r="K65">
        <f t="shared" si="43"/>
        <v>1.3800917440749186E-3</v>
      </c>
      <c r="L65">
        <f t="shared" si="44"/>
        <v>1.3137458006456677E-3</v>
      </c>
      <c r="M65">
        <f t="shared" si="45"/>
        <v>1.160803771853274E-3</v>
      </c>
      <c r="N65">
        <f t="shared" si="46"/>
        <v>9.4116731953032562E-4</v>
      </c>
      <c r="O65">
        <f t="shared" si="47"/>
        <v>6.7156990765846391E-4</v>
      </c>
      <c r="P65">
        <f t="shared" si="36"/>
        <v>3.5942816850528109E-4</v>
      </c>
      <c r="Q65">
        <v>0</v>
      </c>
      <c r="S65">
        <f t="shared" si="6"/>
        <v>48</v>
      </c>
      <c r="T65">
        <f t="shared" si="48"/>
        <v>0</v>
      </c>
      <c r="U65">
        <f t="shared" si="49"/>
        <v>6.4946328766516868E-4</v>
      </c>
      <c r="V65">
        <f t="shared" si="50"/>
        <v>1.3209056935831818E-3</v>
      </c>
      <c r="W65">
        <f t="shared" si="51"/>
        <v>1.931228880627108E-3</v>
      </c>
      <c r="X65">
        <f t="shared" si="52"/>
        <v>2.4049373603940226E-3</v>
      </c>
      <c r="Y65">
        <f t="shared" si="53"/>
        <v>2.688761543544315E-3</v>
      </c>
      <c r="Z65">
        <f t="shared" si="54"/>
        <v>2.7601834881498372E-3</v>
      </c>
      <c r="AA65">
        <f t="shared" si="55"/>
        <v>2.6274916012913353E-3</v>
      </c>
      <c r="AB65">
        <f t="shared" si="56"/>
        <v>2.3216075437065479E-3</v>
      </c>
      <c r="AC65">
        <f t="shared" si="57"/>
        <v>1.8823346390606512E-3</v>
      </c>
      <c r="AD65">
        <f t="shared" si="58"/>
        <v>1.3431398153169278E-3</v>
      </c>
      <c r="AE65">
        <f t="shared" si="59"/>
        <v>7.1885633701056217E-4</v>
      </c>
      <c r="AF65">
        <f t="shared" si="60"/>
        <v>0</v>
      </c>
    </row>
    <row r="66" spans="4:32" x14ac:dyDescent="0.25">
      <c r="D66">
        <f t="shared" si="37"/>
        <v>49</v>
      </c>
      <c r="E66">
        <f>0</f>
        <v>0</v>
      </c>
      <c r="F66">
        <f t="shared" si="38"/>
        <v>3.1426997667835803E-4</v>
      </c>
      <c r="G66">
        <f t="shared" si="39"/>
        <v>6.3999528850271074E-4</v>
      </c>
      <c r="H66">
        <f t="shared" si="40"/>
        <v>9.3769728523581915E-4</v>
      </c>
      <c r="I66">
        <f t="shared" si="41"/>
        <v>1.1711578164907614E-3</v>
      </c>
      <c r="J66">
        <f t="shared" si="42"/>
        <v>1.3142780306765031E-3</v>
      </c>
      <c r="K66">
        <f t="shared" si="43"/>
        <v>1.3551902145644455E-3</v>
      </c>
      <c r="L66">
        <f t="shared" si="44"/>
        <v>1.296482538749315E-3</v>
      </c>
      <c r="M66">
        <f t="shared" si="45"/>
        <v>1.1515817355929423E-3</v>
      </c>
      <c r="N66">
        <f t="shared" si="46"/>
        <v>9.3846175692699355E-4</v>
      </c>
      <c r="O66">
        <f t="shared" si="47"/>
        <v>6.7256860885863453E-4</v>
      </c>
      <c r="P66">
        <f t="shared" si="36"/>
        <v>3.6103795932042581E-4</v>
      </c>
      <c r="Q66">
        <v>0</v>
      </c>
      <c r="S66">
        <f t="shared" si="6"/>
        <v>49</v>
      </c>
      <c r="T66">
        <f t="shared" si="48"/>
        <v>0</v>
      </c>
      <c r="U66">
        <f t="shared" si="49"/>
        <v>6.2853995335671606E-4</v>
      </c>
      <c r="V66">
        <f t="shared" si="50"/>
        <v>1.2799905770054215E-3</v>
      </c>
      <c r="W66">
        <f t="shared" si="51"/>
        <v>1.8753945704716383E-3</v>
      </c>
      <c r="X66">
        <f t="shared" si="52"/>
        <v>2.3423156329815229E-3</v>
      </c>
      <c r="Y66">
        <f t="shared" si="53"/>
        <v>2.6285560613530062E-3</v>
      </c>
      <c r="Z66">
        <f t="shared" si="54"/>
        <v>2.7103804291288909E-3</v>
      </c>
      <c r="AA66">
        <f t="shared" si="55"/>
        <v>2.5929650774986299E-3</v>
      </c>
      <c r="AB66">
        <f t="shared" si="56"/>
        <v>2.3031634711858846E-3</v>
      </c>
      <c r="AC66">
        <f t="shared" si="57"/>
        <v>1.8769235138539871E-3</v>
      </c>
      <c r="AD66">
        <f t="shared" si="58"/>
        <v>1.3451372177172691E-3</v>
      </c>
      <c r="AE66">
        <f t="shared" si="59"/>
        <v>7.2207591864085162E-4</v>
      </c>
      <c r="AF66">
        <f t="shared" si="60"/>
        <v>0</v>
      </c>
    </row>
    <row r="67" spans="4:32" x14ac:dyDescent="0.25">
      <c r="D67">
        <f t="shared" si="37"/>
        <v>50</v>
      </c>
      <c r="E67">
        <f>0</f>
        <v>0</v>
      </c>
      <c r="F67">
        <f t="shared" si="38"/>
        <v>3.0433390469480253E-4</v>
      </c>
      <c r="G67">
        <f t="shared" si="39"/>
        <v>6.2052091355875041E-4</v>
      </c>
      <c r="H67">
        <f t="shared" si="40"/>
        <v>9.1101366830651659E-4</v>
      </c>
      <c r="I67">
        <f t="shared" si="41"/>
        <v>1.1410411223146475E-3</v>
      </c>
      <c r="J67">
        <f t="shared" si="42"/>
        <v>1.2850453751405797E-3</v>
      </c>
      <c r="K67">
        <f t="shared" si="43"/>
        <v>1.3306411594772212E-3</v>
      </c>
      <c r="L67">
        <f t="shared" si="44"/>
        <v>1.2790064264934344E-3</v>
      </c>
      <c r="M67">
        <f t="shared" si="45"/>
        <v>1.1416873573519947E-3</v>
      </c>
      <c r="N67">
        <f t="shared" si="46"/>
        <v>9.3484872711107714E-4</v>
      </c>
      <c r="O67">
        <f t="shared" si="47"/>
        <v>6.727077094433034E-4</v>
      </c>
      <c r="P67">
        <f t="shared" si="36"/>
        <v>3.6211250405204424E-4</v>
      </c>
      <c r="Q67">
        <v>0</v>
      </c>
      <c r="S67">
        <f t="shared" si="6"/>
        <v>50</v>
      </c>
      <c r="T67">
        <f t="shared" si="48"/>
        <v>0</v>
      </c>
      <c r="U67">
        <f t="shared" si="49"/>
        <v>6.0866780938960505E-4</v>
      </c>
      <c r="V67">
        <f t="shared" si="50"/>
        <v>1.2410418271175008E-3</v>
      </c>
      <c r="W67">
        <f t="shared" si="51"/>
        <v>1.8220273366130332E-3</v>
      </c>
      <c r="X67">
        <f t="shared" si="52"/>
        <v>2.2820822446292951E-3</v>
      </c>
      <c r="Y67">
        <f t="shared" si="53"/>
        <v>2.5700907502811594E-3</v>
      </c>
      <c r="Z67">
        <f t="shared" si="54"/>
        <v>2.6612823189544423E-3</v>
      </c>
      <c r="AA67">
        <f t="shared" si="55"/>
        <v>2.5580128529868688E-3</v>
      </c>
      <c r="AB67">
        <f t="shared" si="56"/>
        <v>2.2833747147039895E-3</v>
      </c>
      <c r="AC67">
        <f t="shared" si="57"/>
        <v>1.8696974542221543E-3</v>
      </c>
      <c r="AD67">
        <f t="shared" si="58"/>
        <v>1.3454154188866068E-3</v>
      </c>
      <c r="AE67">
        <f t="shared" si="59"/>
        <v>7.2422500810408847E-4</v>
      </c>
      <c r="AF67">
        <f t="shared" si="60"/>
        <v>0</v>
      </c>
    </row>
    <row r="68" spans="4:32" x14ac:dyDescent="0.25">
      <c r="D68">
        <f t="shared" si="37"/>
        <v>51</v>
      </c>
      <c r="E68">
        <f>0</f>
        <v>0</v>
      </c>
      <c r="F68">
        <f t="shared" si="38"/>
        <v>2.9488676246591387E-4</v>
      </c>
      <c r="G68">
        <f t="shared" si="39"/>
        <v>6.0196375475747067E-4</v>
      </c>
      <c r="H68">
        <f t="shared" si="40"/>
        <v>8.8548693894648989E-4</v>
      </c>
      <c r="I68">
        <f t="shared" si="41"/>
        <v>1.1120546878824165E-3</v>
      </c>
      <c r="J68">
        <f t="shared" si="42"/>
        <v>1.2566512572750057E-3</v>
      </c>
      <c r="K68">
        <f t="shared" si="43"/>
        <v>1.3064543091200571E-3</v>
      </c>
      <c r="L68">
        <f t="shared" si="44"/>
        <v>1.2613644184965257E-3</v>
      </c>
      <c r="M68">
        <f t="shared" si="45"/>
        <v>1.1311906210647723E-3</v>
      </c>
      <c r="N68">
        <f t="shared" si="46"/>
        <v>9.3040272321253683E-4</v>
      </c>
      <c r="O68">
        <f t="shared" si="47"/>
        <v>6.7204888697361268E-4</v>
      </c>
      <c r="P68">
        <f t="shared" si="36"/>
        <v>3.6268733357571403E-4</v>
      </c>
      <c r="Q68">
        <v>0</v>
      </c>
      <c r="S68">
        <f t="shared" si="6"/>
        <v>51</v>
      </c>
      <c r="T68">
        <f t="shared" si="48"/>
        <v>0</v>
      </c>
      <c r="U68">
        <f t="shared" si="49"/>
        <v>5.8977352493182775E-4</v>
      </c>
      <c r="V68">
        <f t="shared" si="50"/>
        <v>1.2039275095149413E-3</v>
      </c>
      <c r="W68">
        <f t="shared" si="51"/>
        <v>1.7709738778929798E-3</v>
      </c>
      <c r="X68">
        <f t="shared" si="52"/>
        <v>2.224109375764833E-3</v>
      </c>
      <c r="Y68">
        <f t="shared" si="53"/>
        <v>2.5133025145500114E-3</v>
      </c>
      <c r="Z68">
        <f t="shared" si="54"/>
        <v>2.6129086182401142E-3</v>
      </c>
      <c r="AA68">
        <f t="shared" si="55"/>
        <v>2.5227288369930514E-3</v>
      </c>
      <c r="AB68">
        <f t="shared" si="56"/>
        <v>2.2623812421295447E-3</v>
      </c>
      <c r="AC68">
        <f t="shared" si="57"/>
        <v>1.8608054464250737E-3</v>
      </c>
      <c r="AD68">
        <f t="shared" si="58"/>
        <v>1.3440977739472254E-3</v>
      </c>
      <c r="AE68">
        <f t="shared" si="59"/>
        <v>7.2537466715142805E-4</v>
      </c>
      <c r="AF68">
        <f t="shared" si="60"/>
        <v>0</v>
      </c>
    </row>
    <row r="69" spans="4:32" x14ac:dyDescent="0.25">
      <c r="D69">
        <f t="shared" si="37"/>
        <v>52</v>
      </c>
      <c r="E69">
        <f>0</f>
        <v>0</v>
      </c>
      <c r="F69">
        <f t="shared" si="38"/>
        <v>2.8589504482717522E-4</v>
      </c>
      <c r="G69">
        <f t="shared" si="39"/>
        <v>5.8426329920222475E-4</v>
      </c>
      <c r="H69">
        <f t="shared" si="40"/>
        <v>8.6104626147071777E-4</v>
      </c>
      <c r="I69">
        <f t="shared" si="41"/>
        <v>1.0841386066300117E-3</v>
      </c>
      <c r="J69">
        <f t="shared" si="42"/>
        <v>1.2290648854633684E-3</v>
      </c>
      <c r="K69">
        <f t="shared" si="43"/>
        <v>1.2826368102784808E-3</v>
      </c>
      <c r="L69">
        <f t="shared" si="44"/>
        <v>1.243598715555576E-3</v>
      </c>
      <c r="M69">
        <f t="shared" si="45"/>
        <v>1.1201563298653316E-3</v>
      </c>
      <c r="N69">
        <f t="shared" si="46"/>
        <v>9.2519407329768786E-4</v>
      </c>
      <c r="O69">
        <f t="shared" si="47"/>
        <v>6.7065126547660552E-4</v>
      </c>
      <c r="P69">
        <f t="shared" si="36"/>
        <v>3.6279686627073242E-4</v>
      </c>
      <c r="Q69">
        <v>0</v>
      </c>
      <c r="S69">
        <f t="shared" si="6"/>
        <v>52</v>
      </c>
      <c r="T69">
        <f t="shared" si="48"/>
        <v>0</v>
      </c>
      <c r="U69">
        <f t="shared" si="49"/>
        <v>5.7179008965435043E-4</v>
      </c>
      <c r="V69">
        <f t="shared" si="50"/>
        <v>1.1685265984044495E-3</v>
      </c>
      <c r="W69">
        <f t="shared" si="51"/>
        <v>1.7220925229414355E-3</v>
      </c>
      <c r="X69">
        <f t="shared" si="52"/>
        <v>2.1682772132600235E-3</v>
      </c>
      <c r="Y69">
        <f t="shared" si="53"/>
        <v>2.4581297709267368E-3</v>
      </c>
      <c r="Z69">
        <f t="shared" si="54"/>
        <v>2.5652736205569616E-3</v>
      </c>
      <c r="AA69">
        <f t="shared" si="55"/>
        <v>2.487197431111152E-3</v>
      </c>
      <c r="AB69">
        <f t="shared" si="56"/>
        <v>2.2403126597306633E-3</v>
      </c>
      <c r="AC69">
        <f t="shared" si="57"/>
        <v>1.8503881465953757E-3</v>
      </c>
      <c r="AD69">
        <f t="shared" si="58"/>
        <v>1.341302530953211E-3</v>
      </c>
      <c r="AE69">
        <f t="shared" si="59"/>
        <v>7.2559373254146484E-4</v>
      </c>
      <c r="AF69">
        <f t="shared" si="60"/>
        <v>0</v>
      </c>
    </row>
    <row r="70" spans="4:32" x14ac:dyDescent="0.25">
      <c r="D70">
        <f t="shared" si="37"/>
        <v>53</v>
      </c>
      <c r="E70">
        <f>0</f>
        <v>0</v>
      </c>
      <c r="F70">
        <f t="shared" si="38"/>
        <v>2.7732808123009928E-4</v>
      </c>
      <c r="G70">
        <f t="shared" si="39"/>
        <v>5.6736395184271476E-4</v>
      </c>
      <c r="H70">
        <f t="shared" si="40"/>
        <v>8.3762610104486232E-4</v>
      </c>
      <c r="I70">
        <f t="shared" si="41"/>
        <v>1.0572367175686742E-3</v>
      </c>
      <c r="J70">
        <f t="shared" si="42"/>
        <v>1.2022563328858379E-3</v>
      </c>
      <c r="K70">
        <f t="shared" si="43"/>
        <v>1.2591936287921323E-3</v>
      </c>
      <c r="L70">
        <f t="shared" si="44"/>
        <v>1.2257472524220042E-3</v>
      </c>
      <c r="M70">
        <f t="shared" si="45"/>
        <v>1.1086444549911396E-3</v>
      </c>
      <c r="N70">
        <f t="shared" si="46"/>
        <v>9.1928903677210272E-4</v>
      </c>
      <c r="O70">
        <f t="shared" si="47"/>
        <v>6.6857131177094702E-4</v>
      </c>
      <c r="P70">
        <f t="shared" si="36"/>
        <v>3.6247427481404972E-4</v>
      </c>
      <c r="Q70">
        <v>0</v>
      </c>
      <c r="S70">
        <f t="shared" si="6"/>
        <v>53</v>
      </c>
      <c r="T70">
        <f t="shared" si="48"/>
        <v>0</v>
      </c>
      <c r="U70">
        <f t="shared" si="49"/>
        <v>5.5465616246019856E-4</v>
      </c>
      <c r="V70">
        <f t="shared" si="50"/>
        <v>1.1347279036854295E-3</v>
      </c>
      <c r="W70">
        <f t="shared" si="51"/>
        <v>1.6752522020897246E-3</v>
      </c>
      <c r="X70">
        <f t="shared" si="52"/>
        <v>2.1144734351373484E-3</v>
      </c>
      <c r="Y70">
        <f t="shared" si="53"/>
        <v>2.4045126657716758E-3</v>
      </c>
      <c r="Z70">
        <f t="shared" si="54"/>
        <v>2.5183872575842647E-3</v>
      </c>
      <c r="AA70">
        <f t="shared" si="55"/>
        <v>2.4514945048440084E-3</v>
      </c>
      <c r="AB70">
        <f t="shared" si="56"/>
        <v>2.2172889099822792E-3</v>
      </c>
      <c r="AC70">
        <f t="shared" si="57"/>
        <v>1.8385780735442054E-3</v>
      </c>
      <c r="AD70">
        <f t="shared" si="58"/>
        <v>1.337142623541894E-3</v>
      </c>
      <c r="AE70">
        <f t="shared" si="59"/>
        <v>7.2494854962809943E-4</v>
      </c>
      <c r="AF70">
        <f t="shared" si="60"/>
        <v>0</v>
      </c>
    </row>
    <row r="71" spans="4:32" x14ac:dyDescent="0.25">
      <c r="D71">
        <f t="shared" si="37"/>
        <v>54</v>
      </c>
      <c r="E71">
        <f>0</f>
        <v>0</v>
      </c>
      <c r="F71">
        <f t="shared" si="38"/>
        <v>2.6915774953887401E-4</v>
      </c>
      <c r="G71">
        <f t="shared" si="39"/>
        <v>5.5121456109380245E-4</v>
      </c>
      <c r="H71">
        <f t="shared" si="40"/>
        <v>8.1516576256075919E-4</v>
      </c>
      <c r="I71">
        <f t="shared" si="41"/>
        <v>1.0312963626301927E-3</v>
      </c>
      <c r="J71">
        <f t="shared" si="42"/>
        <v>1.1761966148086515E-3</v>
      </c>
      <c r="K71">
        <f t="shared" si="43"/>
        <v>1.2361278923323034E-3</v>
      </c>
      <c r="L71">
        <f t="shared" si="44"/>
        <v>1.2078441306328401E-3</v>
      </c>
      <c r="M71">
        <f t="shared" si="45"/>
        <v>1.0967104641070946E-3</v>
      </c>
      <c r="N71">
        <f t="shared" si="46"/>
        <v>9.1274992294097682E-4</v>
      </c>
      <c r="O71">
        <f t="shared" si="47"/>
        <v>6.6586277902117269E-4</v>
      </c>
      <c r="P71">
        <f t="shared" si="36"/>
        <v>3.6175139158518057E-4</v>
      </c>
      <c r="Q71">
        <v>0</v>
      </c>
      <c r="S71">
        <f t="shared" si="6"/>
        <v>54</v>
      </c>
      <c r="T71">
        <f t="shared" si="48"/>
        <v>0</v>
      </c>
      <c r="U71">
        <f t="shared" si="49"/>
        <v>5.3831549907774803E-4</v>
      </c>
      <c r="V71">
        <f t="shared" si="50"/>
        <v>1.1024291221876049E-3</v>
      </c>
      <c r="W71">
        <f t="shared" si="51"/>
        <v>1.6303315251215184E-3</v>
      </c>
      <c r="X71">
        <f t="shared" si="52"/>
        <v>2.0625927252603854E-3</v>
      </c>
      <c r="Y71">
        <f t="shared" si="53"/>
        <v>2.352393229617303E-3</v>
      </c>
      <c r="Z71">
        <f t="shared" si="54"/>
        <v>2.4722557846646068E-3</v>
      </c>
      <c r="AA71">
        <f t="shared" si="55"/>
        <v>2.4156882612656801E-3</v>
      </c>
      <c r="AB71">
        <f t="shared" si="56"/>
        <v>2.1934209282141893E-3</v>
      </c>
      <c r="AC71">
        <f t="shared" si="57"/>
        <v>1.8254998458819536E-3</v>
      </c>
      <c r="AD71">
        <f t="shared" si="58"/>
        <v>1.3317255580423454E-3</v>
      </c>
      <c r="AE71">
        <f t="shared" si="59"/>
        <v>7.2350278317036114E-4</v>
      </c>
      <c r="AF71">
        <f t="shared" si="60"/>
        <v>0</v>
      </c>
    </row>
    <row r="72" spans="4:32" x14ac:dyDescent="0.25">
      <c r="D72">
        <f t="shared" si="37"/>
        <v>55</v>
      </c>
      <c r="E72">
        <f>0</f>
        <v>0</v>
      </c>
      <c r="F72">
        <f t="shared" si="38"/>
        <v>2.6135822382101158E-4</v>
      </c>
      <c r="G72">
        <f t="shared" si="39"/>
        <v>5.3576799831137186E-4</v>
      </c>
      <c r="H72">
        <f t="shared" si="40"/>
        <v>7.9360897618065065E-4</v>
      </c>
      <c r="I72">
        <f t="shared" si="41"/>
        <v>1.006268158612491E-3</v>
      </c>
      <c r="J72">
        <f t="shared" si="42"/>
        <v>1.1508577405509076E-3</v>
      </c>
      <c r="K72">
        <f t="shared" si="43"/>
        <v>1.2134411822100409E-3</v>
      </c>
      <c r="L72">
        <f t="shared" si="44"/>
        <v>1.1899200029907738E-3</v>
      </c>
      <c r="M72">
        <f t="shared" si="45"/>
        <v>1.0844056296008388E-3</v>
      </c>
      <c r="N72">
        <f t="shared" si="46"/>
        <v>9.0563522595427364E-4</v>
      </c>
      <c r="O72">
        <f t="shared" si="47"/>
        <v>6.6257668876924163E-4</v>
      </c>
      <c r="P72">
        <f t="shared" si="36"/>
        <v>3.6065864612830692E-4</v>
      </c>
      <c r="Q72">
        <v>0</v>
      </c>
      <c r="S72">
        <f t="shared" si="6"/>
        <v>55</v>
      </c>
      <c r="T72">
        <f t="shared" si="48"/>
        <v>0</v>
      </c>
      <c r="U72">
        <f t="shared" si="49"/>
        <v>5.2271644764202317E-4</v>
      </c>
      <c r="V72">
        <f t="shared" si="50"/>
        <v>1.0715359966227437E-3</v>
      </c>
      <c r="W72">
        <f t="shared" si="51"/>
        <v>1.5872179523613013E-3</v>
      </c>
      <c r="X72">
        <f t="shared" si="52"/>
        <v>2.0125363172249821E-3</v>
      </c>
      <c r="Y72">
        <f t="shared" si="53"/>
        <v>2.3017154811018153E-3</v>
      </c>
      <c r="Z72">
        <f t="shared" si="54"/>
        <v>2.4268823644200818E-3</v>
      </c>
      <c r="AA72">
        <f t="shared" si="55"/>
        <v>2.3798400059815475E-3</v>
      </c>
      <c r="AB72">
        <f t="shared" si="56"/>
        <v>2.1688112592016776E-3</v>
      </c>
      <c r="AC72">
        <f t="shared" si="57"/>
        <v>1.8112704519085473E-3</v>
      </c>
      <c r="AD72">
        <f t="shared" si="58"/>
        <v>1.3251533775384833E-3</v>
      </c>
      <c r="AE72">
        <f t="shared" si="59"/>
        <v>7.2131729225661384E-4</v>
      </c>
      <c r="AF72">
        <f t="shared" si="60"/>
        <v>0</v>
      </c>
    </row>
    <row r="73" spans="4:32" x14ac:dyDescent="0.25">
      <c r="D73">
        <f t="shared" si="37"/>
        <v>56</v>
      </c>
      <c r="E73">
        <f>0</f>
        <v>0</v>
      </c>
      <c r="F73">
        <f t="shared" si="38"/>
        <v>2.539057515221213E-4</v>
      </c>
      <c r="G73">
        <f t="shared" si="39"/>
        <v>5.2098078410890876E-4</v>
      </c>
      <c r="H73">
        <f t="shared" si="40"/>
        <v>7.7290352411526868E-4</v>
      </c>
      <c r="I73">
        <f t="shared" si="41"/>
        <v>9.8210578320173008E-4</v>
      </c>
      <c r="J73">
        <f t="shared" si="42"/>
        <v>1.1262127450091359E-3</v>
      </c>
      <c r="K73">
        <f t="shared" si="43"/>
        <v>1.1911337817416437E-3</v>
      </c>
      <c r="L73">
        <f t="shared" si="44"/>
        <v>1.172002415500291E-3</v>
      </c>
      <c r="M73">
        <f t="shared" si="45"/>
        <v>1.0717773175774113E-3</v>
      </c>
      <c r="N73">
        <f t="shared" si="46"/>
        <v>8.9799977138628885E-4</v>
      </c>
      <c r="O73">
        <f t="shared" si="47"/>
        <v>6.5876134400178529E-4</v>
      </c>
      <c r="P73">
        <f t="shared" si="36"/>
        <v>3.5922502903184867E-4</v>
      </c>
      <c r="Q73">
        <v>0</v>
      </c>
      <c r="S73">
        <f t="shared" si="6"/>
        <v>56</v>
      </c>
      <c r="T73">
        <f t="shared" si="48"/>
        <v>0</v>
      </c>
      <c r="U73">
        <f t="shared" si="49"/>
        <v>5.0781150304424259E-4</v>
      </c>
      <c r="V73">
        <f t="shared" si="50"/>
        <v>1.0419615682178175E-3</v>
      </c>
      <c r="W73">
        <f t="shared" si="51"/>
        <v>1.5458070482305374E-3</v>
      </c>
      <c r="X73">
        <f t="shared" si="52"/>
        <v>1.9642115664034602E-3</v>
      </c>
      <c r="Y73">
        <f t="shared" si="53"/>
        <v>2.2524254900182718E-3</v>
      </c>
      <c r="Z73">
        <f t="shared" si="54"/>
        <v>2.3822675634832874E-3</v>
      </c>
      <c r="AA73">
        <f t="shared" si="55"/>
        <v>2.3440048310005819E-3</v>
      </c>
      <c r="AB73">
        <f t="shared" si="56"/>
        <v>2.1435546351548226E-3</v>
      </c>
      <c r="AC73">
        <f t="shared" si="57"/>
        <v>1.7959995427725777E-3</v>
      </c>
      <c r="AD73">
        <f t="shared" si="58"/>
        <v>1.3175226880035706E-3</v>
      </c>
      <c r="AE73">
        <f t="shared" si="59"/>
        <v>7.1845005806369733E-4</v>
      </c>
      <c r="AF73">
        <f t="shared" si="60"/>
        <v>0</v>
      </c>
    </row>
    <row r="74" spans="4:32" x14ac:dyDescent="0.25">
      <c r="D74">
        <f t="shared" si="37"/>
        <v>57</v>
      </c>
      <c r="E74">
        <f>0</f>
        <v>0</v>
      </c>
      <c r="F74">
        <f t="shared" si="38"/>
        <v>2.4677845610610966E-4</v>
      </c>
      <c r="G74">
        <f t="shared" si="39"/>
        <v>5.0681275551193897E-4</v>
      </c>
      <c r="H74">
        <f t="shared" si="40"/>
        <v>7.5300090390343765E-4</v>
      </c>
      <c r="I74">
        <f t="shared" si="41"/>
        <v>9.5876577446408877E-4</v>
      </c>
      <c r="J74">
        <f t="shared" si="42"/>
        <v>1.1022357037696129E-3</v>
      </c>
      <c r="K74">
        <f t="shared" si="43"/>
        <v>1.1692048875883555E-3</v>
      </c>
      <c r="L74">
        <f t="shared" si="44"/>
        <v>1.1541161118631938E-3</v>
      </c>
      <c r="M74">
        <f t="shared" si="45"/>
        <v>1.0588692583926307E-3</v>
      </c>
      <c r="N74">
        <f t="shared" si="46"/>
        <v>8.8989487055945614E-4</v>
      </c>
      <c r="O74">
        <f t="shared" si="47"/>
        <v>6.5446236695251587E-4</v>
      </c>
      <c r="P74">
        <f t="shared" si="36"/>
        <v>3.5747807739640634E-4</v>
      </c>
      <c r="Q74">
        <v>0</v>
      </c>
      <c r="S74">
        <f t="shared" si="6"/>
        <v>57</v>
      </c>
      <c r="T74">
        <f t="shared" si="48"/>
        <v>0</v>
      </c>
      <c r="U74">
        <f t="shared" si="49"/>
        <v>4.9355691221221931E-4</v>
      </c>
      <c r="V74">
        <f t="shared" si="50"/>
        <v>1.0136255110238779E-3</v>
      </c>
      <c r="W74">
        <f t="shared" si="51"/>
        <v>1.5060018078068753E-3</v>
      </c>
      <c r="X74">
        <f t="shared" si="52"/>
        <v>1.9175315489281775E-3</v>
      </c>
      <c r="Y74">
        <f t="shared" si="53"/>
        <v>2.2044714075392258E-3</v>
      </c>
      <c r="Z74">
        <f t="shared" si="54"/>
        <v>2.3384097751767111E-3</v>
      </c>
      <c r="AA74">
        <f t="shared" si="55"/>
        <v>2.3082322237263876E-3</v>
      </c>
      <c r="AB74">
        <f t="shared" si="56"/>
        <v>2.1177385167852614E-3</v>
      </c>
      <c r="AC74">
        <f t="shared" si="57"/>
        <v>1.7797897411189123E-3</v>
      </c>
      <c r="AD74">
        <f t="shared" si="58"/>
        <v>1.3089247339050317E-3</v>
      </c>
      <c r="AE74">
        <f t="shared" si="59"/>
        <v>7.1495615479281267E-4</v>
      </c>
      <c r="AF74">
        <f t="shared" si="60"/>
        <v>0</v>
      </c>
    </row>
    <row r="75" spans="4:32" x14ac:dyDescent="0.25">
      <c r="D75">
        <f t="shared" si="37"/>
        <v>58</v>
      </c>
      <c r="E75">
        <f>0</f>
        <v>0</v>
      </c>
      <c r="F75">
        <f t="shared" si="38"/>
        <v>2.3995616182080076E-4</v>
      </c>
      <c r="G75">
        <f t="shared" si="39"/>
        <v>4.9322676880240968E-4</v>
      </c>
      <c r="H75">
        <f t="shared" si="40"/>
        <v>7.3385602406668274E-4</v>
      </c>
      <c r="I75">
        <f t="shared" si="41"/>
        <v>9.3620734315298345E-4</v>
      </c>
      <c r="J75">
        <f t="shared" si="42"/>
        <v>1.0789017351354321E-3</v>
      </c>
      <c r="K75">
        <f t="shared" si="43"/>
        <v>1.1476527895405079E-3</v>
      </c>
      <c r="L75">
        <f t="shared" si="44"/>
        <v>1.1362833050107578E-3</v>
      </c>
      <c r="M75">
        <f t="shared" si="45"/>
        <v>1.0457217996280527E-3</v>
      </c>
      <c r="N75">
        <f t="shared" si="46"/>
        <v>8.8136847944481696E-4</v>
      </c>
      <c r="O75">
        <f t="shared" si="47"/>
        <v>6.4972275632848447E-4</v>
      </c>
      <c r="P75">
        <f t="shared" si="36"/>
        <v>3.5544387777538248E-4</v>
      </c>
      <c r="Q75">
        <v>0</v>
      </c>
      <c r="S75">
        <f t="shared" si="6"/>
        <v>58</v>
      </c>
      <c r="T75">
        <f t="shared" si="48"/>
        <v>0</v>
      </c>
      <c r="U75">
        <f t="shared" si="49"/>
        <v>4.7991232364160151E-4</v>
      </c>
      <c r="V75">
        <f t="shared" si="50"/>
        <v>9.8645353760481937E-4</v>
      </c>
      <c r="W75">
        <f t="shared" si="51"/>
        <v>1.4677120481333655E-3</v>
      </c>
      <c r="X75">
        <f t="shared" si="52"/>
        <v>1.8724146863059669E-3</v>
      </c>
      <c r="Y75">
        <f t="shared" si="53"/>
        <v>2.1578034702708642E-3</v>
      </c>
      <c r="Z75">
        <f t="shared" si="54"/>
        <v>2.2953055790810159E-3</v>
      </c>
      <c r="AA75">
        <f t="shared" si="55"/>
        <v>2.2725666100215157E-3</v>
      </c>
      <c r="AB75">
        <f t="shared" si="56"/>
        <v>2.0914435992561054E-3</v>
      </c>
      <c r="AC75">
        <f t="shared" si="57"/>
        <v>1.7627369588896339E-3</v>
      </c>
      <c r="AD75">
        <f t="shared" si="58"/>
        <v>1.2994455126569689E-3</v>
      </c>
      <c r="AE75">
        <f t="shared" si="59"/>
        <v>7.1088775555076496E-4</v>
      </c>
      <c r="AF75">
        <f t="shared" si="60"/>
        <v>0</v>
      </c>
    </row>
    <row r="76" spans="4:32" x14ac:dyDescent="0.25">
      <c r="D76">
        <f t="shared" si="37"/>
        <v>59</v>
      </c>
      <c r="E76">
        <f>0</f>
        <v>0</v>
      </c>
      <c r="F76">
        <f t="shared" si="38"/>
        <v>2.3342023773495463E-4</v>
      </c>
      <c r="G76">
        <f t="shared" si="39"/>
        <v>4.80188433628158E-4</v>
      </c>
      <c r="H76">
        <f t="shared" si="40"/>
        <v>7.1542692853517813E-4</v>
      </c>
      <c r="I76">
        <f t="shared" si="41"/>
        <v>9.1439219715564552E-4</v>
      </c>
      <c r="J76">
        <f t="shared" si="42"/>
        <v>1.0561869918133382E-3</v>
      </c>
      <c r="K76">
        <f t="shared" si="43"/>
        <v>1.1264750234092949E-3</v>
      </c>
      <c r="L76">
        <f t="shared" si="44"/>
        <v>1.1185239195957684E-3</v>
      </c>
      <c r="M76">
        <f t="shared" si="45"/>
        <v>1.0323721424392389E-3</v>
      </c>
      <c r="N76">
        <f t="shared" si="46"/>
        <v>8.724653595775342E-4</v>
      </c>
      <c r="O76">
        <f t="shared" si="47"/>
        <v>6.4458295950268086E-4</v>
      </c>
      <c r="P76">
        <f t="shared" si="36"/>
        <v>3.5314708309638204E-4</v>
      </c>
      <c r="Q76">
        <v>0</v>
      </c>
      <c r="S76">
        <f t="shared" si="6"/>
        <v>59</v>
      </c>
      <c r="T76">
        <f t="shared" si="48"/>
        <v>0</v>
      </c>
      <c r="U76">
        <f t="shared" si="49"/>
        <v>4.6684047546990926E-4</v>
      </c>
      <c r="V76">
        <f t="shared" si="50"/>
        <v>9.6037686725631601E-4</v>
      </c>
      <c r="W76">
        <f t="shared" si="51"/>
        <v>1.4308538570703563E-3</v>
      </c>
      <c r="X76">
        <f t="shared" si="52"/>
        <v>1.828784394311291E-3</v>
      </c>
      <c r="Y76">
        <f t="shared" si="53"/>
        <v>2.1123739836266765E-3</v>
      </c>
      <c r="Z76">
        <f t="shared" si="54"/>
        <v>2.2529500468185899E-3</v>
      </c>
      <c r="AA76">
        <f t="shared" si="55"/>
        <v>2.2370478391915368E-3</v>
      </c>
      <c r="AB76">
        <f t="shared" si="56"/>
        <v>2.0647442848784779E-3</v>
      </c>
      <c r="AC76">
        <f t="shared" si="57"/>
        <v>1.7449307191550684E-3</v>
      </c>
      <c r="AD76">
        <f t="shared" si="58"/>
        <v>1.2891659190053617E-3</v>
      </c>
      <c r="AE76">
        <f t="shared" si="59"/>
        <v>7.0629416619276408E-4</v>
      </c>
      <c r="AF76">
        <f t="shared" si="60"/>
        <v>0</v>
      </c>
    </row>
    <row r="77" spans="4:32" x14ac:dyDescent="0.25">
      <c r="D77">
        <f t="shared" si="37"/>
        <v>60</v>
      </c>
      <c r="E77">
        <f>0</f>
        <v>0</v>
      </c>
      <c r="F77">
        <f t="shared" si="38"/>
        <v>2.2715345860195365E-4</v>
      </c>
      <c r="G77">
        <f t="shared" si="39"/>
        <v>4.6766587456560768E-4</v>
      </c>
      <c r="H77">
        <f t="shared" si="40"/>
        <v>6.9767454669299016E-4</v>
      </c>
      <c r="I77">
        <f t="shared" si="41"/>
        <v>8.9328437739938859E-4</v>
      </c>
      <c r="J77">
        <f t="shared" si="42"/>
        <v>1.0340686445228313E-3</v>
      </c>
      <c r="K77">
        <f t="shared" si="43"/>
        <v>1.1056685010012756E-3</v>
      </c>
      <c r="L77">
        <f t="shared" si="44"/>
        <v>1.1008558088794189E-3</v>
      </c>
      <c r="M77">
        <f t="shared" si="45"/>
        <v>1.0188545622133098E-3</v>
      </c>
      <c r="N77">
        <f t="shared" si="46"/>
        <v>8.6322723893297816E-4</v>
      </c>
      <c r="O77">
        <f t="shared" si="47"/>
        <v>6.3908095594944264E-4</v>
      </c>
      <c r="P77">
        <f t="shared" si="36"/>
        <v>3.5061094061391483E-4</v>
      </c>
      <c r="Q77">
        <v>0</v>
      </c>
      <c r="S77">
        <f t="shared" si="6"/>
        <v>60</v>
      </c>
      <c r="T77">
        <f t="shared" si="48"/>
        <v>0</v>
      </c>
      <c r="U77">
        <f t="shared" si="49"/>
        <v>4.543069172039073E-4</v>
      </c>
      <c r="V77">
        <f t="shared" si="50"/>
        <v>9.3533174913121536E-4</v>
      </c>
      <c r="W77">
        <f t="shared" si="51"/>
        <v>1.3953490933859803E-3</v>
      </c>
      <c r="X77">
        <f t="shared" si="52"/>
        <v>1.7865687547987772E-3</v>
      </c>
      <c r="Y77">
        <f t="shared" si="53"/>
        <v>2.0681372890456627E-3</v>
      </c>
      <c r="Z77">
        <f t="shared" si="54"/>
        <v>2.2113370020025512E-3</v>
      </c>
      <c r="AA77">
        <f t="shared" si="55"/>
        <v>2.2017116177588379E-3</v>
      </c>
      <c r="AB77">
        <f t="shared" si="56"/>
        <v>2.0377091244266196E-3</v>
      </c>
      <c r="AC77">
        <f t="shared" si="57"/>
        <v>1.7264544778659563E-3</v>
      </c>
      <c r="AD77">
        <f t="shared" si="58"/>
        <v>1.2781619118988853E-3</v>
      </c>
      <c r="AE77">
        <f t="shared" si="59"/>
        <v>7.0122188122782967E-4</v>
      </c>
      <c r="AF77">
        <f t="shared" si="60"/>
        <v>0</v>
      </c>
    </row>
    <row r="78" spans="4:32" x14ac:dyDescent="0.25">
      <c r="D78">
        <f t="shared" si="37"/>
        <v>61</v>
      </c>
      <c r="E78">
        <f>0</f>
        <v>0</v>
      </c>
      <c r="F78">
        <f t="shared" si="38"/>
        <v>2.211398804510666E-4</v>
      </c>
      <c r="G78">
        <f t="shared" si="39"/>
        <v>4.5562951684471908E-4</v>
      </c>
      <c r="H78">
        <f t="shared" si="40"/>
        <v>6.8056246628106856E-4</v>
      </c>
      <c r="I78">
        <f t="shared" si="41"/>
        <v>8.7285010454705287E-4</v>
      </c>
      <c r="J78">
        <f t="shared" si="42"/>
        <v>1.012524859389544E-3</v>
      </c>
      <c r="K78">
        <f t="shared" si="43"/>
        <v>1.0852296205640685E-3</v>
      </c>
      <c r="L78">
        <f t="shared" si="44"/>
        <v>1.0832949490191151E-3</v>
      </c>
      <c r="M78">
        <f t="shared" si="45"/>
        <v>1.0052006144586831E-3</v>
      </c>
      <c r="N78">
        <f t="shared" si="46"/>
        <v>8.5369297113245448E-4</v>
      </c>
      <c r="O78">
        <f t="shared" si="47"/>
        <v>6.3325234882782584E-4</v>
      </c>
      <c r="P78">
        <f t="shared" si="36"/>
        <v>3.4785732841330688E-4</v>
      </c>
      <c r="Q78">
        <v>0</v>
      </c>
      <c r="S78">
        <f t="shared" si="6"/>
        <v>61</v>
      </c>
      <c r="T78">
        <f t="shared" si="48"/>
        <v>0</v>
      </c>
      <c r="U78">
        <f t="shared" si="49"/>
        <v>4.422797609021332E-4</v>
      </c>
      <c r="V78">
        <f t="shared" si="50"/>
        <v>9.1125903368943816E-4</v>
      </c>
      <c r="W78">
        <f t="shared" si="51"/>
        <v>1.3611249325621371E-3</v>
      </c>
      <c r="X78">
        <f t="shared" si="52"/>
        <v>1.7457002090941057E-3</v>
      </c>
      <c r="Y78">
        <f t="shared" si="53"/>
        <v>2.025049718779088E-3</v>
      </c>
      <c r="Z78">
        <f t="shared" si="54"/>
        <v>2.170459241128137E-3</v>
      </c>
      <c r="AA78">
        <f t="shared" si="55"/>
        <v>2.1665898980382302E-3</v>
      </c>
      <c r="AB78">
        <f t="shared" si="56"/>
        <v>2.0104012289173662E-3</v>
      </c>
      <c r="AC78">
        <f t="shared" si="57"/>
        <v>1.707385942264909E-3</v>
      </c>
      <c r="AD78">
        <f t="shared" si="58"/>
        <v>1.2665046976556517E-3</v>
      </c>
      <c r="AE78">
        <f t="shared" si="59"/>
        <v>6.9571465682661377E-4</v>
      </c>
      <c r="AF78">
        <f t="shared" si="60"/>
        <v>0</v>
      </c>
    </row>
    <row r="79" spans="4:32" x14ac:dyDescent="0.25">
      <c r="D79">
        <f t="shared" si="37"/>
        <v>62</v>
      </c>
      <c r="E79">
        <f>0</f>
        <v>0</v>
      </c>
      <c r="F79">
        <f t="shared" si="38"/>
        <v>2.1536472909981869E-4</v>
      </c>
      <c r="G79">
        <f t="shared" si="39"/>
        <v>4.4405189338879328E-4</v>
      </c>
      <c r="H79">
        <f t="shared" si="40"/>
        <v>6.6405672673443055E-4</v>
      </c>
      <c r="I79">
        <f t="shared" si="41"/>
        <v>8.5305763582901005E-4</v>
      </c>
      <c r="J79">
        <f t="shared" si="42"/>
        <v>9.9153477065221205E-4</v>
      </c>
      <c r="K79">
        <f t="shared" si="43"/>
        <v>1.0651543605916076E-3</v>
      </c>
      <c r="L79">
        <f t="shared" si="44"/>
        <v>1.0658556133873532E-3</v>
      </c>
      <c r="M79">
        <f t="shared" si="45"/>
        <v>9.9143932682496726E-4</v>
      </c>
      <c r="N79">
        <f t="shared" si="46"/>
        <v>8.4389869170047168E-4</v>
      </c>
      <c r="O79">
        <f t="shared" si="47"/>
        <v>6.2713046215473619E-4</v>
      </c>
      <c r="P79">
        <f t="shared" si="36"/>
        <v>3.4490679839016639E-4</v>
      </c>
      <c r="Q79">
        <v>0</v>
      </c>
      <c r="S79">
        <f t="shared" si="6"/>
        <v>62</v>
      </c>
      <c r="T79">
        <f t="shared" si="48"/>
        <v>0</v>
      </c>
      <c r="U79">
        <f t="shared" si="49"/>
        <v>4.3072945819963739E-4</v>
      </c>
      <c r="V79">
        <f t="shared" si="50"/>
        <v>8.8810378677758655E-4</v>
      </c>
      <c r="W79">
        <f t="shared" si="51"/>
        <v>1.3281134534688611E-3</v>
      </c>
      <c r="X79">
        <f t="shared" si="52"/>
        <v>1.7061152716580201E-3</v>
      </c>
      <c r="Y79">
        <f t="shared" si="53"/>
        <v>1.9830695413044241E-3</v>
      </c>
      <c r="Z79">
        <f t="shared" si="54"/>
        <v>2.1303087211832152E-3</v>
      </c>
      <c r="AA79">
        <f t="shared" si="55"/>
        <v>2.1317112267747063E-3</v>
      </c>
      <c r="AB79">
        <f t="shared" si="56"/>
        <v>1.9828786536499345E-3</v>
      </c>
      <c r="AC79">
        <f t="shared" si="57"/>
        <v>1.6877973834009434E-3</v>
      </c>
      <c r="AD79">
        <f t="shared" si="58"/>
        <v>1.2542609243094724E-3</v>
      </c>
      <c r="AE79">
        <f t="shared" si="59"/>
        <v>6.8981359678033278E-4</v>
      </c>
      <c r="AF79">
        <f t="shared" si="60"/>
        <v>0</v>
      </c>
    </row>
    <row r="80" spans="4:32" x14ac:dyDescent="0.25">
      <c r="D80">
        <f t="shared" si="37"/>
        <v>63</v>
      </c>
      <c r="E80">
        <f>0</f>
        <v>0</v>
      </c>
      <c r="F80">
        <f t="shared" si="38"/>
        <v>2.0981430002933182E-4</v>
      </c>
      <c r="G80">
        <f t="shared" si="39"/>
        <v>4.3290747070026669E-4</v>
      </c>
      <c r="H80">
        <f t="shared" si="40"/>
        <v>6.4812563082286188E-4</v>
      </c>
      <c r="I80">
        <f t="shared" si="41"/>
        <v>8.3387713138281003E-4</v>
      </c>
      <c r="J80">
        <f t="shared" si="42"/>
        <v>9.7107844993600848E-4</v>
      </c>
      <c r="K80">
        <f t="shared" si="43"/>
        <v>1.0454383594509923E-3</v>
      </c>
      <c r="L80">
        <f t="shared" si="44"/>
        <v>1.048550529223153E-3</v>
      </c>
      <c r="M80">
        <f t="shared" si="45"/>
        <v>9.7759737811817736E-4</v>
      </c>
      <c r="N80">
        <f t="shared" si="46"/>
        <v>8.3387797038856639E-4</v>
      </c>
      <c r="O80">
        <f t="shared" si="47"/>
        <v>6.2074644146623372E-4</v>
      </c>
      <c r="P80">
        <f t="shared" si="36"/>
        <v>3.4177862397686198E-4</v>
      </c>
      <c r="Q80">
        <v>0</v>
      </c>
      <c r="S80">
        <f t="shared" si="6"/>
        <v>63</v>
      </c>
      <c r="T80">
        <f t="shared" si="48"/>
        <v>0</v>
      </c>
      <c r="U80">
        <f t="shared" si="49"/>
        <v>4.1962860005866363E-4</v>
      </c>
      <c r="V80">
        <f t="shared" si="50"/>
        <v>8.6581494140053339E-4</v>
      </c>
      <c r="W80">
        <f t="shared" si="51"/>
        <v>1.2962512616457238E-3</v>
      </c>
      <c r="X80">
        <f t="shared" si="52"/>
        <v>1.6677542627656201E-3</v>
      </c>
      <c r="Y80">
        <f t="shared" si="53"/>
        <v>1.942156899872017E-3</v>
      </c>
      <c r="Z80">
        <f t="shared" si="54"/>
        <v>2.0908767189019846E-3</v>
      </c>
      <c r="AA80">
        <f t="shared" si="55"/>
        <v>2.097101058446306E-3</v>
      </c>
      <c r="AB80">
        <f t="shared" si="56"/>
        <v>1.9551947562363547E-3</v>
      </c>
      <c r="AC80">
        <f t="shared" si="57"/>
        <v>1.6677559407771328E-3</v>
      </c>
      <c r="AD80">
        <f t="shared" si="58"/>
        <v>1.2414928829324674E-3</v>
      </c>
      <c r="AE80">
        <f t="shared" si="59"/>
        <v>6.8355724795372396E-4</v>
      </c>
      <c r="AF80">
        <f t="shared" si="60"/>
        <v>0</v>
      </c>
    </row>
    <row r="81" spans="4:32" x14ac:dyDescent="0.25">
      <c r="D81">
        <f t="shared" si="37"/>
        <v>64</v>
      </c>
      <c r="E81">
        <f>0</f>
        <v>0</v>
      </c>
      <c r="F81">
        <f t="shared" si="38"/>
        <v>2.0447586827572725E-4</v>
      </c>
      <c r="G81">
        <f t="shared" si="39"/>
        <v>4.2217249144731119E-4</v>
      </c>
      <c r="H81">
        <f t="shared" si="40"/>
        <v>6.3273957271854924E-4</v>
      </c>
      <c r="I81">
        <f t="shared" si="41"/>
        <v>8.1528052949885973E-4</v>
      </c>
      <c r="J81">
        <f t="shared" si="42"/>
        <v>9.5113687311509118E-4</v>
      </c>
      <c r="K81">
        <f t="shared" si="43"/>
        <v>1.0260769829295439E-3</v>
      </c>
      <c r="L81">
        <f t="shared" si="44"/>
        <v>1.0313910186305253E-3</v>
      </c>
      <c r="M81">
        <f t="shared" si="45"/>
        <v>9.6369926513871019E-4</v>
      </c>
      <c r="N81">
        <f t="shared" si="46"/>
        <v>8.236619588234249E-4</v>
      </c>
      <c r="O81">
        <f t="shared" si="47"/>
        <v>6.1412935625270815E-4</v>
      </c>
      <c r="P81">
        <f t="shared" si="36"/>
        <v>3.3849085118431411E-4</v>
      </c>
      <c r="Q81">
        <v>0</v>
      </c>
      <c r="S81">
        <f t="shared" si="6"/>
        <v>64</v>
      </c>
      <c r="T81">
        <f t="shared" si="48"/>
        <v>0</v>
      </c>
      <c r="U81">
        <f t="shared" si="49"/>
        <v>4.0895173655145449E-4</v>
      </c>
      <c r="V81">
        <f t="shared" si="50"/>
        <v>8.4434498289462237E-4</v>
      </c>
      <c r="W81">
        <f t="shared" si="51"/>
        <v>1.2654791454370985E-3</v>
      </c>
      <c r="X81">
        <f t="shared" si="52"/>
        <v>1.6305610589977195E-3</v>
      </c>
      <c r="Y81">
        <f t="shared" si="53"/>
        <v>1.9022737462301824E-3</v>
      </c>
      <c r="Z81">
        <f t="shared" si="54"/>
        <v>2.0521539658590877E-3</v>
      </c>
      <c r="AA81">
        <f t="shared" si="55"/>
        <v>2.0627820372610506E-3</v>
      </c>
      <c r="AB81">
        <f t="shared" si="56"/>
        <v>1.9273985302774204E-3</v>
      </c>
      <c r="AC81">
        <f t="shared" si="57"/>
        <v>1.6473239176468498E-3</v>
      </c>
      <c r="AD81">
        <f t="shared" si="58"/>
        <v>1.2282587125054163E-3</v>
      </c>
      <c r="AE81">
        <f t="shared" si="59"/>
        <v>6.7698170236862821E-4</v>
      </c>
      <c r="AF81">
        <f t="shared" si="60"/>
        <v>0</v>
      </c>
    </row>
    <row r="82" spans="4:32" x14ac:dyDescent="0.25">
      <c r="D82">
        <f t="shared" si="37"/>
        <v>65</v>
      </c>
      <c r="E82">
        <f>0</f>
        <v>0</v>
      </c>
      <c r="F82">
        <f t="shared" si="38"/>
        <v>1.9933760717074519E-4</v>
      </c>
      <c r="G82">
        <f t="shared" si="39"/>
        <v>4.1182483188336827E-4</v>
      </c>
      <c r="H82">
        <f t="shared" si="40"/>
        <v>6.1787088083478637E-4</v>
      </c>
      <c r="I82">
        <f t="shared" si="41"/>
        <v>7.9724143019990908E-4</v>
      </c>
      <c r="J82">
        <f t="shared" si="42"/>
        <v>9.3169188559603271E-4</v>
      </c>
      <c r="K82">
        <f t="shared" si="43"/>
        <v>1.0070653814908675E-3</v>
      </c>
      <c r="L82">
        <f t="shared" si="44"/>
        <v>1.0143871256881429E-3</v>
      </c>
      <c r="M82">
        <f t="shared" si="45"/>
        <v>9.4976745812898474E-4</v>
      </c>
      <c r="N82">
        <f t="shared" si="46"/>
        <v>8.1327953293728705E-4</v>
      </c>
      <c r="O82">
        <f t="shared" si="47"/>
        <v>6.0730630278107111E-4</v>
      </c>
      <c r="P82">
        <f t="shared" si="36"/>
        <v>3.3506035178038822E-4</v>
      </c>
      <c r="Q82">
        <v>0</v>
      </c>
      <c r="S82">
        <f t="shared" ref="S82:S131" si="61">S81+$F$8</f>
        <v>65</v>
      </c>
      <c r="T82">
        <f t="shared" si="48"/>
        <v>0</v>
      </c>
      <c r="U82">
        <f t="shared" si="49"/>
        <v>3.9867521434149038E-4</v>
      </c>
      <c r="V82">
        <f t="shared" si="50"/>
        <v>8.2364966376673654E-4</v>
      </c>
      <c r="W82">
        <f t="shared" si="51"/>
        <v>1.2357417616695727E-3</v>
      </c>
      <c r="X82">
        <f t="shared" si="52"/>
        <v>1.5944828603998182E-3</v>
      </c>
      <c r="Y82">
        <f t="shared" si="53"/>
        <v>1.8633837711920654E-3</v>
      </c>
      <c r="Z82">
        <f t="shared" si="54"/>
        <v>2.0141307629817349E-3</v>
      </c>
      <c r="AA82">
        <f t="shared" si="55"/>
        <v>2.0287742513762858E-3</v>
      </c>
      <c r="AB82">
        <f t="shared" si="56"/>
        <v>1.8995349162579695E-3</v>
      </c>
      <c r="AC82">
        <f t="shared" si="57"/>
        <v>1.6265590658745741E-3</v>
      </c>
      <c r="AD82">
        <f t="shared" si="58"/>
        <v>1.2146126055621422E-3</v>
      </c>
      <c r="AE82">
        <f t="shared" si="59"/>
        <v>6.7012070356077644E-4</v>
      </c>
      <c r="AF82">
        <f t="shared" si="60"/>
        <v>0</v>
      </c>
    </row>
    <row r="83" spans="4:32" x14ac:dyDescent="0.25">
      <c r="D83">
        <f t="shared" si="37"/>
        <v>66</v>
      </c>
      <c r="E83">
        <f>0</f>
        <v>0</v>
      </c>
      <c r="F83">
        <f t="shared" si="38"/>
        <v>1.9438851491854729E-4</v>
      </c>
      <c r="G83">
        <f t="shared" si="39"/>
        <v>4.0184387246978623E-4</v>
      </c>
      <c r="H83">
        <f t="shared" si="40"/>
        <v>6.0349367397188175E-4</v>
      </c>
      <c r="I83">
        <f t="shared" si="41"/>
        <v>7.7973498661243446E-4</v>
      </c>
      <c r="J83">
        <f t="shared" si="42"/>
        <v>9.1272616669489139E-4</v>
      </c>
      <c r="K83">
        <f t="shared" si="43"/>
        <v>9.8839853876463526E-4</v>
      </c>
      <c r="L83">
        <f t="shared" si="44"/>
        <v>9.975477312162721E-4</v>
      </c>
      <c r="M83">
        <f t="shared" si="45"/>
        <v>9.3582254557586693E-4</v>
      </c>
      <c r="N83">
        <f t="shared" si="46"/>
        <v>8.0275742980311581E-4</v>
      </c>
      <c r="O83">
        <f t="shared" si="47"/>
        <v>6.0030250619309237E-4</v>
      </c>
      <c r="P83">
        <f t="shared" si="36"/>
        <v>3.315028776410833E-4</v>
      </c>
      <c r="Q83">
        <v>0</v>
      </c>
      <c r="S83">
        <f t="shared" si="61"/>
        <v>66</v>
      </c>
      <c r="T83">
        <f t="shared" si="48"/>
        <v>0</v>
      </c>
      <c r="U83">
        <f t="shared" si="49"/>
        <v>3.8877702983709458E-4</v>
      </c>
      <c r="V83">
        <f t="shared" si="50"/>
        <v>8.0368774493957246E-4</v>
      </c>
      <c r="W83">
        <f t="shared" si="51"/>
        <v>1.2069873479437635E-3</v>
      </c>
      <c r="X83">
        <f t="shared" si="52"/>
        <v>1.5594699732248689E-3</v>
      </c>
      <c r="Y83">
        <f t="shared" si="53"/>
        <v>1.8254523333897828E-3</v>
      </c>
      <c r="Z83">
        <f t="shared" si="54"/>
        <v>1.9767970775292705E-3</v>
      </c>
      <c r="AA83">
        <f t="shared" si="55"/>
        <v>1.9950954624325442E-3</v>
      </c>
      <c r="AB83">
        <f t="shared" si="56"/>
        <v>1.8716450911517339E-3</v>
      </c>
      <c r="AC83">
        <f t="shared" si="57"/>
        <v>1.6055148596062316E-3</v>
      </c>
      <c r="AD83">
        <f t="shared" si="58"/>
        <v>1.2006050123861847E-3</v>
      </c>
      <c r="AE83">
        <f t="shared" si="59"/>
        <v>6.630057552821666E-4</v>
      </c>
      <c r="AF83">
        <f t="shared" si="60"/>
        <v>0</v>
      </c>
    </row>
    <row r="84" spans="4:32" x14ac:dyDescent="0.25">
      <c r="D84">
        <f t="shared" si="37"/>
        <v>67</v>
      </c>
      <c r="E84">
        <f>0</f>
        <v>0</v>
      </c>
      <c r="F84">
        <f t="shared" si="38"/>
        <v>1.8961834812732448E-4</v>
      </c>
      <c r="G84">
        <f t="shared" si="39"/>
        <v>3.9221038027643365E-4</v>
      </c>
      <c r="H84">
        <f t="shared" si="40"/>
        <v>5.8958372947364314E-4</v>
      </c>
      <c r="I84">
        <f t="shared" si="41"/>
        <v>7.6273780361845031E-4</v>
      </c>
      <c r="J84">
        <f t="shared" si="42"/>
        <v>8.9422319364866902E-4</v>
      </c>
      <c r="K84">
        <f t="shared" si="43"/>
        <v>9.7007131256968083E-4</v>
      </c>
      <c r="L84">
        <f t="shared" si="44"/>
        <v>9.8088065655703698E-4</v>
      </c>
      <c r="M84">
        <f t="shared" si="45"/>
        <v>9.2188336907104355E-4</v>
      </c>
      <c r="N84">
        <f t="shared" si="46"/>
        <v>7.9212037863145323E-4</v>
      </c>
      <c r="O84">
        <f t="shared" si="47"/>
        <v>5.9314142100083656E-4</v>
      </c>
      <c r="P84">
        <f t="shared" ref="P84:P115" si="62">MIN(1/2*P83+1/4*O83+1/4*Q83+delta_t/delta_x/2*(AD83-AF83),$F$4)</f>
        <v>3.2783311549267654E-4</v>
      </c>
      <c r="Q84">
        <v>0</v>
      </c>
      <c r="S84">
        <f t="shared" si="61"/>
        <v>67</v>
      </c>
      <c r="T84">
        <f t="shared" si="48"/>
        <v>0</v>
      </c>
      <c r="U84">
        <f t="shared" si="49"/>
        <v>3.7923669625464896E-4</v>
      </c>
      <c r="V84">
        <f t="shared" si="50"/>
        <v>7.844207605528673E-4</v>
      </c>
      <c r="W84">
        <f t="shared" si="51"/>
        <v>1.1791674589472863E-3</v>
      </c>
      <c r="X84">
        <f t="shared" si="52"/>
        <v>1.5254756072369006E-3</v>
      </c>
      <c r="Y84">
        <f t="shared" si="53"/>
        <v>1.788446387297338E-3</v>
      </c>
      <c r="Z84">
        <f t="shared" si="54"/>
        <v>1.9401426251393617E-3</v>
      </c>
      <c r="AA84">
        <f t="shared" si="55"/>
        <v>1.961761313114074E-3</v>
      </c>
      <c r="AB84">
        <f t="shared" si="56"/>
        <v>1.8437667381420871E-3</v>
      </c>
      <c r="AC84">
        <f t="shared" si="57"/>
        <v>1.5842407572629065E-3</v>
      </c>
      <c r="AD84">
        <f t="shared" si="58"/>
        <v>1.1862828420016731E-3</v>
      </c>
      <c r="AE84">
        <f t="shared" si="59"/>
        <v>6.5566623098535308E-4</v>
      </c>
      <c r="AF84">
        <f t="shared" si="60"/>
        <v>0</v>
      </c>
    </row>
    <row r="85" spans="4:32" x14ac:dyDescent="0.25">
      <c r="D85">
        <f t="shared" si="37"/>
        <v>68</v>
      </c>
      <c r="E85">
        <f>0</f>
        <v>0</v>
      </c>
      <c r="F85">
        <f t="shared" si="38"/>
        <v>1.8501756152724199E-4</v>
      </c>
      <c r="G85">
        <f t="shared" si="39"/>
        <v>3.8290640191153234E-4</v>
      </c>
      <c r="H85">
        <f t="shared" si="40"/>
        <v>5.7611836224370229E-4</v>
      </c>
      <c r="I85">
        <f t="shared" si="41"/>
        <v>7.4622784330630274E-4</v>
      </c>
      <c r="J85">
        <f t="shared" si="42"/>
        <v>8.7616720569234268E-4</v>
      </c>
      <c r="K85">
        <f t="shared" si="43"/>
        <v>9.5207846957809969E-4</v>
      </c>
      <c r="L85">
        <f t="shared" si="44"/>
        <v>9.6439275755867237E-4</v>
      </c>
      <c r="M85">
        <f t="shared" si="45"/>
        <v>9.07967148891156E-4</v>
      </c>
      <c r="N85">
        <f t="shared" si="46"/>
        <v>7.813912257951007E-4</v>
      </c>
      <c r="O85">
        <f t="shared" si="47"/>
        <v>5.8584482929422636E-4</v>
      </c>
      <c r="P85">
        <f t="shared" si="62"/>
        <v>3.2406474141656415E-4</v>
      </c>
      <c r="Q85">
        <v>0</v>
      </c>
      <c r="S85">
        <f t="shared" si="61"/>
        <v>68</v>
      </c>
      <c r="T85">
        <f t="shared" si="48"/>
        <v>0</v>
      </c>
      <c r="U85">
        <f t="shared" si="49"/>
        <v>3.7003512305448398E-4</v>
      </c>
      <c r="V85">
        <f t="shared" si="50"/>
        <v>7.6581280382306469E-4</v>
      </c>
      <c r="W85">
        <f t="shared" si="51"/>
        <v>1.1522367244874046E-3</v>
      </c>
      <c r="X85">
        <f t="shared" si="52"/>
        <v>1.4924556866126055E-3</v>
      </c>
      <c r="Y85">
        <f t="shared" si="53"/>
        <v>1.7523344113846854E-3</v>
      </c>
      <c r="Z85">
        <f t="shared" si="54"/>
        <v>1.9041569391561994E-3</v>
      </c>
      <c r="AA85">
        <f t="shared" si="55"/>
        <v>1.9287855151173447E-3</v>
      </c>
      <c r="AB85">
        <f t="shared" si="56"/>
        <v>1.815934297782312E-3</v>
      </c>
      <c r="AC85">
        <f t="shared" si="57"/>
        <v>1.5627824515902014E-3</v>
      </c>
      <c r="AD85">
        <f t="shared" si="58"/>
        <v>1.1716896585884527E-3</v>
      </c>
      <c r="AE85">
        <f t="shared" si="59"/>
        <v>6.481294828331283E-4</v>
      </c>
      <c r="AF85">
        <f t="shared" si="60"/>
        <v>0</v>
      </c>
    </row>
    <row r="86" spans="4:32" x14ac:dyDescent="0.25">
      <c r="D86">
        <f t="shared" si="37"/>
        <v>69</v>
      </c>
      <c r="E86">
        <f>0</f>
        <v>0</v>
      </c>
      <c r="F86">
        <f t="shared" si="38"/>
        <v>1.8057725320327344E-4</v>
      </c>
      <c r="G86">
        <f t="shared" si="39"/>
        <v>3.7391516588417304E-4</v>
      </c>
      <c r="H86">
        <f t="shared" si="40"/>
        <v>5.6307631359841452E-4</v>
      </c>
      <c r="I86">
        <f t="shared" si="41"/>
        <v>7.3018433676818977E-4</v>
      </c>
      <c r="J86">
        <f t="shared" si="42"/>
        <v>8.58543168541836E-4</v>
      </c>
      <c r="K86">
        <f t="shared" si="43"/>
        <v>9.3441471456447698E-4</v>
      </c>
      <c r="L86">
        <f t="shared" si="44"/>
        <v>9.48090009810389E-4</v>
      </c>
      <c r="M86">
        <f t="shared" si="45"/>
        <v>8.9408960091929266E-4</v>
      </c>
      <c r="N86">
        <f t="shared" si="46"/>
        <v>7.7059105383583449E-4</v>
      </c>
      <c r="O86">
        <f t="shared" si="47"/>
        <v>5.784329361376002E-4</v>
      </c>
      <c r="P86">
        <f t="shared" si="62"/>
        <v>3.2021047461772319E-4</v>
      </c>
      <c r="Q86">
        <v>0</v>
      </c>
      <c r="S86">
        <f t="shared" si="61"/>
        <v>69</v>
      </c>
      <c r="T86">
        <f t="shared" si="48"/>
        <v>0</v>
      </c>
      <c r="U86">
        <f t="shared" si="49"/>
        <v>3.6115450640654688E-4</v>
      </c>
      <c r="V86">
        <f t="shared" si="50"/>
        <v>7.4783033176834609E-4</v>
      </c>
      <c r="W86">
        <f t="shared" si="51"/>
        <v>1.126152627196829E-3</v>
      </c>
      <c r="X86">
        <f t="shared" si="52"/>
        <v>1.4603686735363795E-3</v>
      </c>
      <c r="Y86">
        <f t="shared" si="53"/>
        <v>1.717086337083672E-3</v>
      </c>
      <c r="Z86">
        <f t="shared" si="54"/>
        <v>1.868829429128954E-3</v>
      </c>
      <c r="AA86">
        <f t="shared" si="55"/>
        <v>1.896180019620778E-3</v>
      </c>
      <c r="AB86">
        <f t="shared" si="56"/>
        <v>1.7881792018385853E-3</v>
      </c>
      <c r="AC86">
        <f t="shared" si="57"/>
        <v>1.541182107671669E-3</v>
      </c>
      <c r="AD86">
        <f t="shared" si="58"/>
        <v>1.1568658722752004E-3</v>
      </c>
      <c r="AE86">
        <f t="shared" si="59"/>
        <v>6.4042094923544637E-4</v>
      </c>
      <c r="AF86">
        <f t="shared" si="60"/>
        <v>0</v>
      </c>
    </row>
    <row r="87" spans="4:32" x14ac:dyDescent="0.25">
      <c r="D87">
        <f t="shared" si="37"/>
        <v>70</v>
      </c>
      <c r="E87">
        <f>0</f>
        <v>0</v>
      </c>
      <c r="F87">
        <f t="shared" si="38"/>
        <v>1.7628911475499651E-4</v>
      </c>
      <c r="G87">
        <f t="shared" si="39"/>
        <v>3.6522099343460566E-4</v>
      </c>
      <c r="H87">
        <f t="shared" si="40"/>
        <v>5.5043764904461761E-4</v>
      </c>
      <c r="I87">
        <f t="shared" si="41"/>
        <v>7.1458770182028909E-4</v>
      </c>
      <c r="J87">
        <f t="shared" si="42"/>
        <v>8.4133673954815897E-4</v>
      </c>
      <c r="K87">
        <f t="shared" si="43"/>
        <v>9.170747150449237E-4</v>
      </c>
      <c r="L87">
        <f t="shared" si="44"/>
        <v>9.3197758604904053E-4</v>
      </c>
      <c r="M87">
        <f t="shared" si="45"/>
        <v>8.8026504549069322E-4</v>
      </c>
      <c r="N87">
        <f t="shared" si="46"/>
        <v>7.5973929447777436E-4</v>
      </c>
      <c r="O87">
        <f t="shared" si="47"/>
        <v>5.7092446176655175E-4</v>
      </c>
      <c r="P87">
        <f t="shared" si="62"/>
        <v>3.1628213006601366E-4</v>
      </c>
      <c r="Q87">
        <v>0</v>
      </c>
      <c r="S87">
        <f t="shared" si="61"/>
        <v>70</v>
      </c>
      <c r="T87">
        <f t="shared" si="48"/>
        <v>0</v>
      </c>
      <c r="U87">
        <f t="shared" si="49"/>
        <v>3.5257822950999303E-4</v>
      </c>
      <c r="V87">
        <f t="shared" si="50"/>
        <v>7.3044198686921132E-4</v>
      </c>
      <c r="W87">
        <f t="shared" si="51"/>
        <v>1.1008752980892352E-3</v>
      </c>
      <c r="X87">
        <f t="shared" si="52"/>
        <v>1.4291754036405782E-3</v>
      </c>
      <c r="Y87">
        <f t="shared" si="53"/>
        <v>1.6826734790963179E-3</v>
      </c>
      <c r="Z87">
        <f t="shared" si="54"/>
        <v>1.8341494300898474E-3</v>
      </c>
      <c r="AA87">
        <f t="shared" si="55"/>
        <v>1.8639551720980811E-3</v>
      </c>
      <c r="AB87">
        <f t="shared" si="56"/>
        <v>1.7605300909813864E-3</v>
      </c>
      <c r="AC87">
        <f t="shared" si="57"/>
        <v>1.5194785889555487E-3</v>
      </c>
      <c r="AD87">
        <f t="shared" si="58"/>
        <v>1.1418489235331035E-3</v>
      </c>
      <c r="AE87">
        <f t="shared" si="59"/>
        <v>6.3256426013202731E-4</v>
      </c>
      <c r="AF87">
        <f t="shared" si="60"/>
        <v>0</v>
      </c>
    </row>
    <row r="88" spans="4:32" x14ac:dyDescent="0.25">
      <c r="D88">
        <f t="shared" si="37"/>
        <v>71</v>
      </c>
      <c r="E88">
        <f>0</f>
        <v>0</v>
      </c>
      <c r="F88">
        <f t="shared" si="38"/>
        <v>1.7214538586745755E-4</v>
      </c>
      <c r="G88">
        <f t="shared" si="39"/>
        <v>3.5680921698141393E-4</v>
      </c>
      <c r="H88">
        <f t="shared" si="40"/>
        <v>5.3818366416831889E-4</v>
      </c>
      <c r="I88">
        <f t="shared" si="41"/>
        <v>6.9941946624826781E-4</v>
      </c>
      <c r="J88">
        <f t="shared" si="42"/>
        <v>8.2453423372588991E-4</v>
      </c>
      <c r="K88">
        <f t="shared" si="43"/>
        <v>9.0005312199174412E-4</v>
      </c>
      <c r="L88">
        <f t="shared" si="44"/>
        <v>9.1605992654950909E-4</v>
      </c>
      <c r="M88">
        <f t="shared" si="45"/>
        <v>8.6650650870847559E-4</v>
      </c>
      <c r="N88">
        <f t="shared" si="46"/>
        <v>7.4885383572768124E-4</v>
      </c>
      <c r="O88">
        <f t="shared" si="47"/>
        <v>5.6333673030745806E-4</v>
      </c>
      <c r="P88">
        <f t="shared" si="62"/>
        <v>3.122906697099758E-4</v>
      </c>
      <c r="Q88">
        <v>0</v>
      </c>
      <c r="S88">
        <f t="shared" si="61"/>
        <v>71</v>
      </c>
      <c r="T88">
        <f t="shared" si="48"/>
        <v>0</v>
      </c>
      <c r="U88">
        <f t="shared" si="49"/>
        <v>3.4429077173491509E-4</v>
      </c>
      <c r="V88">
        <f t="shared" si="50"/>
        <v>7.1361843396282787E-4</v>
      </c>
      <c r="W88">
        <f t="shared" si="51"/>
        <v>1.0763673283366378E-3</v>
      </c>
      <c r="X88">
        <f t="shared" si="52"/>
        <v>1.3988389324965356E-3</v>
      </c>
      <c r="Y88">
        <f t="shared" si="53"/>
        <v>1.6490684674517798E-3</v>
      </c>
      <c r="Z88">
        <f t="shared" si="54"/>
        <v>1.8001062439834882E-3</v>
      </c>
      <c r="AA88">
        <f t="shared" si="55"/>
        <v>1.8321198530990182E-3</v>
      </c>
      <c r="AB88">
        <f t="shared" si="56"/>
        <v>1.7330130174169512E-3</v>
      </c>
      <c r="AC88">
        <f t="shared" si="57"/>
        <v>1.4977076714553625E-3</v>
      </c>
      <c r="AD88">
        <f t="shared" si="58"/>
        <v>1.1266734606149161E-3</v>
      </c>
      <c r="AE88">
        <f t="shared" si="59"/>
        <v>6.2458133941995159E-4</v>
      </c>
      <c r="AF88">
        <f t="shared" si="60"/>
        <v>0</v>
      </c>
    </row>
    <row r="89" spans="4:32" x14ac:dyDescent="0.25">
      <c r="D89">
        <f t="shared" si="37"/>
        <v>72</v>
      </c>
      <c r="E89">
        <f>0</f>
        <v>0</v>
      </c>
      <c r="F89">
        <f t="shared" si="38"/>
        <v>1.6813881283945397E-4</v>
      </c>
      <c r="G89">
        <f t="shared" si="39"/>
        <v>3.4866610543363385E-4</v>
      </c>
      <c r="H89">
        <f t="shared" si="40"/>
        <v>5.262967979062428E-4</v>
      </c>
      <c r="I89">
        <f t="shared" si="41"/>
        <v>6.8466219620653458E-4</v>
      </c>
      <c r="J89">
        <f t="shared" si="42"/>
        <v>8.0812259080807844E-4</v>
      </c>
      <c r="K89">
        <f t="shared" si="43"/>
        <v>8.8334458720824936E-4</v>
      </c>
      <c r="L89">
        <f t="shared" si="44"/>
        <v>9.0034080321547483E-4</v>
      </c>
      <c r="M89">
        <f t="shared" si="45"/>
        <v>8.5282581673997197E-4</v>
      </c>
      <c r="N89">
        <f t="shared" si="46"/>
        <v>7.3795112318584437E-4</v>
      </c>
      <c r="O89">
        <f t="shared" si="47"/>
        <v>5.5568575483349745E-4</v>
      </c>
      <c r="P89">
        <f t="shared" si="62"/>
        <v>3.0824625203800156E-4</v>
      </c>
      <c r="Q89">
        <v>0</v>
      </c>
      <c r="S89">
        <f t="shared" si="61"/>
        <v>72</v>
      </c>
      <c r="T89">
        <f t="shared" si="48"/>
        <v>0</v>
      </c>
      <c r="U89">
        <f t="shared" si="49"/>
        <v>3.3627762567890794E-4</v>
      </c>
      <c r="V89">
        <f t="shared" si="50"/>
        <v>6.9733221086726771E-4</v>
      </c>
      <c r="W89">
        <f t="shared" si="51"/>
        <v>1.0525935958124856E-3</v>
      </c>
      <c r="X89">
        <f t="shared" si="52"/>
        <v>1.3693243924130692E-3</v>
      </c>
      <c r="Y89">
        <f t="shared" si="53"/>
        <v>1.6162451816161569E-3</v>
      </c>
      <c r="Z89">
        <f t="shared" si="54"/>
        <v>1.7666891744164987E-3</v>
      </c>
      <c r="AA89">
        <f t="shared" si="55"/>
        <v>1.8006816064309497E-3</v>
      </c>
      <c r="AB89">
        <f t="shared" si="56"/>
        <v>1.7056516334799439E-3</v>
      </c>
      <c r="AC89">
        <f t="shared" si="57"/>
        <v>1.4759022463716887E-3</v>
      </c>
      <c r="AD89">
        <f t="shared" si="58"/>
        <v>1.1113715096669949E-3</v>
      </c>
      <c r="AE89">
        <f t="shared" si="59"/>
        <v>6.1649250407600311E-4</v>
      </c>
      <c r="AF89">
        <f t="shared" si="60"/>
        <v>0</v>
      </c>
    </row>
    <row r="90" spans="4:32" x14ac:dyDescent="0.25">
      <c r="D90">
        <f t="shared" si="37"/>
        <v>73</v>
      </c>
      <c r="E90">
        <f>0</f>
        <v>0</v>
      </c>
      <c r="F90">
        <f t="shared" si="38"/>
        <v>1.6426261066946276E-4</v>
      </c>
      <c r="G90">
        <f t="shared" si="39"/>
        <v>3.4077879570190532E-4</v>
      </c>
      <c r="H90">
        <f t="shared" si="40"/>
        <v>5.1476055254770546E-4</v>
      </c>
      <c r="I90">
        <f t="shared" si="41"/>
        <v>6.7029942942381092E-4</v>
      </c>
      <c r="J90">
        <f t="shared" si="42"/>
        <v>7.9208934343770086E-4</v>
      </c>
      <c r="K90">
        <f t="shared" si="43"/>
        <v>8.669437778618651E-4</v>
      </c>
      <c r="L90">
        <f t="shared" si="44"/>
        <v>8.8482337800415832E-4</v>
      </c>
      <c r="M90">
        <f t="shared" si="45"/>
        <v>8.3923368357090842E-4</v>
      </c>
      <c r="N90">
        <f t="shared" si="46"/>
        <v>7.2704625572441893E-4</v>
      </c>
      <c r="O90">
        <f t="shared" si="47"/>
        <v>5.4798631864566712E-4</v>
      </c>
      <c r="P90">
        <f t="shared" si="62"/>
        <v>3.0415827982404508E-4</v>
      </c>
      <c r="Q90">
        <v>0</v>
      </c>
      <c r="S90">
        <f t="shared" si="61"/>
        <v>73</v>
      </c>
      <c r="T90">
        <f t="shared" si="48"/>
        <v>0</v>
      </c>
      <c r="U90">
        <f t="shared" si="49"/>
        <v>3.2852522133892552E-4</v>
      </c>
      <c r="V90">
        <f t="shared" si="50"/>
        <v>6.8155759140381064E-4</v>
      </c>
      <c r="W90">
        <f t="shared" si="51"/>
        <v>1.0295211050954109E-3</v>
      </c>
      <c r="X90">
        <f t="shared" si="52"/>
        <v>1.3405988588476218E-3</v>
      </c>
      <c r="Y90">
        <f t="shared" si="53"/>
        <v>1.5841786868754017E-3</v>
      </c>
      <c r="Z90">
        <f t="shared" si="54"/>
        <v>1.7338875557237302E-3</v>
      </c>
      <c r="AA90">
        <f t="shared" si="55"/>
        <v>1.7696467560083166E-3</v>
      </c>
      <c r="AB90">
        <f t="shared" si="56"/>
        <v>1.6784673671418168E-3</v>
      </c>
      <c r="AC90">
        <f t="shared" si="57"/>
        <v>1.4540925114488379E-3</v>
      </c>
      <c r="AD90">
        <f t="shared" si="58"/>
        <v>1.0959726372913342E-3</v>
      </c>
      <c r="AE90">
        <f t="shared" si="59"/>
        <v>6.0831655964809015E-4</v>
      </c>
      <c r="AF90">
        <f t="shared" si="60"/>
        <v>0</v>
      </c>
    </row>
    <row r="91" spans="4:32" x14ac:dyDescent="0.25">
      <c r="D91">
        <f t="shared" si="37"/>
        <v>74</v>
      </c>
      <c r="E91">
        <f>0</f>
        <v>0</v>
      </c>
      <c r="F91">
        <f t="shared" si="38"/>
        <v>1.6051042834616962E-4</v>
      </c>
      <c r="G91">
        <f t="shared" si="39"/>
        <v>3.3313522981767989E-4</v>
      </c>
      <c r="H91">
        <f t="shared" si="40"/>
        <v>5.0355941988084363E-4</v>
      </c>
      <c r="I91">
        <f t="shared" si="41"/>
        <v>6.5631561289045712E-4</v>
      </c>
      <c r="J91">
        <f t="shared" si="42"/>
        <v>7.764225865715083E-4</v>
      </c>
      <c r="K91">
        <f t="shared" si="43"/>
        <v>8.5084538860006817E-4</v>
      </c>
      <c r="L91">
        <f t="shared" si="44"/>
        <v>8.6951025624609161E-4</v>
      </c>
      <c r="M91">
        <f t="shared" si="45"/>
        <v>8.2573979266319325E-4</v>
      </c>
      <c r="N91">
        <f t="shared" si="46"/>
        <v>7.1615307571485818E-4</v>
      </c>
      <c r="O91">
        <f t="shared" si="47"/>
        <v>5.4025205272795695E-4</v>
      </c>
      <c r="P91">
        <f t="shared" si="62"/>
        <v>3.0003544594635264E-4</v>
      </c>
      <c r="Q91">
        <v>0</v>
      </c>
      <c r="S91">
        <f t="shared" si="61"/>
        <v>74</v>
      </c>
      <c r="T91">
        <f t="shared" si="48"/>
        <v>0</v>
      </c>
      <c r="U91">
        <f t="shared" si="49"/>
        <v>3.2102085669233923E-4</v>
      </c>
      <c r="V91">
        <f t="shared" si="50"/>
        <v>6.6627045963535978E-4</v>
      </c>
      <c r="W91">
        <f t="shared" si="51"/>
        <v>1.0071188397616873E-3</v>
      </c>
      <c r="X91">
        <f t="shared" si="52"/>
        <v>1.3126312257809142E-3</v>
      </c>
      <c r="Y91">
        <f t="shared" si="53"/>
        <v>1.5528451731430166E-3</v>
      </c>
      <c r="Z91">
        <f t="shared" si="54"/>
        <v>1.7016907772001363E-3</v>
      </c>
      <c r="AA91">
        <f t="shared" si="55"/>
        <v>1.7390205124921832E-3</v>
      </c>
      <c r="AB91">
        <f t="shared" si="56"/>
        <v>1.6514795853263865E-3</v>
      </c>
      <c r="AC91">
        <f t="shared" si="57"/>
        <v>1.4323061514297164E-3</v>
      </c>
      <c r="AD91">
        <f t="shared" si="58"/>
        <v>1.0805041054559139E-3</v>
      </c>
      <c r="AE91">
        <f t="shared" si="59"/>
        <v>6.0007089189270527E-4</v>
      </c>
      <c r="AF91">
        <f t="shared" si="60"/>
        <v>0</v>
      </c>
    </row>
    <row r="92" spans="4:32" x14ac:dyDescent="0.25">
      <c r="D92">
        <f t="shared" si="37"/>
        <v>75</v>
      </c>
      <c r="E92">
        <f>0</f>
        <v>0</v>
      </c>
      <c r="F92">
        <f t="shared" si="38"/>
        <v>1.5687631703115119E-4</v>
      </c>
      <c r="G92">
        <f t="shared" si="39"/>
        <v>3.2572409713489973E-4</v>
      </c>
      <c r="H92">
        <f t="shared" si="40"/>
        <v>4.9267881295600056E-4</v>
      </c>
      <c r="I92">
        <f t="shared" si="41"/>
        <v>6.4269604472450329E-4</v>
      </c>
      <c r="J92">
        <f t="shared" si="42"/>
        <v>7.6111094814419321E-4</v>
      </c>
      <c r="K92">
        <f t="shared" si="43"/>
        <v>8.3504415161094229E-4</v>
      </c>
      <c r="L92">
        <f t="shared" si="44"/>
        <v>8.5440353535759864E-4</v>
      </c>
      <c r="M92">
        <f t="shared" si="45"/>
        <v>8.1235287293245876E-4</v>
      </c>
      <c r="N92">
        <f t="shared" si="46"/>
        <v>7.0528425400392144E-4</v>
      </c>
      <c r="O92">
        <f t="shared" si="47"/>
        <v>5.324955093746512E-4</v>
      </c>
      <c r="P92">
        <f t="shared" si="62"/>
        <v>2.9588577720972466E-4</v>
      </c>
      <c r="Q92">
        <v>0</v>
      </c>
      <c r="S92">
        <f t="shared" si="61"/>
        <v>75</v>
      </c>
      <c r="T92">
        <f t="shared" si="48"/>
        <v>0</v>
      </c>
      <c r="U92">
        <f t="shared" si="49"/>
        <v>3.1375263406230238E-4</v>
      </c>
      <c r="V92">
        <f t="shared" si="50"/>
        <v>6.5144819426979947E-4</v>
      </c>
      <c r="W92">
        <f t="shared" si="51"/>
        <v>9.8535762591200112E-4</v>
      </c>
      <c r="X92">
        <f t="shared" si="52"/>
        <v>1.2853920894490066E-3</v>
      </c>
      <c r="Y92">
        <f t="shared" si="53"/>
        <v>1.5222218962883864E-3</v>
      </c>
      <c r="Z92">
        <f t="shared" si="54"/>
        <v>1.6700883032218846E-3</v>
      </c>
      <c r="AA92">
        <f t="shared" si="55"/>
        <v>1.7088070707151973E-3</v>
      </c>
      <c r="AB92">
        <f t="shared" si="56"/>
        <v>1.6247057458649175E-3</v>
      </c>
      <c r="AC92">
        <f t="shared" si="57"/>
        <v>1.4105685080078429E-3</v>
      </c>
      <c r="AD92">
        <f t="shared" si="58"/>
        <v>1.0649910187493024E-3</v>
      </c>
      <c r="AE92">
        <f t="shared" si="59"/>
        <v>5.9177155441944931E-4</v>
      </c>
      <c r="AF92">
        <f t="shared" si="60"/>
        <v>0</v>
      </c>
    </row>
    <row r="93" spans="4:32" x14ac:dyDescent="0.25">
      <c r="D93">
        <f t="shared" si="37"/>
        <v>76</v>
      </c>
      <c r="E93">
        <f>0</f>
        <v>0</v>
      </c>
      <c r="F93">
        <f t="shared" si="38"/>
        <v>1.5335470085660254E-4</v>
      </c>
      <c r="G93">
        <f t="shared" si="39"/>
        <v>3.1853478114574079E-4</v>
      </c>
      <c r="H93">
        <f t="shared" si="40"/>
        <v>4.8210500299105893E-4</v>
      </c>
      <c r="I93">
        <f t="shared" si="41"/>
        <v>6.294268199335362E-4</v>
      </c>
      <c r="J93">
        <f t="shared" si="42"/>
        <v>7.4614356101822927E-4</v>
      </c>
      <c r="K93">
        <f t="shared" si="43"/>
        <v>8.1953484493665094E-4</v>
      </c>
      <c r="L93">
        <f t="shared" si="44"/>
        <v>8.3950484938821919E-4</v>
      </c>
      <c r="M93">
        <f t="shared" si="45"/>
        <v>7.9908076943368297E-4</v>
      </c>
      <c r="N93">
        <f t="shared" si="46"/>
        <v>6.9445136984989443E-4</v>
      </c>
      <c r="O93">
        <f t="shared" si="47"/>
        <v>5.2472823202662103E-4</v>
      </c>
      <c r="P93">
        <f t="shared" si="62"/>
        <v>2.9171667613601818E-4</v>
      </c>
      <c r="Q93">
        <v>0</v>
      </c>
      <c r="S93">
        <f t="shared" si="61"/>
        <v>76</v>
      </c>
      <c r="T93">
        <f t="shared" si="48"/>
        <v>0</v>
      </c>
      <c r="U93">
        <f t="shared" si="49"/>
        <v>3.0670940171320508E-4</v>
      </c>
      <c r="V93">
        <f t="shared" si="50"/>
        <v>6.3706956229148159E-4</v>
      </c>
      <c r="W93">
        <f t="shared" si="51"/>
        <v>9.6421000598211786E-4</v>
      </c>
      <c r="X93">
        <f t="shared" si="52"/>
        <v>1.2588536398670724E-3</v>
      </c>
      <c r="Y93">
        <f t="shared" si="53"/>
        <v>1.4922871220364585E-3</v>
      </c>
      <c r="Z93">
        <f t="shared" si="54"/>
        <v>1.6390696898733019E-3</v>
      </c>
      <c r="AA93">
        <f t="shared" si="55"/>
        <v>1.6790096987764384E-3</v>
      </c>
      <c r="AB93">
        <f t="shared" si="56"/>
        <v>1.5981615388673659E-3</v>
      </c>
      <c r="AC93">
        <f t="shared" si="57"/>
        <v>1.3889027396997889E-3</v>
      </c>
      <c r="AD93">
        <f t="shared" si="58"/>
        <v>1.0494564640532421E-3</v>
      </c>
      <c r="AE93">
        <f t="shared" si="59"/>
        <v>5.8343335227203637E-4</v>
      </c>
      <c r="AF93">
        <f t="shared" si="60"/>
        <v>0</v>
      </c>
    </row>
    <row r="94" spans="4:32" x14ac:dyDescent="0.25">
      <c r="D94">
        <f t="shared" si="37"/>
        <v>77</v>
      </c>
      <c r="E94">
        <f>0</f>
        <v>0</v>
      </c>
      <c r="F94">
        <f t="shared" si="38"/>
        <v>1.4994035009182165E-4</v>
      </c>
      <c r="G94">
        <f t="shared" si="39"/>
        <v>3.1155731049209662E-4</v>
      </c>
      <c r="H94">
        <f t="shared" si="40"/>
        <v>4.7182506098959281E-4</v>
      </c>
      <c r="I94">
        <f t="shared" si="41"/>
        <v>6.1649477980854671E-4</v>
      </c>
      <c r="J94">
        <f t="shared" si="42"/>
        <v>7.3151003622659919E-4</v>
      </c>
      <c r="K94">
        <f t="shared" si="43"/>
        <v>8.0431229930253778E-4</v>
      </c>
      <c r="L94">
        <f t="shared" si="44"/>
        <v>8.2481540979675242E-4</v>
      </c>
      <c r="M94">
        <f t="shared" si="45"/>
        <v>7.8593050911713637E-4</v>
      </c>
      <c r="N94">
        <f t="shared" si="46"/>
        <v>6.8366498603816448E-4</v>
      </c>
      <c r="O94">
        <f t="shared" si="47"/>
        <v>5.1696082138406624E-4</v>
      </c>
      <c r="P94">
        <f t="shared" si="62"/>
        <v>2.8753496071519678E-4</v>
      </c>
      <c r="Q94">
        <v>0</v>
      </c>
      <c r="S94">
        <f t="shared" si="61"/>
        <v>77</v>
      </c>
      <c r="T94">
        <f t="shared" si="48"/>
        <v>0</v>
      </c>
      <c r="U94">
        <f t="shared" si="49"/>
        <v>2.9988070018364331E-4</v>
      </c>
      <c r="V94">
        <f t="shared" si="50"/>
        <v>6.2311462098419324E-4</v>
      </c>
      <c r="W94">
        <f t="shared" si="51"/>
        <v>9.4365012197918563E-4</v>
      </c>
      <c r="X94">
        <f t="shared" si="52"/>
        <v>1.2329895596170934E-3</v>
      </c>
      <c r="Y94">
        <f t="shared" si="53"/>
        <v>1.4630200724531984E-3</v>
      </c>
      <c r="Z94">
        <f t="shared" si="54"/>
        <v>1.6086245986050756E-3</v>
      </c>
      <c r="AA94">
        <f t="shared" si="55"/>
        <v>1.6496308195935048E-3</v>
      </c>
      <c r="AB94">
        <f t="shared" si="56"/>
        <v>1.5718610182342727E-3</v>
      </c>
      <c r="AC94">
        <f t="shared" si="57"/>
        <v>1.367329972076329E-3</v>
      </c>
      <c r="AD94">
        <f t="shared" si="58"/>
        <v>1.0339216427681325E-3</v>
      </c>
      <c r="AE94">
        <f t="shared" si="59"/>
        <v>5.7506992143039357E-4</v>
      </c>
      <c r="AF94">
        <f t="shared" si="60"/>
        <v>0</v>
      </c>
    </row>
    <row r="95" spans="4:32" x14ac:dyDescent="0.25">
      <c r="D95">
        <f t="shared" si="37"/>
        <v>78</v>
      </c>
      <c r="E95">
        <f>0</f>
        <v>0</v>
      </c>
      <c r="F95">
        <f t="shared" si="38"/>
        <v>1.4662835645909306E-4</v>
      </c>
      <c r="G95">
        <f t="shared" si="39"/>
        <v>3.0478231379844656E-4</v>
      </c>
      <c r="H95">
        <f t="shared" si="40"/>
        <v>4.6182680368362825E-4</v>
      </c>
      <c r="I95">
        <f t="shared" si="41"/>
        <v>6.0388746470358117E-4</v>
      </c>
      <c r="J95">
        <f t="shared" si="42"/>
        <v>7.1720043750119085E-4</v>
      </c>
      <c r="K95">
        <f t="shared" si="43"/>
        <v>7.8937140368570376E-4</v>
      </c>
      <c r="L95">
        <f t="shared" si="44"/>
        <v>8.1033604280700278E-4</v>
      </c>
      <c r="M95">
        <f t="shared" si="45"/>
        <v>7.729083619924692E-4</v>
      </c>
      <c r="N95">
        <f t="shared" si="46"/>
        <v>6.7293471939904427E-4</v>
      </c>
      <c r="O95">
        <f t="shared" si="47"/>
        <v>5.0920299788683278E-4</v>
      </c>
      <c r="P95">
        <f t="shared" si="62"/>
        <v>2.8334690213129628E-4</v>
      </c>
      <c r="Q95">
        <v>0</v>
      </c>
      <c r="S95">
        <f t="shared" si="61"/>
        <v>78</v>
      </c>
      <c r="T95">
        <f t="shared" si="48"/>
        <v>0</v>
      </c>
      <c r="U95">
        <f t="shared" si="49"/>
        <v>2.9325671291818611E-4</v>
      </c>
      <c r="V95">
        <f t="shared" si="50"/>
        <v>6.0956462759689312E-4</v>
      </c>
      <c r="W95">
        <f t="shared" si="51"/>
        <v>9.2365360736725651E-4</v>
      </c>
      <c r="X95">
        <f t="shared" si="52"/>
        <v>1.2077749294071623E-3</v>
      </c>
      <c r="Y95">
        <f t="shared" si="53"/>
        <v>1.4344008750023817E-3</v>
      </c>
      <c r="Z95">
        <f t="shared" si="54"/>
        <v>1.5787428073714075E-3</v>
      </c>
      <c r="AA95">
        <f t="shared" si="55"/>
        <v>1.6206720856140056E-3</v>
      </c>
      <c r="AB95">
        <f t="shared" si="56"/>
        <v>1.5458167239849384E-3</v>
      </c>
      <c r="AC95">
        <f t="shared" si="57"/>
        <v>1.3458694387980885E-3</v>
      </c>
      <c r="AD95">
        <f t="shared" si="58"/>
        <v>1.0184059957736656E-3</v>
      </c>
      <c r="AE95">
        <f t="shared" si="59"/>
        <v>5.6669380426259256E-4</v>
      </c>
      <c r="AF95">
        <f t="shared" si="60"/>
        <v>0</v>
      </c>
    </row>
    <row r="96" spans="4:32" x14ac:dyDescent="0.25">
      <c r="D96">
        <f t="shared" si="37"/>
        <v>79</v>
      </c>
      <c r="E96">
        <f>0</f>
        <v>0</v>
      </c>
      <c r="F96">
        <f t="shared" si="38"/>
        <v>1.4341411040318924E-4</v>
      </c>
      <c r="G96">
        <f t="shared" si="39"/>
        <v>2.9820097799041292E-4</v>
      </c>
      <c r="H96">
        <f t="shared" si="40"/>
        <v>4.5209874344921837E-4</v>
      </c>
      <c r="I96">
        <f t="shared" si="41"/>
        <v>5.9159306997164411E-4</v>
      </c>
      <c r="J96">
        <f t="shared" si="42"/>
        <v>7.0320525706827415E-4</v>
      </c>
      <c r="K96">
        <f t="shared" si="43"/>
        <v>7.7470710981378417E-4</v>
      </c>
      <c r="L96">
        <f t="shared" si="44"/>
        <v>7.9606722365690931E-4</v>
      </c>
      <c r="M96">
        <f t="shared" si="45"/>
        <v>7.6001989801590558E-4</v>
      </c>
      <c r="N96">
        <f t="shared" si="46"/>
        <v>6.622693069514604E-4</v>
      </c>
      <c r="O96">
        <f t="shared" si="47"/>
        <v>5.0146366067135655E-4</v>
      </c>
      <c r="P96">
        <f t="shared" si="62"/>
        <v>2.7915826049509294E-4</v>
      </c>
      <c r="Q96">
        <v>0</v>
      </c>
      <c r="S96">
        <f t="shared" si="61"/>
        <v>79</v>
      </c>
      <c r="T96">
        <f t="shared" si="48"/>
        <v>0</v>
      </c>
      <c r="U96">
        <f t="shared" si="49"/>
        <v>2.8682822080637848E-4</v>
      </c>
      <c r="V96">
        <f t="shared" si="50"/>
        <v>5.9640195598082584E-4</v>
      </c>
      <c r="W96">
        <f t="shared" si="51"/>
        <v>9.0419748689843675E-4</v>
      </c>
      <c r="X96">
        <f t="shared" si="52"/>
        <v>1.1831861399432882E-3</v>
      </c>
      <c r="Y96">
        <f t="shared" si="53"/>
        <v>1.4064105141365483E-3</v>
      </c>
      <c r="Z96">
        <f t="shared" si="54"/>
        <v>1.5494142196275683E-3</v>
      </c>
      <c r="AA96">
        <f t="shared" si="55"/>
        <v>1.5921344473138186E-3</v>
      </c>
      <c r="AB96">
        <f t="shared" si="56"/>
        <v>1.5200397960318112E-3</v>
      </c>
      <c r="AC96">
        <f t="shared" si="57"/>
        <v>1.3245386139029208E-3</v>
      </c>
      <c r="AD96">
        <f t="shared" si="58"/>
        <v>1.0029273213427131E-3</v>
      </c>
      <c r="AE96">
        <f t="shared" si="59"/>
        <v>5.5831652099018589E-4</v>
      </c>
      <c r="AF96">
        <f t="shared" si="60"/>
        <v>0</v>
      </c>
    </row>
    <row r="97" spans="4:32" x14ac:dyDescent="0.25">
      <c r="D97">
        <f t="shared" si="37"/>
        <v>80</v>
      </c>
      <c r="E97">
        <f>0</f>
        <v>0</v>
      </c>
      <c r="F97">
        <f t="shared" si="38"/>
        <v>1.402932801393896E-4</v>
      </c>
      <c r="G97">
        <f t="shared" si="39"/>
        <v>2.918050097973878E-4</v>
      </c>
      <c r="H97">
        <f t="shared" si="40"/>
        <v>4.4263004187549879E-4</v>
      </c>
      <c r="I97">
        <f t="shared" si="41"/>
        <v>5.79600404842814E-4</v>
      </c>
      <c r="J97">
        <f t="shared" si="42"/>
        <v>6.8951539268365136E-4</v>
      </c>
      <c r="K97">
        <f t="shared" si="43"/>
        <v>7.6031443575641522E-4</v>
      </c>
      <c r="L97">
        <f t="shared" si="44"/>
        <v>7.8200910802183471E-4</v>
      </c>
      <c r="M97">
        <f t="shared" si="45"/>
        <v>7.4727003999415411E-4</v>
      </c>
      <c r="N97">
        <f t="shared" si="46"/>
        <v>6.5167666789443671E-4</v>
      </c>
      <c r="O97">
        <f t="shared" si="47"/>
        <v>4.9375094312644396E-4</v>
      </c>
      <c r="P97">
        <f t="shared" si="62"/>
        <v>2.7497431862881272E-4</v>
      </c>
      <c r="Q97">
        <v>0</v>
      </c>
      <c r="S97">
        <f t="shared" si="61"/>
        <v>80</v>
      </c>
      <c r="T97">
        <f t="shared" si="48"/>
        <v>0</v>
      </c>
      <c r="U97">
        <f t="shared" si="49"/>
        <v>2.805865602787792E-4</v>
      </c>
      <c r="V97">
        <f t="shared" si="50"/>
        <v>5.8361001959477559E-4</v>
      </c>
      <c r="W97">
        <f t="shared" si="51"/>
        <v>8.8526008375099758E-4</v>
      </c>
      <c r="X97">
        <f t="shared" si="52"/>
        <v>1.159200809685628E-3</v>
      </c>
      <c r="Y97">
        <f t="shared" si="53"/>
        <v>1.3790307853673027E-3</v>
      </c>
      <c r="Z97">
        <f t="shared" si="54"/>
        <v>1.5206288715128304E-3</v>
      </c>
      <c r="AA97">
        <f t="shared" si="55"/>
        <v>1.5640182160436694E-3</v>
      </c>
      <c r="AB97">
        <f t="shared" si="56"/>
        <v>1.4945400799883082E-3</v>
      </c>
      <c r="AC97">
        <f t="shared" si="57"/>
        <v>1.3033533357888734E-3</v>
      </c>
      <c r="AD97">
        <f t="shared" si="58"/>
        <v>9.8750188625288792E-4</v>
      </c>
      <c r="AE97">
        <f t="shared" si="59"/>
        <v>5.4994863725762544E-4</v>
      </c>
      <c r="AF97">
        <f t="shared" si="60"/>
        <v>0</v>
      </c>
    </row>
    <row r="98" spans="4:32" x14ac:dyDescent="0.25">
      <c r="D98">
        <f t="shared" si="37"/>
        <v>81</v>
      </c>
      <c r="E98">
        <f>0</f>
        <v>0</v>
      </c>
      <c r="F98">
        <f t="shared" si="38"/>
        <v>1.37261792323094E-4</v>
      </c>
      <c r="G98">
        <f t="shared" si="39"/>
        <v>2.8558660016769386E-4</v>
      </c>
      <c r="H98">
        <f t="shared" si="40"/>
        <v>4.3341046669689132E-4</v>
      </c>
      <c r="I98">
        <f t="shared" si="41"/>
        <v>5.6789885404503148E-4</v>
      </c>
      <c r="J98">
        <f t="shared" si="42"/>
        <v>6.7612212587336092E-4</v>
      </c>
      <c r="K98">
        <f t="shared" si="43"/>
        <v>7.4618846874781536E-4</v>
      </c>
      <c r="L98">
        <f t="shared" si="44"/>
        <v>7.681615608638049E-4</v>
      </c>
      <c r="M98">
        <f t="shared" si="45"/>
        <v>7.3466311277869283E-4</v>
      </c>
      <c r="N98">
        <f t="shared" si="46"/>
        <v>6.4116396166472207E-4</v>
      </c>
      <c r="O98">
        <f t="shared" si="47"/>
        <v>4.8607226517934679E-4</v>
      </c>
      <c r="P98">
        <f t="shared" si="62"/>
        <v>2.7079991395854622E-4</v>
      </c>
      <c r="Q98">
        <v>0</v>
      </c>
      <c r="S98">
        <f t="shared" si="61"/>
        <v>81</v>
      </c>
      <c r="T98">
        <f t="shared" si="48"/>
        <v>0</v>
      </c>
      <c r="U98">
        <f t="shared" si="49"/>
        <v>2.74523584646188E-4</v>
      </c>
      <c r="V98">
        <f t="shared" si="50"/>
        <v>5.7117320033538773E-4</v>
      </c>
      <c r="W98">
        <f t="shared" si="51"/>
        <v>8.6682093339378265E-4</v>
      </c>
      <c r="X98">
        <f t="shared" si="52"/>
        <v>1.135797708090063E-3</v>
      </c>
      <c r="Y98">
        <f t="shared" si="53"/>
        <v>1.3522442517467218E-3</v>
      </c>
      <c r="Z98">
        <f t="shared" si="54"/>
        <v>1.4923769374956307E-3</v>
      </c>
      <c r="AA98">
        <f t="shared" si="55"/>
        <v>1.5363231217276098E-3</v>
      </c>
      <c r="AB98">
        <f t="shared" si="56"/>
        <v>1.4693262255573857E-3</v>
      </c>
      <c r="AC98">
        <f t="shared" si="57"/>
        <v>1.2823279233294441E-3</v>
      </c>
      <c r="AD98">
        <f t="shared" si="58"/>
        <v>9.7214453035869358E-4</v>
      </c>
      <c r="AE98">
        <f t="shared" si="59"/>
        <v>5.4159982791709244E-4</v>
      </c>
      <c r="AF98">
        <f t="shared" si="60"/>
        <v>0</v>
      </c>
    </row>
    <row r="99" spans="4:32" x14ac:dyDescent="0.25">
      <c r="D99">
        <f t="shared" si="37"/>
        <v>82</v>
      </c>
      <c r="E99">
        <f>0</f>
        <v>0</v>
      </c>
      <c r="F99">
        <f t="shared" si="38"/>
        <v>1.3431581420011657E-4</v>
      </c>
      <c r="G99">
        <f t="shared" si="39"/>
        <v>2.7953839135136729E-4</v>
      </c>
      <c r="H99">
        <f t="shared" si="40"/>
        <v>4.2443035182408029E-4</v>
      </c>
      <c r="I99">
        <f t="shared" si="41"/>
        <v>5.5647834198154931E-4</v>
      </c>
      <c r="J99">
        <f t="shared" si="42"/>
        <v>6.6301710134083656E-4</v>
      </c>
      <c r="K99">
        <f t="shared" si="43"/>
        <v>7.3232436735839025E-4</v>
      </c>
      <c r="L99">
        <f t="shared" si="44"/>
        <v>7.5452418293291189E-4</v>
      </c>
      <c r="M99">
        <f t="shared" si="45"/>
        <v>7.2220288900545976E-4</v>
      </c>
      <c r="N99">
        <f t="shared" si="46"/>
        <v>6.3073764227385783E-4</v>
      </c>
      <c r="O99">
        <f t="shared" si="47"/>
        <v>4.7843438244961399E-4</v>
      </c>
      <c r="P99">
        <f t="shared" si="62"/>
        <v>2.6663946857769676E-4</v>
      </c>
      <c r="Q99">
        <v>0</v>
      </c>
      <c r="S99">
        <f t="shared" si="61"/>
        <v>82</v>
      </c>
      <c r="T99">
        <f t="shared" si="48"/>
        <v>0</v>
      </c>
      <c r="U99">
        <f t="shared" si="49"/>
        <v>2.6863162840023313E-4</v>
      </c>
      <c r="V99">
        <f t="shared" si="50"/>
        <v>5.5907678270273459E-4</v>
      </c>
      <c r="W99">
        <f t="shared" si="51"/>
        <v>8.4886070364816057E-4</v>
      </c>
      <c r="X99">
        <f t="shared" si="52"/>
        <v>1.1129566839630986E-3</v>
      </c>
      <c r="Y99">
        <f t="shared" si="53"/>
        <v>1.3260342026816731E-3</v>
      </c>
      <c r="Z99">
        <f t="shared" si="54"/>
        <v>1.4646487347167805E-3</v>
      </c>
      <c r="AA99">
        <f t="shared" si="55"/>
        <v>1.5090483658658238E-3</v>
      </c>
      <c r="AB99">
        <f t="shared" si="56"/>
        <v>1.4444057780109195E-3</v>
      </c>
      <c r="AC99">
        <f t="shared" si="57"/>
        <v>1.2614752845477157E-3</v>
      </c>
      <c r="AD99">
        <f t="shared" si="58"/>
        <v>9.5686876489922798E-4</v>
      </c>
      <c r="AE99">
        <f t="shared" si="59"/>
        <v>5.3327893715539353E-4</v>
      </c>
      <c r="AF99">
        <f t="shared" si="60"/>
        <v>0</v>
      </c>
    </row>
    <row r="100" spans="4:32" x14ac:dyDescent="0.25">
      <c r="D100">
        <f t="shared" si="37"/>
        <v>83</v>
      </c>
      <c r="E100">
        <f>0</f>
        <v>0</v>
      </c>
      <c r="F100">
        <f t="shared" si="38"/>
        <v>1.3145173711087279E-4</v>
      </c>
      <c r="G100">
        <f t="shared" si="39"/>
        <v>2.7365344642925354E-4</v>
      </c>
      <c r="H100">
        <f t="shared" si="40"/>
        <v>4.1568056023266563E-4</v>
      </c>
      <c r="I100">
        <f t="shared" si="41"/>
        <v>5.4532929929166881E-4</v>
      </c>
      <c r="J100">
        <f t="shared" si="42"/>
        <v>6.5019230749786643E-4</v>
      </c>
      <c r="K100">
        <f t="shared" si="43"/>
        <v>7.187173631157907E-4</v>
      </c>
      <c r="L100">
        <f t="shared" si="44"/>
        <v>7.41096335124477E-4</v>
      </c>
      <c r="M100">
        <f t="shared" si="45"/>
        <v>7.0989263161760332E-4</v>
      </c>
      <c r="N100">
        <f t="shared" si="46"/>
        <v>6.2040350913181435E-4</v>
      </c>
      <c r="O100">
        <f t="shared" si="47"/>
        <v>4.7084343241161891E-4</v>
      </c>
      <c r="P100">
        <f t="shared" si="62"/>
        <v>2.6249701755024413E-4</v>
      </c>
      <c r="Q100">
        <v>0</v>
      </c>
      <c r="S100">
        <f t="shared" si="61"/>
        <v>83</v>
      </c>
      <c r="T100">
        <f t="shared" si="48"/>
        <v>0</v>
      </c>
      <c r="U100">
        <f t="shared" si="49"/>
        <v>2.6290347422174557E-4</v>
      </c>
      <c r="V100">
        <f t="shared" si="50"/>
        <v>5.4730689285850708E-4</v>
      </c>
      <c r="W100">
        <f t="shared" si="51"/>
        <v>8.3136112046533126E-4</v>
      </c>
      <c r="X100">
        <f t="shared" si="52"/>
        <v>1.0906585985833376E-3</v>
      </c>
      <c r="Y100">
        <f t="shared" si="53"/>
        <v>1.3003846149957329E-3</v>
      </c>
      <c r="Z100">
        <f t="shared" si="54"/>
        <v>1.4374347262315814E-3</v>
      </c>
      <c r="AA100">
        <f t="shared" si="55"/>
        <v>1.482192670248954E-3</v>
      </c>
      <c r="AB100">
        <f t="shared" si="56"/>
        <v>1.4197852632352066E-3</v>
      </c>
      <c r="AC100">
        <f t="shared" si="57"/>
        <v>1.2408070182636287E-3</v>
      </c>
      <c r="AD100">
        <f t="shared" si="58"/>
        <v>9.4168686482323783E-4</v>
      </c>
      <c r="AE100">
        <f t="shared" si="59"/>
        <v>5.2499403510048825E-4</v>
      </c>
      <c r="AF100">
        <f t="shared" si="60"/>
        <v>0</v>
      </c>
    </row>
    <row r="101" spans="4:32" x14ac:dyDescent="0.25">
      <c r="D101">
        <f t="shared" si="37"/>
        <v>84</v>
      </c>
      <c r="E101">
        <f>0</f>
        <v>0</v>
      </c>
      <c r="F101">
        <f t="shared" si="38"/>
        <v>1.2866616123416471E-4</v>
      </c>
      <c r="G101">
        <f t="shared" si="39"/>
        <v>2.6792522108807555E-4</v>
      </c>
      <c r="H101">
        <f t="shared" si="40"/>
        <v>4.0715244948931511E-4</v>
      </c>
      <c r="I101">
        <f t="shared" si="41"/>
        <v>5.3444263163316341E-4</v>
      </c>
      <c r="J101">
        <f t="shared" si="42"/>
        <v>6.3764005807431573E-4</v>
      </c>
      <c r="K101">
        <f t="shared" si="43"/>
        <v>7.0536276166094901E-4</v>
      </c>
      <c r="L101">
        <f t="shared" si="44"/>
        <v>7.2787716087555077E-4</v>
      </c>
      <c r="M101">
        <f t="shared" si="45"/>
        <v>6.9773513339272774E-4</v>
      </c>
      <c r="N101">
        <f t="shared" si="46"/>
        <v>6.101667545573324E-4</v>
      </c>
      <c r="O101">
        <f t="shared" si="47"/>
        <v>4.633049777079555E-4</v>
      </c>
      <c r="P101">
        <f t="shared" si="62"/>
        <v>2.5837623552625919E-4</v>
      </c>
      <c r="Q101">
        <v>0</v>
      </c>
      <c r="S101">
        <f t="shared" si="61"/>
        <v>84</v>
      </c>
      <c r="T101">
        <f t="shared" si="48"/>
        <v>0</v>
      </c>
      <c r="U101">
        <f t="shared" si="49"/>
        <v>2.5733232246832942E-4</v>
      </c>
      <c r="V101">
        <f t="shared" si="50"/>
        <v>5.358504421761511E-4</v>
      </c>
      <c r="W101">
        <f t="shared" si="51"/>
        <v>8.1430489897863021E-4</v>
      </c>
      <c r="X101">
        <f t="shared" si="52"/>
        <v>1.0688852632663268E-3</v>
      </c>
      <c r="Y101">
        <f t="shared" si="53"/>
        <v>1.2752801161486315E-3</v>
      </c>
      <c r="Z101">
        <f t="shared" si="54"/>
        <v>1.410725523321898E-3</v>
      </c>
      <c r="AA101">
        <f t="shared" si="55"/>
        <v>1.4557543217511015E-3</v>
      </c>
      <c r="AB101">
        <f t="shared" si="56"/>
        <v>1.3954702667854555E-3</v>
      </c>
      <c r="AC101">
        <f t="shared" si="57"/>
        <v>1.2203335091146648E-3</v>
      </c>
      <c r="AD101">
        <f t="shared" si="58"/>
        <v>9.26609955415911E-4</v>
      </c>
      <c r="AE101">
        <f t="shared" si="59"/>
        <v>5.1675247105251838E-4</v>
      </c>
      <c r="AF101">
        <f t="shared" si="60"/>
        <v>0</v>
      </c>
    </row>
    <row r="102" spans="4:32" x14ac:dyDescent="0.25">
      <c r="D102">
        <f t="shared" si="37"/>
        <v>85</v>
      </c>
      <c r="E102">
        <f>0</f>
        <v>0</v>
      </c>
      <c r="F102">
        <f t="shared" si="38"/>
        <v>1.2595588146733974E-4</v>
      </c>
      <c r="G102">
        <f t="shared" si="39"/>
        <v>2.623475374598047E-4</v>
      </c>
      <c r="H102">
        <f t="shared" si="40"/>
        <v>3.9883783971406556E-4</v>
      </c>
      <c r="I102">
        <f t="shared" si="41"/>
        <v>5.2380969053578944E-4</v>
      </c>
      <c r="J102">
        <f t="shared" si="42"/>
        <v>6.2535297476013028E-4</v>
      </c>
      <c r="K102">
        <f t="shared" si="43"/>
        <v>6.922559435119164E-4</v>
      </c>
      <c r="L102">
        <f t="shared" si="44"/>
        <v>7.1486560676655906E-4</v>
      </c>
      <c r="M102">
        <f t="shared" si="45"/>
        <v>6.8573275368094902E-4</v>
      </c>
      <c r="N102">
        <f t="shared" si="46"/>
        <v>6.0003200816753242E-4</v>
      </c>
      <c r="O102">
        <f t="shared" si="47"/>
        <v>4.5582404675549706E-4</v>
      </c>
      <c r="P102">
        <f t="shared" si="62"/>
        <v>2.5428046174427759E-4</v>
      </c>
      <c r="Q102">
        <v>0</v>
      </c>
      <c r="S102">
        <f t="shared" si="61"/>
        <v>85</v>
      </c>
      <c r="T102">
        <f t="shared" si="48"/>
        <v>0</v>
      </c>
      <c r="U102">
        <f t="shared" si="49"/>
        <v>2.5191176293467947E-4</v>
      </c>
      <c r="V102">
        <f t="shared" si="50"/>
        <v>5.2469507491960941E-4</v>
      </c>
      <c r="W102">
        <f t="shared" si="51"/>
        <v>7.9767567942813113E-4</v>
      </c>
      <c r="X102">
        <f t="shared" si="52"/>
        <v>1.0476193810715789E-3</v>
      </c>
      <c r="Y102">
        <f t="shared" si="53"/>
        <v>1.2507059495202606E-3</v>
      </c>
      <c r="Z102">
        <f t="shared" si="54"/>
        <v>1.3845118870238328E-3</v>
      </c>
      <c r="AA102">
        <f t="shared" si="55"/>
        <v>1.4297312135331181E-3</v>
      </c>
      <c r="AB102">
        <f t="shared" si="56"/>
        <v>1.371465507361898E-3</v>
      </c>
      <c r="AC102">
        <f t="shared" si="57"/>
        <v>1.2000640163350648E-3</v>
      </c>
      <c r="AD102">
        <f t="shared" si="58"/>
        <v>9.1164809351099412E-4</v>
      </c>
      <c r="AE102">
        <f t="shared" si="59"/>
        <v>5.0856092348855518E-4</v>
      </c>
      <c r="AF102">
        <f t="shared" si="60"/>
        <v>0</v>
      </c>
    </row>
    <row r="103" spans="4:32" x14ac:dyDescent="0.25">
      <c r="D103">
        <f t="shared" si="37"/>
        <v>86</v>
      </c>
      <c r="E103">
        <f>0</f>
        <v>0</v>
      </c>
      <c r="F103">
        <f t="shared" si="38"/>
        <v>1.2331787434942496E-4</v>
      </c>
      <c r="G103">
        <f t="shared" si="39"/>
        <v>2.5691455986031914E-4</v>
      </c>
      <c r="H103">
        <f t="shared" si="40"/>
        <v>3.9072898379441162E-4</v>
      </c>
      <c r="I103">
        <f t="shared" si="41"/>
        <v>5.1342224618552241E-4</v>
      </c>
      <c r="J103">
        <f t="shared" si="42"/>
        <v>6.1332397083246892E-4</v>
      </c>
      <c r="K103">
        <f t="shared" si="43"/>
        <v>6.7939236449750197E-4</v>
      </c>
      <c r="L103">
        <f t="shared" si="44"/>
        <v>7.0206044147811525E-4</v>
      </c>
      <c r="M103">
        <f t="shared" si="45"/>
        <v>6.7388745254597787E-4</v>
      </c>
      <c r="N103">
        <f t="shared" si="46"/>
        <v>5.900033783313868E-4</v>
      </c>
      <c r="O103">
        <f t="shared" si="47"/>
        <v>4.4840517178416613E-4</v>
      </c>
      <c r="P103">
        <f t="shared" si="62"/>
        <v>2.5021272349612297E-4</v>
      </c>
      <c r="Q103">
        <v>0</v>
      </c>
      <c r="S103">
        <f t="shared" si="61"/>
        <v>86</v>
      </c>
      <c r="T103">
        <f t="shared" si="48"/>
        <v>0</v>
      </c>
      <c r="U103">
        <f t="shared" si="49"/>
        <v>2.4663574869884992E-4</v>
      </c>
      <c r="V103">
        <f t="shared" si="50"/>
        <v>5.1382911972063829E-4</v>
      </c>
      <c r="W103">
        <f t="shared" si="51"/>
        <v>7.8145796758882324E-4</v>
      </c>
      <c r="X103">
        <f t="shared" si="52"/>
        <v>1.0268444923710448E-3</v>
      </c>
      <c r="Y103">
        <f t="shared" si="53"/>
        <v>1.2266479416649378E-3</v>
      </c>
      <c r="Z103">
        <f t="shared" si="54"/>
        <v>1.3587847289950039E-3</v>
      </c>
      <c r="AA103">
        <f t="shared" si="55"/>
        <v>1.4041208829562305E-3</v>
      </c>
      <c r="AB103">
        <f t="shared" si="56"/>
        <v>1.3477749050919557E-3</v>
      </c>
      <c r="AC103">
        <f t="shared" si="57"/>
        <v>1.1800067566627736E-3</v>
      </c>
      <c r="AD103">
        <f t="shared" si="58"/>
        <v>8.9681034356833226E-4</v>
      </c>
      <c r="AE103">
        <f t="shared" si="59"/>
        <v>5.0042544699224593E-4</v>
      </c>
      <c r="AF103">
        <f t="shared" si="60"/>
        <v>0</v>
      </c>
    </row>
    <row r="104" spans="4:32" x14ac:dyDescent="0.25">
      <c r="D104">
        <f t="shared" si="37"/>
        <v>87</v>
      </c>
      <c r="E104">
        <f>0</f>
        <v>0</v>
      </c>
      <c r="F104">
        <f t="shared" si="38"/>
        <v>1.2074928594258589E-4</v>
      </c>
      <c r="G104">
        <f t="shared" si="39"/>
        <v>2.5162077227721899E-4</v>
      </c>
      <c r="H104">
        <f t="shared" si="40"/>
        <v>3.8281853968216213E-4</v>
      </c>
      <c r="I104">
        <f t="shared" si="41"/>
        <v>5.0327246200872026E-4</v>
      </c>
      <c r="J104">
        <f t="shared" si="42"/>
        <v>6.0154623572075097E-4</v>
      </c>
      <c r="K104">
        <f t="shared" si="43"/>
        <v>6.6676755591348405E-4</v>
      </c>
      <c r="L104">
        <f t="shared" si="44"/>
        <v>6.8946027323895818E-4</v>
      </c>
      <c r="M104">
        <f t="shared" si="45"/>
        <v>6.6220082248829898E-4</v>
      </c>
      <c r="N104">
        <f t="shared" si="46"/>
        <v>5.8008449086346568E-4</v>
      </c>
      <c r="O104">
        <f t="shared" si="47"/>
        <v>4.4105242444566578E-4</v>
      </c>
      <c r="P104">
        <f t="shared" si="62"/>
        <v>2.4617575812978633E-4</v>
      </c>
      <c r="Q104">
        <v>0</v>
      </c>
      <c r="S104">
        <f t="shared" si="61"/>
        <v>87</v>
      </c>
      <c r="T104">
        <f t="shared" si="48"/>
        <v>0</v>
      </c>
      <c r="U104">
        <f t="shared" si="49"/>
        <v>2.4149857188517177E-4</v>
      </c>
      <c r="V104">
        <f t="shared" si="50"/>
        <v>5.0324154455443798E-4</v>
      </c>
      <c r="W104">
        <f t="shared" si="51"/>
        <v>7.6563707936432425E-4</v>
      </c>
      <c r="X104">
        <f t="shared" si="52"/>
        <v>1.0065449240174405E-3</v>
      </c>
      <c r="Y104">
        <f t="shared" si="53"/>
        <v>1.2030924714415019E-3</v>
      </c>
      <c r="Z104">
        <f t="shared" si="54"/>
        <v>1.3335351118269681E-3</v>
      </c>
      <c r="AA104">
        <f t="shared" si="55"/>
        <v>1.3789205464779164E-3</v>
      </c>
      <c r="AB104">
        <f t="shared" si="56"/>
        <v>1.324401644976598E-3</v>
      </c>
      <c r="AC104">
        <f t="shared" si="57"/>
        <v>1.1601689817269314E-3</v>
      </c>
      <c r="AD104">
        <f t="shared" si="58"/>
        <v>8.8210484889133156E-4</v>
      </c>
      <c r="AE104">
        <f t="shared" si="59"/>
        <v>4.9235151625957266E-4</v>
      </c>
      <c r="AF104">
        <f t="shared" si="60"/>
        <v>0</v>
      </c>
    </row>
    <row r="105" spans="4:32" x14ac:dyDescent="0.25">
      <c r="D105">
        <f t="shared" si="37"/>
        <v>88</v>
      </c>
      <c r="E105">
        <f>0</f>
        <v>0</v>
      </c>
      <c r="F105">
        <f t="shared" si="38"/>
        <v>1.182474205950533E-4</v>
      </c>
      <c r="G105">
        <f t="shared" si="39"/>
        <v>2.4646095747000497E-4</v>
      </c>
      <c r="H105">
        <f t="shared" si="40"/>
        <v>3.7509954461793581E-4</v>
      </c>
      <c r="I105">
        <f t="shared" si="41"/>
        <v>4.933528709343166E-4</v>
      </c>
      <c r="J105">
        <f t="shared" si="42"/>
        <v>5.9001322046283128E-4</v>
      </c>
      <c r="K105">
        <f t="shared" si="43"/>
        <v>6.5437712444630519E-4</v>
      </c>
      <c r="L105">
        <f t="shared" si="44"/>
        <v>6.7706356588842845E-4</v>
      </c>
      <c r="M105">
        <f t="shared" si="45"/>
        <v>6.5067411791726532E-4</v>
      </c>
      <c r="N105">
        <f t="shared" si="46"/>
        <v>5.7027852512607665E-4</v>
      </c>
      <c r="O105">
        <f t="shared" si="47"/>
        <v>4.3376944912581946E-4</v>
      </c>
      <c r="P105">
        <f t="shared" si="62"/>
        <v>2.4217203366522295E-4</v>
      </c>
      <c r="Q105">
        <v>0</v>
      </c>
      <c r="S105">
        <f t="shared" si="61"/>
        <v>88</v>
      </c>
      <c r="T105">
        <f t="shared" si="48"/>
        <v>0</v>
      </c>
      <c r="U105">
        <f t="shared" si="49"/>
        <v>2.364948411901066E-4</v>
      </c>
      <c r="V105">
        <f t="shared" si="50"/>
        <v>4.9292191494000994E-4</v>
      </c>
      <c r="W105">
        <f t="shared" si="51"/>
        <v>7.5019908923587163E-4</v>
      </c>
      <c r="X105">
        <f t="shared" si="52"/>
        <v>9.867057418686332E-4</v>
      </c>
      <c r="Y105">
        <f t="shared" si="53"/>
        <v>1.1800264409256626E-3</v>
      </c>
      <c r="Z105">
        <f t="shared" si="54"/>
        <v>1.3087542488926104E-3</v>
      </c>
      <c r="AA105">
        <f t="shared" si="55"/>
        <v>1.3541271317768569E-3</v>
      </c>
      <c r="AB105">
        <f t="shared" si="56"/>
        <v>1.3013482358345306E-3</v>
      </c>
      <c r="AC105">
        <f t="shared" si="57"/>
        <v>1.1405570502521533E-3</v>
      </c>
      <c r="AD105">
        <f t="shared" si="58"/>
        <v>8.6753889825163892E-4</v>
      </c>
      <c r="AE105">
        <f t="shared" si="59"/>
        <v>4.843440673304459E-4</v>
      </c>
      <c r="AF105">
        <f t="shared" si="60"/>
        <v>0</v>
      </c>
    </row>
    <row r="106" spans="4:32" x14ac:dyDescent="0.25">
      <c r="D106">
        <f t="shared" si="37"/>
        <v>89</v>
      </c>
      <c r="E106">
        <f>0</f>
        <v>0</v>
      </c>
      <c r="F106">
        <f t="shared" si="38"/>
        <v>1.1580973051562778E-4</v>
      </c>
      <c r="G106">
        <f t="shared" si="39"/>
        <v>2.4143017755779212E-4</v>
      </c>
      <c r="H106">
        <f t="shared" si="40"/>
        <v>3.6756539114076207E-4</v>
      </c>
      <c r="I106">
        <f t="shared" si="41"/>
        <v>4.8365635322045219E-4</v>
      </c>
      <c r="J106">
        <f t="shared" si="42"/>
        <v>5.7871862400633129E-4</v>
      </c>
      <c r="K106">
        <f t="shared" si="43"/>
        <v>6.4221675190245559E-4</v>
      </c>
      <c r="L106">
        <f t="shared" si="44"/>
        <v>6.6486865366568765E-4</v>
      </c>
      <c r="M106">
        <f t="shared" si="45"/>
        <v>6.3930828252750595E-4</v>
      </c>
      <c r="N106">
        <f t="shared" si="46"/>
        <v>5.6058824769963835E-4</v>
      </c>
      <c r="O106">
        <f t="shared" si="47"/>
        <v>4.265594940899517E-4</v>
      </c>
      <c r="P106">
        <f t="shared" si="62"/>
        <v>2.3820376809658274E-4</v>
      </c>
      <c r="Q106">
        <v>0</v>
      </c>
      <c r="S106">
        <f t="shared" si="61"/>
        <v>89</v>
      </c>
      <c r="T106">
        <f t="shared" si="48"/>
        <v>0</v>
      </c>
      <c r="U106">
        <f t="shared" si="49"/>
        <v>2.3161946103125556E-4</v>
      </c>
      <c r="V106">
        <f t="shared" si="50"/>
        <v>4.8286035511558423E-4</v>
      </c>
      <c r="W106">
        <f t="shared" si="51"/>
        <v>7.3513078228152414E-4</v>
      </c>
      <c r="X106">
        <f t="shared" si="52"/>
        <v>9.6731270644090438E-4</v>
      </c>
      <c r="Y106">
        <f t="shared" si="53"/>
        <v>1.1574372480126626E-3</v>
      </c>
      <c r="Z106">
        <f t="shared" si="54"/>
        <v>1.2844335038049112E-3</v>
      </c>
      <c r="AA106">
        <f t="shared" si="55"/>
        <v>1.3297373073313753E-3</v>
      </c>
      <c r="AB106">
        <f t="shared" si="56"/>
        <v>1.2786165650550119E-3</v>
      </c>
      <c r="AC106">
        <f t="shared" si="57"/>
        <v>1.1211764953992767E-3</v>
      </c>
      <c r="AD106">
        <f t="shared" si="58"/>
        <v>8.531189881799034E-4</v>
      </c>
      <c r="AE106">
        <f t="shared" si="59"/>
        <v>4.7640753619316548E-4</v>
      </c>
      <c r="AF106">
        <f t="shared" si="60"/>
        <v>0</v>
      </c>
    </row>
    <row r="107" spans="4:32" x14ac:dyDescent="0.25">
      <c r="D107">
        <f t="shared" si="37"/>
        <v>90</v>
      </c>
      <c r="E107">
        <f>0</f>
        <v>0</v>
      </c>
      <c r="F107">
        <f t="shared" si="38"/>
        <v>1.1343380609610607E-4</v>
      </c>
      <c r="G107">
        <f t="shared" si="39"/>
        <v>2.3652375598049084E-4</v>
      </c>
      <c r="H107">
        <f t="shared" si="40"/>
        <v>3.6020980475168891E-4</v>
      </c>
      <c r="I107">
        <f t="shared" si="41"/>
        <v>4.7417611573968805E-4</v>
      </c>
      <c r="J107">
        <f t="shared" si="42"/>
        <v>5.6765638031025252E-4</v>
      </c>
      <c r="K107">
        <f t="shared" si="43"/>
        <v>6.3028219477604547E-4</v>
      </c>
      <c r="L107">
        <f t="shared" si="44"/>
        <v>6.5287375482783315E-4</v>
      </c>
      <c r="M107">
        <f t="shared" si="45"/>
        <v>6.2810397472440544E-4</v>
      </c>
      <c r="N107">
        <f t="shared" si="46"/>
        <v>5.5101604377293459E-4</v>
      </c>
      <c r="O107">
        <f t="shared" si="47"/>
        <v>4.194254405860922E-4</v>
      </c>
      <c r="P107">
        <f t="shared" si="62"/>
        <v>2.342729474525783E-4</v>
      </c>
      <c r="Q107">
        <v>0</v>
      </c>
      <c r="S107">
        <f t="shared" si="61"/>
        <v>90</v>
      </c>
      <c r="T107">
        <f t="shared" si="48"/>
        <v>0</v>
      </c>
      <c r="U107">
        <f t="shared" si="49"/>
        <v>2.2686761219221213E-4</v>
      </c>
      <c r="V107">
        <f t="shared" si="50"/>
        <v>4.7304751196098168E-4</v>
      </c>
      <c r="W107">
        <f t="shared" si="51"/>
        <v>7.2041960950337781E-4</v>
      </c>
      <c r="X107">
        <f t="shared" si="52"/>
        <v>9.483522314793761E-4</v>
      </c>
      <c r="Y107">
        <f t="shared" si="53"/>
        <v>1.135312760620505E-3</v>
      </c>
      <c r="Z107">
        <f t="shared" si="54"/>
        <v>1.2605643895520909E-3</v>
      </c>
      <c r="AA107">
        <f t="shared" si="55"/>
        <v>1.3057475096556663E-3</v>
      </c>
      <c r="AB107">
        <f t="shared" si="56"/>
        <v>1.2562079494488109E-3</v>
      </c>
      <c r="AC107">
        <f t="shared" si="57"/>
        <v>1.1020320875458692E-3</v>
      </c>
      <c r="AD107">
        <f t="shared" si="58"/>
        <v>8.3885088117218441E-4</v>
      </c>
      <c r="AE107">
        <f t="shared" si="59"/>
        <v>4.6854589490515661E-4</v>
      </c>
      <c r="AF107">
        <f t="shared" si="60"/>
        <v>0</v>
      </c>
    </row>
    <row r="108" spans="4:32" x14ac:dyDescent="0.25">
      <c r="D108">
        <f t="shared" si="37"/>
        <v>91</v>
      </c>
      <c r="E108">
        <f>0</f>
        <v>0</v>
      </c>
      <c r="F108">
        <f t="shared" si="38"/>
        <v>1.1111736692356593E-4</v>
      </c>
      <c r="G108">
        <f t="shared" si="39"/>
        <v>2.3173726072908254E-4</v>
      </c>
      <c r="H108">
        <f t="shared" si="40"/>
        <v>3.5302682311070524E-4</v>
      </c>
      <c r="I108">
        <f t="shared" si="41"/>
        <v>4.6490567262415813E-4</v>
      </c>
      <c r="J108">
        <f t="shared" si="42"/>
        <v>5.5682064620333246E-4</v>
      </c>
      <c r="K108">
        <f t="shared" si="43"/>
        <v>6.1856928368219256E-4</v>
      </c>
      <c r="L108">
        <f t="shared" si="44"/>
        <v>6.410769841900621E-4</v>
      </c>
      <c r="M108">
        <f t="shared" si="45"/>
        <v>6.1706159123349263E-4</v>
      </c>
      <c r="N108">
        <f t="shared" si="46"/>
        <v>5.4156394639685791E-4</v>
      </c>
      <c r="O108">
        <f t="shared" si="47"/>
        <v>4.1236983002583143E-4</v>
      </c>
      <c r="P108">
        <f t="shared" si="62"/>
        <v>2.3038134268453406E-4</v>
      </c>
      <c r="Q108">
        <v>0</v>
      </c>
      <c r="S108">
        <f t="shared" si="61"/>
        <v>91</v>
      </c>
      <c r="T108">
        <f t="shared" si="48"/>
        <v>0</v>
      </c>
      <c r="U108">
        <f t="shared" si="49"/>
        <v>2.2223473384713185E-4</v>
      </c>
      <c r="V108">
        <f t="shared" si="50"/>
        <v>4.6347452145816507E-4</v>
      </c>
      <c r="W108">
        <f t="shared" si="51"/>
        <v>7.0605364622141047E-4</v>
      </c>
      <c r="X108">
        <f t="shared" si="52"/>
        <v>9.2981134524831627E-4</v>
      </c>
      <c r="Y108">
        <f t="shared" si="53"/>
        <v>1.1136412924066649E-3</v>
      </c>
      <c r="Z108">
        <f t="shared" si="54"/>
        <v>1.2371385673643851E-3</v>
      </c>
      <c r="AA108">
        <f t="shared" si="55"/>
        <v>1.2821539683801242E-3</v>
      </c>
      <c r="AB108">
        <f t="shared" si="56"/>
        <v>1.2341231824669853E-3</v>
      </c>
      <c r="AC108">
        <f t="shared" si="57"/>
        <v>1.0831278927937158E-3</v>
      </c>
      <c r="AD108">
        <f t="shared" si="58"/>
        <v>8.2473966005166285E-4</v>
      </c>
      <c r="AE108">
        <f t="shared" si="59"/>
        <v>4.6076268536906812E-4</v>
      </c>
      <c r="AF108">
        <f t="shared" si="60"/>
        <v>0</v>
      </c>
    </row>
    <row r="109" spans="4:32" x14ac:dyDescent="0.25">
      <c r="D109">
        <f t="shared" si="37"/>
        <v>92</v>
      </c>
      <c r="E109">
        <f>0</f>
        <v>0</v>
      </c>
      <c r="F109">
        <f t="shared" si="38"/>
        <v>1.0885825342947195E-4</v>
      </c>
      <c r="G109">
        <f t="shared" si="39"/>
        <v>2.2706648874936628E-4</v>
      </c>
      <c r="H109">
        <f t="shared" si="40"/>
        <v>3.4601077665576124E-4</v>
      </c>
      <c r="I109">
        <f t="shared" si="41"/>
        <v>4.558388271787359E-4</v>
      </c>
      <c r="J109">
        <f t="shared" si="42"/>
        <v>5.4620578995709325E-4</v>
      </c>
      <c r="K109">
        <f t="shared" si="43"/>
        <v>6.0707392267971027E-4</v>
      </c>
      <c r="L109">
        <f t="shared" si="44"/>
        <v>6.2947636467292631E-4</v>
      </c>
      <c r="M109">
        <f t="shared" si="45"/>
        <v>6.0618128901934038E-4</v>
      </c>
      <c r="N109">
        <f t="shared" si="46"/>
        <v>5.3223366373741313E-4</v>
      </c>
      <c r="O109">
        <f t="shared" si="47"/>
        <v>4.0539488935751016E-4</v>
      </c>
      <c r="P109">
        <f t="shared" si="62"/>
        <v>2.2653052544924151E-4</v>
      </c>
      <c r="Q109">
        <v>0</v>
      </c>
      <c r="S109">
        <f t="shared" si="61"/>
        <v>92</v>
      </c>
      <c r="T109">
        <f t="shared" si="48"/>
        <v>0</v>
      </c>
      <c r="U109">
        <f t="shared" si="49"/>
        <v>2.1771650685894391E-4</v>
      </c>
      <c r="V109">
        <f t="shared" si="50"/>
        <v>4.5413297749873256E-4</v>
      </c>
      <c r="W109">
        <f t="shared" si="51"/>
        <v>6.9202155331152249E-4</v>
      </c>
      <c r="X109">
        <f t="shared" si="52"/>
        <v>9.1167765435747181E-4</v>
      </c>
      <c r="Y109">
        <f t="shared" si="53"/>
        <v>1.0924115799141865E-3</v>
      </c>
      <c r="Z109">
        <f t="shared" si="54"/>
        <v>1.2141478453594205E-3</v>
      </c>
      <c r="AA109">
        <f t="shared" si="55"/>
        <v>1.2589527293458526E-3</v>
      </c>
      <c r="AB109">
        <f t="shared" si="56"/>
        <v>1.2123625780386808E-3</v>
      </c>
      <c r="AC109">
        <f t="shared" si="57"/>
        <v>1.0644673274748263E-3</v>
      </c>
      <c r="AD109">
        <f t="shared" si="58"/>
        <v>8.1078977871502033E-4</v>
      </c>
      <c r="AE109">
        <f t="shared" si="59"/>
        <v>4.5306105089848301E-4</v>
      </c>
      <c r="AF109">
        <f t="shared" si="60"/>
        <v>0</v>
      </c>
    </row>
    <row r="110" spans="4:32" x14ac:dyDescent="0.25">
      <c r="D110">
        <f t="shared" si="37"/>
        <v>93</v>
      </c>
      <c r="E110">
        <f>0</f>
        <v>0</v>
      </c>
      <c r="F110">
        <f t="shared" si="38"/>
        <v>1.0665441912709022E-4</v>
      </c>
      <c r="G110">
        <f t="shared" si="39"/>
        <v>2.2250745143146563E-4</v>
      </c>
      <c r="H110">
        <f t="shared" si="40"/>
        <v>3.3915627054131875E-4</v>
      </c>
      <c r="I110">
        <f t="shared" si="41"/>
        <v>4.4696965497655495E-4</v>
      </c>
      <c r="J110">
        <f t="shared" si="42"/>
        <v>5.3580638053313864E-4</v>
      </c>
      <c r="K110">
        <f t="shared" si="43"/>
        <v>5.9579208850304337E-4</v>
      </c>
      <c r="L110">
        <f t="shared" si="44"/>
        <v>6.1806983793443316E-4</v>
      </c>
      <c r="M110">
        <f t="shared" si="45"/>
        <v>5.9546300563096527E-4</v>
      </c>
      <c r="N110">
        <f t="shared" si="46"/>
        <v>5.2302660445615581E-4</v>
      </c>
      <c r="O110">
        <f t="shared" si="47"/>
        <v>3.985025547411822E-4</v>
      </c>
      <c r="P110">
        <f t="shared" si="62"/>
        <v>2.2272188285114852E-4</v>
      </c>
      <c r="Q110">
        <v>0</v>
      </c>
      <c r="S110">
        <f t="shared" si="61"/>
        <v>93</v>
      </c>
      <c r="T110">
        <f t="shared" si="48"/>
        <v>0</v>
      </c>
      <c r="U110">
        <f t="shared" si="49"/>
        <v>2.1330883825418045E-4</v>
      </c>
      <c r="V110">
        <f t="shared" si="50"/>
        <v>4.4501490286293126E-4</v>
      </c>
      <c r="W110">
        <f t="shared" si="51"/>
        <v>6.783125410826375E-4</v>
      </c>
      <c r="X110">
        <f t="shared" si="52"/>
        <v>8.939393099531099E-4</v>
      </c>
      <c r="Y110">
        <f t="shared" si="53"/>
        <v>1.0716127610662773E-3</v>
      </c>
      <c r="Z110">
        <f t="shared" si="54"/>
        <v>1.1915841770060867E-3</v>
      </c>
      <c r="AA110">
        <f t="shared" si="55"/>
        <v>1.2361396758688663E-3</v>
      </c>
      <c r="AB110">
        <f t="shared" si="56"/>
        <v>1.1909260112619305E-3</v>
      </c>
      <c r="AC110">
        <f t="shared" si="57"/>
        <v>1.0460532089123116E-3</v>
      </c>
      <c r="AD110">
        <f t="shared" si="58"/>
        <v>7.9700510948236441E-4</v>
      </c>
      <c r="AE110">
        <f t="shared" si="59"/>
        <v>4.4544376570229704E-4</v>
      </c>
      <c r="AF110">
        <f t="shared" si="60"/>
        <v>0</v>
      </c>
    </row>
    <row r="111" spans="4:32" x14ac:dyDescent="0.25">
      <c r="D111">
        <f t="shared" si="37"/>
        <v>94</v>
      </c>
      <c r="E111">
        <f>0</f>
        <v>0</v>
      </c>
      <c r="F111">
        <f t="shared" si="38"/>
        <v>1.0450392339278221E-4</v>
      </c>
      <c r="G111">
        <f t="shared" si="39"/>
        <v>2.1805636110455048E-4</v>
      </c>
      <c r="H111">
        <f t="shared" si="40"/>
        <v>3.3245816780176271E-4</v>
      </c>
      <c r="I111">
        <f t="shared" si="41"/>
        <v>4.3829248805705539E-4</v>
      </c>
      <c r="J111">
        <f t="shared" si="42"/>
        <v>5.2561717746593911E-4</v>
      </c>
      <c r="K111">
        <f t="shared" si="43"/>
        <v>5.8471982972038879E-4</v>
      </c>
      <c r="L111">
        <f t="shared" si="44"/>
        <v>6.0685527415816037E-4</v>
      </c>
      <c r="M111">
        <f t="shared" si="45"/>
        <v>5.8490647808269545E-4</v>
      </c>
      <c r="N111">
        <f t="shared" si="46"/>
        <v>5.1394390133891051E-4</v>
      </c>
      <c r="O111">
        <f t="shared" si="47"/>
        <v>3.9169449362951736E-4</v>
      </c>
      <c r="P111">
        <f t="shared" si="62"/>
        <v>2.1895663120569345E-4</v>
      </c>
      <c r="Q111">
        <v>0</v>
      </c>
      <c r="S111">
        <f t="shared" si="61"/>
        <v>94</v>
      </c>
      <c r="T111">
        <f t="shared" si="48"/>
        <v>0</v>
      </c>
      <c r="U111">
        <f t="shared" si="49"/>
        <v>2.0900784678556442E-4</v>
      </c>
      <c r="V111">
        <f t="shared" si="50"/>
        <v>4.3611272220910096E-4</v>
      </c>
      <c r="W111">
        <f t="shared" si="51"/>
        <v>6.6491633560352543E-4</v>
      </c>
      <c r="X111">
        <f t="shared" si="52"/>
        <v>8.7658497611411079E-4</v>
      </c>
      <c r="Y111">
        <f t="shared" si="53"/>
        <v>1.0512343549318782E-3</v>
      </c>
      <c r="Z111">
        <f t="shared" si="54"/>
        <v>1.1694396594407776E-3</v>
      </c>
      <c r="AA111">
        <f t="shared" si="55"/>
        <v>1.2137105483163207E-3</v>
      </c>
      <c r="AB111">
        <f t="shared" si="56"/>
        <v>1.1698129561653909E-3</v>
      </c>
      <c r="AC111">
        <f t="shared" si="57"/>
        <v>1.027887802677821E-3</v>
      </c>
      <c r="AD111">
        <f t="shared" si="58"/>
        <v>7.8338898725903471E-4</v>
      </c>
      <c r="AE111">
        <f t="shared" si="59"/>
        <v>4.379132624113869E-4</v>
      </c>
      <c r="AF111">
        <f t="shared" si="60"/>
        <v>0</v>
      </c>
    </row>
    <row r="112" spans="4:32" x14ac:dyDescent="0.25">
      <c r="D112">
        <f t="shared" si="37"/>
        <v>95</v>
      </c>
      <c r="E112">
        <f>0</f>
        <v>0</v>
      </c>
      <c r="F112">
        <f t="shared" si="38"/>
        <v>1.0240492475043771E-4</v>
      </c>
      <c r="G112">
        <f t="shared" si="39"/>
        <v>2.1370961846273187E-4</v>
      </c>
      <c r="H112">
        <f t="shared" si="40"/>
        <v>3.2591157365223272E-4</v>
      </c>
      <c r="I112">
        <f t="shared" si="41"/>
        <v>4.298019001521696E-4</v>
      </c>
      <c r="J112">
        <f t="shared" si="42"/>
        <v>5.1563312134406396E-4</v>
      </c>
      <c r="K112">
        <f t="shared" si="43"/>
        <v>5.7385326583237481E-4</v>
      </c>
      <c r="L112">
        <f t="shared" si="44"/>
        <v>5.9583048106260522E-4</v>
      </c>
      <c r="M112">
        <f t="shared" si="45"/>
        <v>5.7451126037200042E-4</v>
      </c>
      <c r="N112">
        <f t="shared" si="46"/>
        <v>5.0498643328657201E-4</v>
      </c>
      <c r="O112">
        <f t="shared" si="47"/>
        <v>3.8497212535357401E-4</v>
      </c>
      <c r="P112">
        <f t="shared" si="62"/>
        <v>2.1523582888281642E-4</v>
      </c>
      <c r="Q112">
        <v>0</v>
      </c>
      <c r="S112">
        <f t="shared" si="61"/>
        <v>95</v>
      </c>
      <c r="T112">
        <f t="shared" si="48"/>
        <v>0</v>
      </c>
      <c r="U112">
        <f t="shared" si="49"/>
        <v>2.0480984950087543E-4</v>
      </c>
      <c r="V112">
        <f t="shared" si="50"/>
        <v>4.2741923692546374E-4</v>
      </c>
      <c r="W112">
        <f t="shared" si="51"/>
        <v>6.5182314730446544E-4</v>
      </c>
      <c r="X112">
        <f t="shared" si="52"/>
        <v>8.596038003043392E-4</v>
      </c>
      <c r="Y112">
        <f t="shared" si="53"/>
        <v>1.0312662426881279E-3</v>
      </c>
      <c r="Z112">
        <f t="shared" si="54"/>
        <v>1.1477065316647496E-3</v>
      </c>
      <c r="AA112">
        <f t="shared" si="55"/>
        <v>1.1916609621252104E-3</v>
      </c>
      <c r="AB112">
        <f t="shared" si="56"/>
        <v>1.1490225207440008E-3</v>
      </c>
      <c r="AC112">
        <f t="shared" si="57"/>
        <v>1.009972866573144E-3</v>
      </c>
      <c r="AD112">
        <f t="shared" si="58"/>
        <v>7.6994425070714802E-4</v>
      </c>
      <c r="AE112">
        <f t="shared" si="59"/>
        <v>4.3047165776563285E-4</v>
      </c>
      <c r="AF112">
        <f t="shared" si="60"/>
        <v>0</v>
      </c>
    </row>
    <row r="113" spans="4:32" x14ac:dyDescent="0.25">
      <c r="D113">
        <f t="shared" si="37"/>
        <v>96</v>
      </c>
      <c r="E113">
        <f>0</f>
        <v>0</v>
      </c>
      <c r="F113">
        <f t="shared" si="38"/>
        <v>1.003556746216472E-4</v>
      </c>
      <c r="G113">
        <f t="shared" si="39"/>
        <v>2.0946380085399766E-4</v>
      </c>
      <c r="H113">
        <f t="shared" si="40"/>
        <v>3.1951182084605299E-4</v>
      </c>
      <c r="I113">
        <f t="shared" si="41"/>
        <v>4.2149269287132236E-4</v>
      </c>
      <c r="J113">
        <f t="shared" si="42"/>
        <v>5.0584932485456399E-4</v>
      </c>
      <c r="K113">
        <f t="shared" si="43"/>
        <v>5.6318858632348385E-4</v>
      </c>
      <c r="L113">
        <f t="shared" si="44"/>
        <v>5.8499321219160393E-4</v>
      </c>
      <c r="M113">
        <f t="shared" si="45"/>
        <v>5.6427673972881515E-4</v>
      </c>
      <c r="N113">
        <f t="shared" si="46"/>
        <v>4.9615484577504815E-4</v>
      </c>
      <c r="O113">
        <f t="shared" si="47"/>
        <v>3.7833664030720922E-4</v>
      </c>
      <c r="P113">
        <f t="shared" si="62"/>
        <v>2.1156038828687321E-4</v>
      </c>
      <c r="Q113">
        <v>0</v>
      </c>
      <c r="S113">
        <f t="shared" si="61"/>
        <v>96</v>
      </c>
      <c r="T113">
        <f t="shared" si="48"/>
        <v>0</v>
      </c>
      <c r="U113">
        <f t="shared" si="49"/>
        <v>2.007113492432944E-4</v>
      </c>
      <c r="V113">
        <f t="shared" si="50"/>
        <v>4.1892760170799531E-4</v>
      </c>
      <c r="W113">
        <f t="shared" si="51"/>
        <v>6.3902364169210598E-4</v>
      </c>
      <c r="X113">
        <f t="shared" si="52"/>
        <v>8.4298538574264473E-4</v>
      </c>
      <c r="Y113">
        <f t="shared" si="53"/>
        <v>1.011698649709128E-3</v>
      </c>
      <c r="Z113">
        <f t="shared" si="54"/>
        <v>1.1263771726469677E-3</v>
      </c>
      <c r="AA113">
        <f t="shared" si="55"/>
        <v>1.1699864243832079E-3</v>
      </c>
      <c r="AB113">
        <f t="shared" si="56"/>
        <v>1.1285534794576303E-3</v>
      </c>
      <c r="AC113">
        <f t="shared" si="57"/>
        <v>9.923096915500963E-4</v>
      </c>
      <c r="AD113">
        <f t="shared" si="58"/>
        <v>7.5667328061441845E-4</v>
      </c>
      <c r="AE113">
        <f t="shared" si="59"/>
        <v>4.2312077657374642E-4</v>
      </c>
      <c r="AF113">
        <f t="shared" si="60"/>
        <v>0</v>
      </c>
    </row>
    <row r="114" spans="4:32" x14ac:dyDescent="0.25">
      <c r="D114">
        <f t="shared" si="37"/>
        <v>97</v>
      </c>
      <c r="E114">
        <f>0</f>
        <v>0</v>
      </c>
      <c r="F114">
        <f t="shared" si="38"/>
        <v>9.8354511507243056E-5</v>
      </c>
      <c r="G114">
        <f t="shared" si="39"/>
        <v>2.0531565136943576E-4</v>
      </c>
      <c r="H114">
        <f t="shared" si="40"/>
        <v>3.1325445601400998E-4</v>
      </c>
      <c r="I114">
        <f t="shared" si="41"/>
        <v>4.1335988278064521E-4</v>
      </c>
      <c r="J114">
        <f t="shared" si="42"/>
        <v>4.9626106435694036E-4</v>
      </c>
      <c r="K114">
        <f t="shared" si="43"/>
        <v>5.5272204967654311E-4</v>
      </c>
      <c r="L114">
        <f t="shared" si="44"/>
        <v>5.743411745407701E-4</v>
      </c>
      <c r="M114">
        <f t="shared" si="45"/>
        <v>5.5420215168440164E-4</v>
      </c>
      <c r="N114">
        <f t="shared" si="46"/>
        <v>4.8744956988496229E-4</v>
      </c>
      <c r="O114">
        <f t="shared" si="47"/>
        <v>3.7178901781884848E-4</v>
      </c>
      <c r="P114">
        <f t="shared" si="62"/>
        <v>2.079310870263831E-4</v>
      </c>
      <c r="Q114">
        <v>0</v>
      </c>
      <c r="S114">
        <f t="shared" si="61"/>
        <v>97</v>
      </c>
      <c r="T114">
        <f t="shared" si="48"/>
        <v>0</v>
      </c>
      <c r="U114">
        <f t="shared" si="49"/>
        <v>1.9670902301448611E-4</v>
      </c>
      <c r="V114">
        <f t="shared" si="50"/>
        <v>4.1063130273887152E-4</v>
      </c>
      <c r="W114">
        <f t="shared" si="51"/>
        <v>6.2650891202801996E-4</v>
      </c>
      <c r="X114">
        <f t="shared" si="52"/>
        <v>8.2671976556129042E-4</v>
      </c>
      <c r="Y114">
        <f t="shared" si="53"/>
        <v>9.9252212871388072E-4</v>
      </c>
      <c r="Z114">
        <f t="shared" si="54"/>
        <v>1.1054440993530862E-3</v>
      </c>
      <c r="AA114">
        <f t="shared" si="55"/>
        <v>1.1486823490815402E-3</v>
      </c>
      <c r="AB114">
        <f t="shared" si="56"/>
        <v>1.1084043033688033E-3</v>
      </c>
      <c r="AC114">
        <f t="shared" si="57"/>
        <v>9.7489913976992458E-4</v>
      </c>
      <c r="AD114">
        <f t="shared" si="58"/>
        <v>7.4357803563769695E-4</v>
      </c>
      <c r="AE114">
        <f t="shared" si="59"/>
        <v>4.158621740527662E-4</v>
      </c>
      <c r="AF114">
        <f t="shared" si="60"/>
        <v>0</v>
      </c>
    </row>
    <row r="115" spans="4:32" x14ac:dyDescent="0.25">
      <c r="D115">
        <f t="shared" si="37"/>
        <v>98</v>
      </c>
      <c r="E115">
        <f>0</f>
        <v>0</v>
      </c>
      <c r="F115">
        <f t="shared" si="38"/>
        <v>9.6399855568591759E-5</v>
      </c>
      <c r="G115">
        <f t="shared" si="39"/>
        <v>2.0126206867489581E-4</v>
      </c>
      <c r="H115">
        <f t="shared" si="40"/>
        <v>3.0713522691630106E-4</v>
      </c>
      <c r="I115">
        <f t="shared" si="41"/>
        <v>4.0539868931620157E-4</v>
      </c>
      <c r="J115">
        <f t="shared" si="42"/>
        <v>4.868637719548493E-4</v>
      </c>
      <c r="K115">
        <f t="shared" si="43"/>
        <v>5.4244998235902266E-4</v>
      </c>
      <c r="L115">
        <f t="shared" si="44"/>
        <v>5.6387203557046409E-4</v>
      </c>
      <c r="M115">
        <f t="shared" si="45"/>
        <v>5.4428659404175009E-4</v>
      </c>
      <c r="N115">
        <f t="shared" si="46"/>
        <v>4.7887083999560481E-4</v>
      </c>
      <c r="O115">
        <f t="shared" si="47"/>
        <v>3.653300427944322E-4</v>
      </c>
      <c r="P115">
        <f t="shared" si="62"/>
        <v>2.0434857832428064E-4</v>
      </c>
      <c r="Q115">
        <v>0</v>
      </c>
      <c r="S115">
        <f t="shared" si="61"/>
        <v>98</v>
      </c>
      <c r="T115">
        <f t="shared" si="48"/>
        <v>0</v>
      </c>
      <c r="U115">
        <f t="shared" si="49"/>
        <v>1.9279971113718352E-4</v>
      </c>
      <c r="V115">
        <f t="shared" si="50"/>
        <v>4.0252413734979161E-4</v>
      </c>
      <c r="W115">
        <f t="shared" si="51"/>
        <v>6.1427045383260213E-4</v>
      </c>
      <c r="X115">
        <f t="shared" si="52"/>
        <v>8.1079737863240314E-4</v>
      </c>
      <c r="Y115">
        <f t="shared" si="53"/>
        <v>9.7372754390969861E-4</v>
      </c>
      <c r="Z115">
        <f t="shared" si="54"/>
        <v>1.0848999647180453E-3</v>
      </c>
      <c r="AA115">
        <f t="shared" si="55"/>
        <v>1.1277440711409282E-3</v>
      </c>
      <c r="AB115">
        <f t="shared" si="56"/>
        <v>1.0885731880835002E-3</v>
      </c>
      <c r="AC115">
        <f t="shared" si="57"/>
        <v>9.5774167999120963E-4</v>
      </c>
      <c r="AD115">
        <f t="shared" si="58"/>
        <v>7.3066008558886439E-4</v>
      </c>
      <c r="AE115">
        <f t="shared" si="59"/>
        <v>4.0869715664856128E-4</v>
      </c>
      <c r="AF115">
        <f t="shared" si="60"/>
        <v>0</v>
      </c>
    </row>
    <row r="116" spans="4:32" x14ac:dyDescent="0.25">
      <c r="D116">
        <f t="shared" si="37"/>
        <v>99</v>
      </c>
      <c r="E116">
        <f>0</f>
        <v>0</v>
      </c>
      <c r="F116">
        <f t="shared" si="38"/>
        <v>9.4490203579521904E-5</v>
      </c>
      <c r="G116">
        <f t="shared" si="39"/>
        <v>1.9730009753171689E-4</v>
      </c>
      <c r="H116">
        <f t="shared" si="40"/>
        <v>3.0115007054309879E-4</v>
      </c>
      <c r="I116">
        <f t="shared" si="41"/>
        <v>3.9760452347511739E-4</v>
      </c>
      <c r="J116">
        <f t="shared" si="42"/>
        <v>4.7765302803537429E-4</v>
      </c>
      <c r="K116">
        <f t="shared" si="43"/>
        <v>5.3236877778852735E-4</v>
      </c>
      <c r="L116">
        <f t="shared" si="44"/>
        <v>5.5358342965177061E-4</v>
      </c>
      <c r="M116">
        <f t="shared" si="45"/>
        <v>5.3452903982388947E-4</v>
      </c>
      <c r="N116">
        <f t="shared" si="46"/>
        <v>4.7041871023179434E-4</v>
      </c>
      <c r="O116">
        <f t="shared" si="47"/>
        <v>3.5896032121061395E-4</v>
      </c>
      <c r="P116">
        <f t="shared" ref="P116:P131" si="63">MIN(1/2*P115+1/4*O115+1/4*Q115+delta_t/delta_x/2*(AD115-AF115),$F$4)</f>
        <v>2.00813400716637E-4</v>
      </c>
      <c r="Q116">
        <v>0</v>
      </c>
      <c r="S116">
        <f t="shared" si="61"/>
        <v>99</v>
      </c>
      <c r="T116">
        <f t="shared" si="48"/>
        <v>0</v>
      </c>
      <c r="U116">
        <f t="shared" si="49"/>
        <v>1.8898040715904381E-4</v>
      </c>
      <c r="V116">
        <f t="shared" si="50"/>
        <v>3.9460019506343377E-4</v>
      </c>
      <c r="W116">
        <f t="shared" si="51"/>
        <v>6.0230014108619758E-4</v>
      </c>
      <c r="X116">
        <f t="shared" si="52"/>
        <v>7.9520904695023478E-4</v>
      </c>
      <c r="Y116">
        <f t="shared" si="53"/>
        <v>9.5530605607074858E-4</v>
      </c>
      <c r="Z116">
        <f t="shared" si="54"/>
        <v>1.0647375555770547E-3</v>
      </c>
      <c r="AA116">
        <f t="shared" si="55"/>
        <v>1.1071668593035412E-3</v>
      </c>
      <c r="AB116">
        <f t="shared" si="56"/>
        <v>1.0690580796477789E-3</v>
      </c>
      <c r="AC116">
        <f t="shared" si="57"/>
        <v>9.4083742046358867E-4</v>
      </c>
      <c r="AD116">
        <f t="shared" si="58"/>
        <v>7.1792064242122791E-4</v>
      </c>
      <c r="AE116">
        <f t="shared" si="59"/>
        <v>4.01626801433274E-4</v>
      </c>
      <c r="AF116">
        <f t="shared" si="60"/>
        <v>0</v>
      </c>
    </row>
    <row r="117" spans="4:32" x14ac:dyDescent="0.25">
      <c r="D117">
        <f t="shared" si="37"/>
        <v>100</v>
      </c>
      <c r="E117">
        <f>0</f>
        <v>0</v>
      </c>
      <c r="F117">
        <f t="shared" si="38"/>
        <v>9.2624124222055832E-5</v>
      </c>
      <c r="G117">
        <f t="shared" si="39"/>
        <v>1.9342691995724207E-4</v>
      </c>
      <c r="H117">
        <f t="shared" si="40"/>
        <v>2.9529510200439001E-4</v>
      </c>
      <c r="I117">
        <f t="shared" si="41"/>
        <v>3.8997297723233145E-4</v>
      </c>
      <c r="J117">
        <f t="shared" si="42"/>
        <v>4.6862455424733011E-4</v>
      </c>
      <c r="K117">
        <f t="shared" si="43"/>
        <v>5.2247489528372203E-4</v>
      </c>
      <c r="L117">
        <f t="shared" si="44"/>
        <v>5.4347296398828224E-4</v>
      </c>
      <c r="M117">
        <f t="shared" si="45"/>
        <v>5.2492834927123555E-4</v>
      </c>
      <c r="N117">
        <f t="shared" si="46"/>
        <v>4.6209306974678854E-4</v>
      </c>
      <c r="O117">
        <f t="shared" si="47"/>
        <v>3.5268029453271795E-4</v>
      </c>
      <c r="P117">
        <f t="shared" si="63"/>
        <v>1.9732598708518427E-4</v>
      </c>
      <c r="Q117">
        <v>0</v>
      </c>
      <c r="S117">
        <f t="shared" si="61"/>
        <v>100</v>
      </c>
      <c r="T117">
        <f t="shared" si="48"/>
        <v>0</v>
      </c>
      <c r="U117">
        <f t="shared" si="49"/>
        <v>1.8524824844411166E-4</v>
      </c>
      <c r="V117">
        <f t="shared" si="50"/>
        <v>3.8685383991448415E-4</v>
      </c>
      <c r="W117">
        <f t="shared" si="51"/>
        <v>5.9059020400878003E-4</v>
      </c>
      <c r="X117">
        <f t="shared" si="52"/>
        <v>7.7994595446466289E-4</v>
      </c>
      <c r="Y117">
        <f t="shared" si="53"/>
        <v>9.3724910849466022E-4</v>
      </c>
      <c r="Z117">
        <f t="shared" si="54"/>
        <v>1.0449497905674441E-3</v>
      </c>
      <c r="AA117">
        <f t="shared" si="55"/>
        <v>1.0869459279765645E-3</v>
      </c>
      <c r="AB117">
        <f t="shared" si="56"/>
        <v>1.0498566985424711E-3</v>
      </c>
      <c r="AC117">
        <f t="shared" si="57"/>
        <v>9.2418613949357708E-4</v>
      </c>
      <c r="AD117">
        <f t="shared" si="58"/>
        <v>7.053605890654359E-4</v>
      </c>
      <c r="AE117">
        <f t="shared" si="59"/>
        <v>3.9465197417036855E-4</v>
      </c>
      <c r="AF117">
        <f t="shared" si="60"/>
        <v>0</v>
      </c>
    </row>
    <row r="118" spans="4:32" x14ac:dyDescent="0.25">
      <c r="D118">
        <f t="shared" si="37"/>
        <v>101</v>
      </c>
      <c r="E118">
        <f>0</f>
        <v>0</v>
      </c>
      <c r="F118">
        <f t="shared" si="38"/>
        <v>9.0800253701193583E-5</v>
      </c>
      <c r="G118">
        <f t="shared" si="39"/>
        <v>1.896398469795858E-4</v>
      </c>
      <c r="H118">
        <f t="shared" si="40"/>
        <v>2.8956660415408657E-4</v>
      </c>
      <c r="I118">
        <f t="shared" si="41"/>
        <v>3.8249981363423693E-4</v>
      </c>
      <c r="J118">
        <f t="shared" si="42"/>
        <v>4.597742068916506E-4</v>
      </c>
      <c r="K118">
        <f t="shared" si="43"/>
        <v>5.1276485900594512E-4</v>
      </c>
      <c r="L118">
        <f t="shared" si="44"/>
        <v>5.3353822405313017E-4</v>
      </c>
      <c r="M118">
        <f t="shared" si="45"/>
        <v>5.1548328095421536E-4</v>
      </c>
      <c r="N118">
        <f t="shared" si="46"/>
        <v>4.5389365691915305E-4</v>
      </c>
      <c r="O118">
        <f t="shared" si="47"/>
        <v>3.4649025312758424E-4</v>
      </c>
      <c r="P118">
        <f t="shared" si="63"/>
        <v>1.9388667306642599E-4</v>
      </c>
      <c r="Q118">
        <v>0</v>
      </c>
      <c r="S118">
        <f t="shared" si="61"/>
        <v>101</v>
      </c>
      <c r="T118">
        <f t="shared" si="48"/>
        <v>0</v>
      </c>
      <c r="U118">
        <f t="shared" si="49"/>
        <v>1.8160050740238717E-4</v>
      </c>
      <c r="V118">
        <f t="shared" si="50"/>
        <v>3.7927969395917159E-4</v>
      </c>
      <c r="W118">
        <f t="shared" si="51"/>
        <v>5.7913320830817313E-4</v>
      </c>
      <c r="X118">
        <f t="shared" si="52"/>
        <v>7.6499962726847386E-4</v>
      </c>
      <c r="Y118">
        <f t="shared" si="53"/>
        <v>9.195484137833012E-4</v>
      </c>
      <c r="Z118">
        <f t="shared" si="54"/>
        <v>1.0255297180118902E-3</v>
      </c>
      <c r="AA118">
        <f t="shared" si="55"/>
        <v>1.0670764481062603E-3</v>
      </c>
      <c r="AB118">
        <f t="shared" si="56"/>
        <v>1.0309665619084307E-3</v>
      </c>
      <c r="AC118">
        <f t="shared" si="57"/>
        <v>9.0778731383830611E-4</v>
      </c>
      <c r="AD118">
        <f t="shared" si="58"/>
        <v>6.9298050625516848E-4</v>
      </c>
      <c r="AE118">
        <f t="shared" si="59"/>
        <v>3.8777334613285198E-4</v>
      </c>
      <c r="AF118">
        <f t="shared" si="60"/>
        <v>0</v>
      </c>
    </row>
    <row r="119" spans="4:32" x14ac:dyDescent="0.25">
      <c r="D119">
        <f t="shared" si="37"/>
        <v>102</v>
      </c>
      <c r="E119">
        <f>0</f>
        <v>0</v>
      </c>
      <c r="F119">
        <f t="shared" si="38"/>
        <v>8.9017291655901529E-5</v>
      </c>
      <c r="G119">
        <f t="shared" si="39"/>
        <v>1.8593631094455506E-4</v>
      </c>
      <c r="H119">
        <f t="shared" si="40"/>
        <v>2.8396101789740594E-4</v>
      </c>
      <c r="I119">
        <f t="shared" si="41"/>
        <v>3.7518095752380148E-4</v>
      </c>
      <c r="J119">
        <f t="shared" si="42"/>
        <v>4.5109797069843664E-4</v>
      </c>
      <c r="K119">
        <f t="shared" si="43"/>
        <v>5.0323525689593821E-4</v>
      </c>
      <c r="L119">
        <f t="shared" si="44"/>
        <v>5.2377677857763985E-4</v>
      </c>
      <c r="M119">
        <f t="shared" si="45"/>
        <v>5.0619250206285812E-4</v>
      </c>
      <c r="N119">
        <f t="shared" si="46"/>
        <v>4.4582007253655905E-4</v>
      </c>
      <c r="O119">
        <f t="shared" si="47"/>
        <v>3.4039034873724144E-4</v>
      </c>
      <c r="P119">
        <f t="shared" si="63"/>
        <v>1.9049570487766074E-4</v>
      </c>
      <c r="Q119">
        <v>0</v>
      </c>
      <c r="S119">
        <f t="shared" si="61"/>
        <v>102</v>
      </c>
      <c r="T119">
        <f t="shared" si="48"/>
        <v>0</v>
      </c>
      <c r="U119">
        <f t="shared" si="49"/>
        <v>1.7803458331180306E-4</v>
      </c>
      <c r="V119">
        <f t="shared" si="50"/>
        <v>3.7187262188911012E-4</v>
      </c>
      <c r="W119">
        <f t="shared" si="51"/>
        <v>5.6792203579481189E-4</v>
      </c>
      <c r="X119">
        <f t="shared" si="52"/>
        <v>7.5036191504760296E-4</v>
      </c>
      <c r="Y119">
        <f t="shared" si="53"/>
        <v>9.0219594139687327E-4</v>
      </c>
      <c r="Z119">
        <f t="shared" si="54"/>
        <v>1.0064705137918764E-3</v>
      </c>
      <c r="AA119">
        <f t="shared" si="55"/>
        <v>1.0475535571552797E-3</v>
      </c>
      <c r="AB119">
        <f t="shared" si="56"/>
        <v>1.0123850041257162E-3</v>
      </c>
      <c r="AC119">
        <f t="shared" si="57"/>
        <v>8.9164014507311809E-4</v>
      </c>
      <c r="AD119">
        <f t="shared" si="58"/>
        <v>6.8078069747448287E-4</v>
      </c>
      <c r="AE119">
        <f t="shared" si="59"/>
        <v>3.8099140975532148E-4</v>
      </c>
      <c r="AF119">
        <f t="shared" si="60"/>
        <v>0</v>
      </c>
    </row>
    <row r="120" spans="4:32" x14ac:dyDescent="0.25">
      <c r="D120">
        <f t="shared" si="37"/>
        <v>103</v>
      </c>
      <c r="E120">
        <f>0</f>
        <v>0</v>
      </c>
      <c r="F120">
        <f t="shared" si="38"/>
        <v>8.7273997345198428E-5</v>
      </c>
      <c r="G120">
        <f t="shared" si="39"/>
        <v>1.8231385833577431E-4</v>
      </c>
      <c r="H120">
        <f t="shared" si="40"/>
        <v>2.7847493313420718E-4</v>
      </c>
      <c r="I120">
        <f t="shared" si="41"/>
        <v>3.6801248685484076E-4</v>
      </c>
      <c r="J120">
        <f t="shared" si="42"/>
        <v>4.4259195296671047E-4</v>
      </c>
      <c r="K120">
        <f t="shared" si="43"/>
        <v>4.9388273960940417E-4</v>
      </c>
      <c r="L120">
        <f t="shared" si="44"/>
        <v>5.1418618412518062E-4</v>
      </c>
      <c r="M120">
        <f t="shared" si="45"/>
        <v>4.9705459793080039E-4</v>
      </c>
      <c r="N120">
        <f t="shared" si="46"/>
        <v>4.378717920348168E-4</v>
      </c>
      <c r="O120">
        <f t="shared" si="47"/>
        <v>3.3438060607535359E-4</v>
      </c>
      <c r="P120">
        <f t="shared" si="63"/>
        <v>1.8715324659788555E-4</v>
      </c>
      <c r="Q120">
        <v>0</v>
      </c>
      <c r="S120">
        <f t="shared" si="61"/>
        <v>103</v>
      </c>
      <c r="T120">
        <f t="shared" si="48"/>
        <v>0</v>
      </c>
      <c r="U120">
        <f t="shared" si="49"/>
        <v>1.7454799469039686E-4</v>
      </c>
      <c r="V120">
        <f t="shared" si="50"/>
        <v>3.6462771667154862E-4</v>
      </c>
      <c r="W120">
        <f t="shared" si="51"/>
        <v>5.5694986626841437E-4</v>
      </c>
      <c r="X120">
        <f t="shared" si="52"/>
        <v>7.3602497370968151E-4</v>
      </c>
      <c r="Y120">
        <f t="shared" si="53"/>
        <v>8.8518390593342094E-4</v>
      </c>
      <c r="Z120">
        <f t="shared" si="54"/>
        <v>9.8776547921880834E-4</v>
      </c>
      <c r="AA120">
        <f t="shared" si="55"/>
        <v>1.0283723682503612E-3</v>
      </c>
      <c r="AB120">
        <f t="shared" si="56"/>
        <v>9.9410919586160077E-4</v>
      </c>
      <c r="AC120">
        <f t="shared" si="57"/>
        <v>8.7574358406963359E-4</v>
      </c>
      <c r="AD120">
        <f t="shared" si="58"/>
        <v>6.6876121215070719E-4</v>
      </c>
      <c r="AE120">
        <f t="shared" si="59"/>
        <v>3.7430649319577109E-4</v>
      </c>
      <c r="AF120">
        <f t="shared" si="60"/>
        <v>0</v>
      </c>
    </row>
    <row r="121" spans="4:32" x14ac:dyDescent="0.25">
      <c r="D121">
        <f t="shared" si="37"/>
        <v>104</v>
      </c>
      <c r="E121">
        <f>0</f>
        <v>0</v>
      </c>
      <c r="F121">
        <f t="shared" si="38"/>
        <v>8.5569186089827311E-5</v>
      </c>
      <c r="G121">
        <f t="shared" si="39"/>
        <v>1.7877014307195839E-4</v>
      </c>
      <c r="H121">
        <f t="shared" si="40"/>
        <v>2.7310508029437601E-4</v>
      </c>
      <c r="I121">
        <f t="shared" si="41"/>
        <v>3.6099062455599974E-4</v>
      </c>
      <c r="J121">
        <f t="shared" si="42"/>
        <v>4.3425237804432522E-4</v>
      </c>
      <c r="K121">
        <f t="shared" si="43"/>
        <v>4.8470401945450547E-4</v>
      </c>
      <c r="L121">
        <f t="shared" si="44"/>
        <v>5.0476398928121346E-4</v>
      </c>
      <c r="M121">
        <f t="shared" si="45"/>
        <v>4.8806808084720684E-4</v>
      </c>
      <c r="N121">
        <f t="shared" si="46"/>
        <v>4.3004817685605583E-4</v>
      </c>
      <c r="O121">
        <f t="shared" si="47"/>
        <v>3.2846093360459102E-4</v>
      </c>
      <c r="P121">
        <f t="shared" si="63"/>
        <v>1.8385938693928826E-4</v>
      </c>
      <c r="Q121">
        <v>0</v>
      </c>
      <c r="S121">
        <f t="shared" si="61"/>
        <v>104</v>
      </c>
      <c r="T121">
        <f t="shared" si="48"/>
        <v>0</v>
      </c>
      <c r="U121">
        <f t="shared" si="49"/>
        <v>1.7113837217965462E-4</v>
      </c>
      <c r="V121">
        <f t="shared" si="50"/>
        <v>3.5754028614391677E-4</v>
      </c>
      <c r="W121">
        <f t="shared" si="51"/>
        <v>5.4621016058875203E-4</v>
      </c>
      <c r="X121">
        <f t="shared" si="52"/>
        <v>7.2198124911199949E-4</v>
      </c>
      <c r="Y121">
        <f t="shared" si="53"/>
        <v>8.6850475608865043E-4</v>
      </c>
      <c r="Z121">
        <f t="shared" si="54"/>
        <v>9.6940803890901094E-4</v>
      </c>
      <c r="AA121">
        <f t="shared" si="55"/>
        <v>1.0095279785624269E-3</v>
      </c>
      <c r="AB121">
        <f t="shared" si="56"/>
        <v>9.7613616169441367E-4</v>
      </c>
      <c r="AC121">
        <f t="shared" si="57"/>
        <v>8.6009635371211166E-4</v>
      </c>
      <c r="AD121">
        <f t="shared" si="58"/>
        <v>6.5692186720918205E-4</v>
      </c>
      <c r="AE121">
        <f t="shared" si="59"/>
        <v>3.6771877387857652E-4</v>
      </c>
      <c r="AF121">
        <f t="shared" si="60"/>
        <v>0</v>
      </c>
    </row>
    <row r="122" spans="4:32" x14ac:dyDescent="0.25">
      <c r="D122">
        <f t="shared" ref="D122:D131" si="64">D121+1</f>
        <v>105</v>
      </c>
      <c r="E122">
        <f>0</f>
        <v>0</v>
      </c>
      <c r="F122">
        <f t="shared" ref="F122:F131" si="65">MIN(1/2*F121+1/4*G121+1/4*E121+$F$8/2/$F$9*(T121-V121),$F$4)</f>
        <v>8.3901725951464071E-5</v>
      </c>
      <c r="G122">
        <f t="shared" ref="G122:G131" si="66">MIN(1/2*G121+1/4*H121+1/4*F121+$F$8/2/$F$9*(U121-W121),$F$4)</f>
        <v>1.7530292024793906E-4</v>
      </c>
      <c r="H122">
        <f t="shared" ref="H122:H131" si="67">MIN(1/2*H121+1/4*I121+1/4*G121+$F$8/2/$F$9*(V121-X121),$F$4)</f>
        <v>2.6784832242449672E-4</v>
      </c>
      <c r="I122">
        <f t="shared" ref="I122:I131" si="68">MIN(1/2*I121+1/4*J121+1/4*H121+$F$8/2/$F$9*(W121-Y121),$F$4)</f>
        <v>3.5411173090767618E-4</v>
      </c>
      <c r="J122">
        <f t="shared" ref="J122:J131" si="69">MIN(1/2*J121+1/4*K121+1/4*I121+$F$8/2/$F$9*(X121-Z121),$F$4)</f>
        <v>4.260755821268188E-4</v>
      </c>
      <c r="K122">
        <f t="shared" ref="K122:K131" si="70">MIN(1/2*K121+1/4*L121+1/4*J121+$F$8/2/$F$9*(Y121-AA121),$F$4)</f>
        <v>4.7569586933389962E-4</v>
      </c>
      <c r="L122">
        <f t="shared" ref="L122:L131" si="71">MIN(1/2*L121+1/4*M121+1/4*K121+$F$8/2/$F$9*(Z121-AB121),$F$4)</f>
        <v>4.9550773848818083E-4</v>
      </c>
      <c r="M122">
        <f t="shared" ref="M122:M131" si="72">MIN(1/2*M121+1/4*N121+1/4*L121+$F$8/2/$F$9*(AA121-AC121),$F$4)</f>
        <v>4.7923139820642388E-4</v>
      </c>
      <c r="N122">
        <f t="shared" ref="N122:N131" si="73">MIN(1/2*N121+1/4*O121+1/4*M121+$F$8/2/$F$9*(AB121-AD121),$F$4)</f>
        <v>4.2234848498582972E-4</v>
      </c>
      <c r="O122">
        <f t="shared" ref="O122:O131" si="74">MIN(1/2*O121+1/4*P121+1/4*N121+$F$8/2/$F$9*(AC121-AE121),$F$4)</f>
        <v>3.2263113354946688E-4</v>
      </c>
      <c r="P122">
        <f t="shared" si="63"/>
        <v>1.8061414554288371E-4</v>
      </c>
      <c r="Q122">
        <v>0</v>
      </c>
      <c r="S122">
        <f t="shared" si="61"/>
        <v>105</v>
      </c>
      <c r="T122">
        <f t="shared" ref="T122:T131" si="75">IF(E122&lt;$F$5,$F$1*E122,$F$1*(2*$F$5-E122))</f>
        <v>0</v>
      </c>
      <c r="U122">
        <f t="shared" ref="U122:U131" si="76">IF(F122&lt;$F$5,$F$1*F122,$F$1*(2*$F$5-F122))</f>
        <v>1.6780345190292814E-4</v>
      </c>
      <c r="V122">
        <f t="shared" ref="V122:V131" si="77">IF(G122&lt;$F$5,$F$1*G122,$F$1*(2*$F$5-G122))</f>
        <v>3.5060584049587812E-4</v>
      </c>
      <c r="W122">
        <f t="shared" ref="W122:W131" si="78">IF(H122&lt;$F$5,$F$1*H122,$F$1*(2*$F$5-H122))</f>
        <v>5.3569664484899343E-4</v>
      </c>
      <c r="X122">
        <f t="shared" ref="X122:X131" si="79">IF(I122&lt;$F$5,$F$1*I122,$F$1*(2*$F$5-I122))</f>
        <v>7.0822346181535236E-4</v>
      </c>
      <c r="Y122">
        <f t="shared" ref="Y122:Y131" si="80">IF(J122&lt;$F$5,$F$1*J122,$F$1*(2*$F$5-J122))</f>
        <v>8.5215116425363759E-4</v>
      </c>
      <c r="Z122">
        <f t="shared" ref="Z122:Z131" si="81">IF(K122&lt;$F$5,$F$1*K122,$F$1*(2*$F$5-K122))</f>
        <v>9.5139173866779924E-4</v>
      </c>
      <c r="AA122">
        <f t="shared" ref="AA122:AA131" si="82">IF(L122&lt;$F$5,$F$1*L122,$F$1*(2*$F$5-L122))</f>
        <v>9.9101547697636166E-4</v>
      </c>
      <c r="AB122">
        <f t="shared" ref="AB122:AB131" si="83">IF(M122&lt;$F$5,$F$1*M122,$F$1*(2*$F$5-M122))</f>
        <v>9.5846279641284777E-4</v>
      </c>
      <c r="AC122">
        <f t="shared" ref="AC122:AC131" si="84">IF(N122&lt;$F$5,$F$1*N122,$F$1*(2*$F$5-N122))</f>
        <v>8.4469696997165945E-4</v>
      </c>
      <c r="AD122">
        <f t="shared" ref="AD122:AD131" si="85">IF(O122&lt;$F$5,$F$1*O122,$F$1*(2*$F$5-O122))</f>
        <v>6.4526226709893375E-4</v>
      </c>
      <c r="AE122">
        <f t="shared" ref="AE122:AE131" si="86">IF(P122&lt;$F$5,$F$1*P122,$F$1*(2*$F$5-P122))</f>
        <v>3.6122829108576742E-4</v>
      </c>
      <c r="AF122">
        <f t="shared" ref="AF122:AF131" si="87">IF(Q122&lt;$F$5,$F$1*Q122,$F$1*(2*$F$5-Q122))</f>
        <v>0</v>
      </c>
    </row>
    <row r="123" spans="4:32" x14ac:dyDescent="0.25">
      <c r="D123">
        <f t="shared" si="64"/>
        <v>106</v>
      </c>
      <c r="E123">
        <f>0</f>
        <v>0</v>
      </c>
      <c r="F123">
        <f t="shared" si="65"/>
        <v>8.2270534632758024E-5</v>
      </c>
      <c r="G123">
        <f t="shared" si="66"/>
        <v>1.7191004028849907E-4</v>
      </c>
      <c r="H123">
        <f t="shared" si="67"/>
        <v>2.6270164778795745E-4</v>
      </c>
      <c r="I123">
        <f t="shared" si="68"/>
        <v>3.4737229639762051E-4</v>
      </c>
      <c r="J123">
        <f t="shared" si="69"/>
        <v>4.1805800835527894E-4</v>
      </c>
      <c r="K123">
        <f t="shared" si="70"/>
        <v>4.6685512169347248E-4</v>
      </c>
      <c r="L123">
        <f t="shared" si="71"/>
        <v>4.8641497555172085E-4</v>
      </c>
      <c r="M123">
        <f t="shared" si="72"/>
        <v>4.7054294004176156E-4</v>
      </c>
      <c r="N123">
        <f t="shared" si="73"/>
        <v>4.1477188072502668E-4</v>
      </c>
      <c r="O123">
        <f t="shared" si="74"/>
        <v>3.168909111957707E-4</v>
      </c>
      <c r="P123">
        <f t="shared" si="63"/>
        <v>1.7741747882979791E-4</v>
      </c>
      <c r="Q123">
        <v>0</v>
      </c>
      <c r="S123">
        <f t="shared" si="61"/>
        <v>106</v>
      </c>
      <c r="T123">
        <f t="shared" si="75"/>
        <v>0</v>
      </c>
      <c r="U123">
        <f t="shared" si="76"/>
        <v>1.6454106926551605E-4</v>
      </c>
      <c r="V123">
        <f t="shared" si="77"/>
        <v>3.4382008057699814E-4</v>
      </c>
      <c r="W123">
        <f t="shared" si="78"/>
        <v>5.254032955759149E-4</v>
      </c>
      <c r="X123">
        <f t="shared" si="79"/>
        <v>6.9474459279524102E-4</v>
      </c>
      <c r="Y123">
        <f t="shared" si="80"/>
        <v>8.3611601671055788E-4</v>
      </c>
      <c r="Z123">
        <f t="shared" si="81"/>
        <v>9.3371024338694496E-4</v>
      </c>
      <c r="AA123">
        <f t="shared" si="82"/>
        <v>9.728299511034417E-4</v>
      </c>
      <c r="AB123">
        <f t="shared" si="83"/>
        <v>9.4108588008352313E-4</v>
      </c>
      <c r="AC123">
        <f t="shared" si="84"/>
        <v>8.2954376145005337E-4</v>
      </c>
      <c r="AD123">
        <f t="shared" si="85"/>
        <v>6.337818223915414E-4</v>
      </c>
      <c r="AE123">
        <f t="shared" si="86"/>
        <v>3.5483495765959583E-4</v>
      </c>
      <c r="AF123">
        <f t="shared" si="87"/>
        <v>0</v>
      </c>
    </row>
    <row r="124" spans="4:32" x14ac:dyDescent="0.25">
      <c r="D124">
        <f t="shared" si="64"/>
        <v>107</v>
      </c>
      <c r="E124">
        <f>0</f>
        <v>0</v>
      </c>
      <c r="F124">
        <f t="shared" si="65"/>
        <v>8.0674576582733808E-5</v>
      </c>
      <c r="G124">
        <f t="shared" si="66"/>
        <v>1.6858944348632443E-4</v>
      </c>
      <c r="H124">
        <f t="shared" si="67"/>
        <v>2.5766216294332618E-4</v>
      </c>
      <c r="I124">
        <f t="shared" si="68"/>
        <v>3.4076893502327297E-4</v>
      </c>
      <c r="J124">
        <f t="shared" si="69"/>
        <v>4.1019620219449567E-4</v>
      </c>
      <c r="K124">
        <f t="shared" si="70"/>
        <v>4.5817866747955736E-4</v>
      </c>
      <c r="L124">
        <f t="shared" si="71"/>
        <v>4.7748324684270319E-4</v>
      </c>
      <c r="M124">
        <f t="shared" si="72"/>
        <v>4.620010459866016E-4</v>
      </c>
      <c r="N124">
        <f t="shared" si="73"/>
        <v>4.0731744374881621E-4</v>
      </c>
      <c r="O124">
        <f t="shared" si="74"/>
        <v>3.1123988352449607E-4</v>
      </c>
      <c r="P124">
        <f t="shared" si="63"/>
        <v>1.7426928543775704E-4</v>
      </c>
      <c r="Q124">
        <v>0</v>
      </c>
      <c r="S124">
        <f t="shared" si="61"/>
        <v>107</v>
      </c>
      <c r="T124">
        <f t="shared" si="75"/>
        <v>0</v>
      </c>
      <c r="U124">
        <f t="shared" si="76"/>
        <v>1.6134915316546762E-4</v>
      </c>
      <c r="V124">
        <f t="shared" si="77"/>
        <v>3.3717888697264885E-4</v>
      </c>
      <c r="W124">
        <f t="shared" si="78"/>
        <v>5.1532432588665235E-4</v>
      </c>
      <c r="X124">
        <f t="shared" si="79"/>
        <v>6.8153787004654595E-4</v>
      </c>
      <c r="Y124">
        <f t="shared" si="80"/>
        <v>8.2039240438899134E-4</v>
      </c>
      <c r="Z124">
        <f t="shared" si="81"/>
        <v>9.1635733495911472E-4</v>
      </c>
      <c r="AA124">
        <f t="shared" si="82"/>
        <v>9.5496649368540638E-4</v>
      </c>
      <c r="AB124">
        <f t="shared" si="83"/>
        <v>9.2400209197320319E-4</v>
      </c>
      <c r="AC124">
        <f t="shared" si="84"/>
        <v>8.1463488749763241E-4</v>
      </c>
      <c r="AD124">
        <f t="shared" si="85"/>
        <v>6.2247976704899214E-4</v>
      </c>
      <c r="AE124">
        <f t="shared" si="86"/>
        <v>3.4853857087551409E-4</v>
      </c>
      <c r="AF124">
        <f t="shared" si="87"/>
        <v>0</v>
      </c>
    </row>
    <row r="125" spans="4:32" x14ac:dyDescent="0.25">
      <c r="D125">
        <f t="shared" si="64"/>
        <v>108</v>
      </c>
      <c r="E125">
        <f>0</f>
        <v>0</v>
      </c>
      <c r="F125">
        <f t="shared" si="65"/>
        <v>7.9112860293221519E-5</v>
      </c>
      <c r="G125">
        <f t="shared" si="66"/>
        <v>1.6533915489746535E-4</v>
      </c>
      <c r="H125">
        <f t="shared" si="67"/>
        <v>2.5272708626832344E-4</v>
      </c>
      <c r="I125">
        <f t="shared" si="68"/>
        <v>3.3429837801106859E-4</v>
      </c>
      <c r="J125">
        <f t="shared" si="69"/>
        <v>4.0248680707382972E-4</v>
      </c>
      <c r="K125">
        <f t="shared" si="70"/>
        <v>4.496634551061143E-4</v>
      </c>
      <c r="L125">
        <f t="shared" si="71"/>
        <v>4.6871010421775043E-4</v>
      </c>
      <c r="M125">
        <f t="shared" si="72"/>
        <v>4.5360401170305842E-4</v>
      </c>
      <c r="N125">
        <f t="shared" si="73"/>
        <v>3.9998417750142462E-4</v>
      </c>
      <c r="O125">
        <f t="shared" si="74"/>
        <v>3.0567758722511252E-4</v>
      </c>
      <c r="P125">
        <f t="shared" si="63"/>
        <v>1.7116941127049248E-4</v>
      </c>
      <c r="Q125">
        <v>0</v>
      </c>
      <c r="S125">
        <f t="shared" si="61"/>
        <v>108</v>
      </c>
      <c r="T125">
        <f t="shared" si="75"/>
        <v>0</v>
      </c>
      <c r="U125">
        <f t="shared" si="76"/>
        <v>1.5822572058644304E-4</v>
      </c>
      <c r="V125">
        <f t="shared" si="77"/>
        <v>3.306783097949307E-4</v>
      </c>
      <c r="W125">
        <f t="shared" si="78"/>
        <v>5.0545417253664688E-4</v>
      </c>
      <c r="X125">
        <f t="shared" si="79"/>
        <v>6.6859675602213718E-4</v>
      </c>
      <c r="Y125">
        <f t="shared" si="80"/>
        <v>8.0497361414765944E-4</v>
      </c>
      <c r="Z125">
        <f t="shared" si="81"/>
        <v>8.993269102122286E-4</v>
      </c>
      <c r="AA125">
        <f t="shared" si="82"/>
        <v>9.3742020843550085E-4</v>
      </c>
      <c r="AB125">
        <f t="shared" si="83"/>
        <v>9.0720802340611684E-4</v>
      </c>
      <c r="AC125">
        <f t="shared" si="84"/>
        <v>7.9996835500284924E-4</v>
      </c>
      <c r="AD125">
        <f t="shared" si="85"/>
        <v>6.1135517445022505E-4</v>
      </c>
      <c r="AE125">
        <f t="shared" si="86"/>
        <v>3.4233882254098495E-4</v>
      </c>
      <c r="AF125">
        <f t="shared" si="87"/>
        <v>0</v>
      </c>
    </row>
    <row r="126" spans="4:32" x14ac:dyDescent="0.25">
      <c r="D126">
        <f t="shared" si="64"/>
        <v>109</v>
      </c>
      <c r="E126">
        <f>0</f>
        <v>0</v>
      </c>
      <c r="F126">
        <f t="shared" si="65"/>
        <v>7.7584435773027792E-5</v>
      </c>
      <c r="G126">
        <f t="shared" si="66"/>
        <v>1.621572795696169E-4</v>
      </c>
      <c r="H126">
        <f t="shared" si="67"/>
        <v>2.4789374189902312E-4</v>
      </c>
      <c r="I126">
        <f t="shared" si="68"/>
        <v>3.2795746792496253E-4</v>
      </c>
      <c r="J126">
        <f t="shared" si="69"/>
        <v>3.9492656027430967E-4</v>
      </c>
      <c r="K126">
        <f t="shared" si="70"/>
        <v>4.4130648943307375E-4</v>
      </c>
      <c r="L126">
        <f t="shared" si="71"/>
        <v>4.6009310767922953E-4</v>
      </c>
      <c r="M126">
        <f t="shared" si="72"/>
        <v>4.4535009481564954E-4</v>
      </c>
      <c r="N126">
        <f t="shared" si="73"/>
        <v>3.92771016972314E-4</v>
      </c>
      <c r="O126">
        <f t="shared" si="74"/>
        <v>3.0020348613015422E-4</v>
      </c>
      <c r="P126">
        <f t="shared" si="63"/>
        <v>1.6811765418602663E-4</v>
      </c>
      <c r="Q126">
        <v>0</v>
      </c>
      <c r="S126">
        <f t="shared" si="61"/>
        <v>109</v>
      </c>
      <c r="T126">
        <f t="shared" si="75"/>
        <v>0</v>
      </c>
      <c r="U126">
        <f t="shared" si="76"/>
        <v>1.5516887154605558E-4</v>
      </c>
      <c r="V126">
        <f t="shared" si="77"/>
        <v>3.243145591392338E-4</v>
      </c>
      <c r="W126">
        <f t="shared" si="78"/>
        <v>4.9578748379804625E-4</v>
      </c>
      <c r="X126">
        <f t="shared" si="79"/>
        <v>6.5591493584992507E-4</v>
      </c>
      <c r="Y126">
        <f t="shared" si="80"/>
        <v>7.8985312054861935E-4</v>
      </c>
      <c r="Z126">
        <f t="shared" si="81"/>
        <v>8.8261297886614749E-4</v>
      </c>
      <c r="AA126">
        <f t="shared" si="82"/>
        <v>9.2018621535845907E-4</v>
      </c>
      <c r="AB126">
        <f t="shared" si="83"/>
        <v>8.9070018963129907E-4</v>
      </c>
      <c r="AC126">
        <f t="shared" si="84"/>
        <v>7.85542033944628E-4</v>
      </c>
      <c r="AD126">
        <f t="shared" si="85"/>
        <v>6.0040697226030845E-4</v>
      </c>
      <c r="AE126">
        <f t="shared" si="86"/>
        <v>3.3623530837205326E-4</v>
      </c>
      <c r="AF126">
        <f t="shared" si="87"/>
        <v>0</v>
      </c>
    </row>
    <row r="127" spans="4:32" x14ac:dyDescent="0.25">
      <c r="D127">
        <f t="shared" si="64"/>
        <v>110</v>
      </c>
      <c r="E127">
        <f>0</f>
        <v>0</v>
      </c>
      <c r="F127">
        <f t="shared" si="65"/>
        <v>7.6088392187525789E-5</v>
      </c>
      <c r="G127">
        <f t="shared" si="66"/>
        <v>1.5904199808030125E-4</v>
      </c>
      <c r="H127">
        <f t="shared" si="67"/>
        <v>2.4315955405604947E-4</v>
      </c>
      <c r="I127">
        <f t="shared" si="68"/>
        <v>3.2174315313830871E-4</v>
      </c>
      <c r="J127">
        <f t="shared" si="69"/>
        <v>3.8751228904650164E-4</v>
      </c>
      <c r="K127">
        <f t="shared" si="70"/>
        <v>4.3310483075682332E-4</v>
      </c>
      <c r="L127">
        <f t="shared" si="71"/>
        <v>4.516298277941441E-4</v>
      </c>
      <c r="M127">
        <f t="shared" si="72"/>
        <v>4.3723752038484902E-4</v>
      </c>
      <c r="N127">
        <f t="shared" si="73"/>
        <v>3.8567683589631782E-4</v>
      </c>
      <c r="O127">
        <f t="shared" si="74"/>
        <v>2.9481697811038798E-4</v>
      </c>
      <c r="P127">
        <f t="shared" si="63"/>
        <v>1.6511376834815497E-4</v>
      </c>
      <c r="Q127">
        <v>0</v>
      </c>
      <c r="S127">
        <f t="shared" si="61"/>
        <v>110</v>
      </c>
      <c r="T127">
        <f t="shared" si="75"/>
        <v>0</v>
      </c>
      <c r="U127">
        <f t="shared" si="76"/>
        <v>1.5217678437505158E-4</v>
      </c>
      <c r="V127">
        <f t="shared" si="77"/>
        <v>3.180839961606025E-4</v>
      </c>
      <c r="W127">
        <f t="shared" si="78"/>
        <v>4.8631910811209895E-4</v>
      </c>
      <c r="X127">
        <f t="shared" si="79"/>
        <v>6.4348630627661743E-4</v>
      </c>
      <c r="Y127">
        <f t="shared" si="80"/>
        <v>7.7502457809300329E-4</v>
      </c>
      <c r="Z127">
        <f t="shared" si="81"/>
        <v>8.6620966151364665E-4</v>
      </c>
      <c r="AA127">
        <f t="shared" si="82"/>
        <v>9.032596555882882E-4</v>
      </c>
      <c r="AB127">
        <f t="shared" si="83"/>
        <v>8.7447504076969805E-4</v>
      </c>
      <c r="AC127">
        <f t="shared" si="84"/>
        <v>7.7135367179263564E-4</v>
      </c>
      <c r="AD127">
        <f t="shared" si="85"/>
        <v>5.8963395622077595E-4</v>
      </c>
      <c r="AE127">
        <f t="shared" si="86"/>
        <v>3.3022753669630995E-4</v>
      </c>
      <c r="AF127">
        <f t="shared" si="87"/>
        <v>0</v>
      </c>
    </row>
    <row r="128" spans="4:32" x14ac:dyDescent="0.25">
      <c r="D128">
        <f t="shared" si="64"/>
        <v>111</v>
      </c>
      <c r="E128">
        <f>0</f>
        <v>0</v>
      </c>
      <c r="F128">
        <f t="shared" si="65"/>
        <v>7.462385565223218E-5</v>
      </c>
      <c r="G128">
        <f t="shared" si="66"/>
        <v>1.5599156236367398E-4</v>
      </c>
      <c r="H128">
        <f t="shared" si="67"/>
        <v>2.3852204173151708E-4</v>
      </c>
      <c r="I128">
        <f t="shared" si="68"/>
        <v>3.1565248264498309E-4</v>
      </c>
      <c r="J128">
        <f t="shared" si="69"/>
        <v>3.8024090694466353E-4</v>
      </c>
      <c r="K128">
        <f t="shared" si="70"/>
        <v>4.2505559381362027E-4</v>
      </c>
      <c r="L128">
        <f t="shared" si="71"/>
        <v>4.4331784788992964E-4</v>
      </c>
      <c r="M128">
        <f t="shared" si="72"/>
        <v>4.2926448595299654E-4</v>
      </c>
      <c r="N128">
        <f t="shared" si="73"/>
        <v>3.7870045341745738E-4</v>
      </c>
      <c r="O128">
        <f t="shared" si="74"/>
        <v>2.8951740146727543E-4</v>
      </c>
      <c r="P128">
        <f t="shared" si="63"/>
        <v>1.6215746826388222E-4</v>
      </c>
      <c r="Q128">
        <v>0</v>
      </c>
      <c r="S128">
        <f t="shared" si="61"/>
        <v>111</v>
      </c>
      <c r="T128">
        <f t="shared" si="75"/>
        <v>0</v>
      </c>
      <c r="U128">
        <f t="shared" si="76"/>
        <v>1.4924771130446436E-4</v>
      </c>
      <c r="V128">
        <f t="shared" si="77"/>
        <v>3.1198312472734797E-4</v>
      </c>
      <c r="W128">
        <f t="shared" si="78"/>
        <v>4.7704408346303415E-4</v>
      </c>
      <c r="X128">
        <f t="shared" si="79"/>
        <v>6.3130496528996619E-4</v>
      </c>
      <c r="Y128">
        <f t="shared" si="80"/>
        <v>7.6048181388932705E-4</v>
      </c>
      <c r="Z128">
        <f t="shared" si="81"/>
        <v>8.5011118762724053E-4</v>
      </c>
      <c r="AA128">
        <f t="shared" si="82"/>
        <v>8.8663569577985928E-4</v>
      </c>
      <c r="AB128">
        <f t="shared" si="83"/>
        <v>8.5852897190599308E-4</v>
      </c>
      <c r="AC128">
        <f t="shared" si="84"/>
        <v>7.5740090683491476E-4</v>
      </c>
      <c r="AD128">
        <f t="shared" si="85"/>
        <v>5.7903480293455085E-4</v>
      </c>
      <c r="AE128">
        <f t="shared" si="86"/>
        <v>3.2431493652776444E-4</v>
      </c>
      <c r="AF128">
        <f t="shared" si="87"/>
        <v>0</v>
      </c>
    </row>
    <row r="129" spans="4:32" x14ac:dyDescent="0.25">
      <c r="D129">
        <f t="shared" si="64"/>
        <v>112</v>
      </c>
      <c r="E129">
        <f>0</f>
        <v>0</v>
      </c>
      <c r="F129">
        <f t="shared" si="65"/>
        <v>7.3189987169761103E-5</v>
      </c>
      <c r="G129">
        <f t="shared" si="66"/>
        <v>1.5300429180618863E-4</v>
      </c>
      <c r="H129">
        <f t="shared" si="67"/>
        <v>2.3397881371229663E-4</v>
      </c>
      <c r="I129">
        <f t="shared" si="68"/>
        <v>3.0968260118727377E-4</v>
      </c>
      <c r="J129">
        <f t="shared" si="69"/>
        <v>3.7310941036360984E-4</v>
      </c>
      <c r="K129">
        <f t="shared" si="70"/>
        <v>4.171559467965531E-4</v>
      </c>
      <c r="L129">
        <f t="shared" si="71"/>
        <v>4.3515476604383155E-4</v>
      </c>
      <c r="M129">
        <f t="shared" si="72"/>
        <v>4.2142916619279446E-4</v>
      </c>
      <c r="N129">
        <f t="shared" si="73"/>
        <v>3.7184064025351109E-4</v>
      </c>
      <c r="O129">
        <f t="shared" si="74"/>
        <v>2.8430404085704413E-4</v>
      </c>
      <c r="P129">
        <f t="shared" si="63"/>
        <v>1.5924843252810547E-4</v>
      </c>
      <c r="Q129">
        <v>0</v>
      </c>
      <c r="S129">
        <f t="shared" si="61"/>
        <v>112</v>
      </c>
      <c r="T129">
        <f t="shared" si="75"/>
        <v>0</v>
      </c>
      <c r="U129">
        <f t="shared" si="76"/>
        <v>1.4637997433952221E-4</v>
      </c>
      <c r="V129">
        <f t="shared" si="77"/>
        <v>3.0600858361237726E-4</v>
      </c>
      <c r="W129">
        <f t="shared" si="78"/>
        <v>4.6795762742459326E-4</v>
      </c>
      <c r="X129">
        <f t="shared" si="79"/>
        <v>6.1936520237454754E-4</v>
      </c>
      <c r="Y129">
        <f t="shared" si="80"/>
        <v>7.4621882072721968E-4</v>
      </c>
      <c r="Z129">
        <f t="shared" si="81"/>
        <v>8.3431189359310621E-4</v>
      </c>
      <c r="AA129">
        <f t="shared" si="82"/>
        <v>8.7030953208766309E-4</v>
      </c>
      <c r="AB129">
        <f t="shared" si="83"/>
        <v>8.4285833238558893E-4</v>
      </c>
      <c r="AC129">
        <f t="shared" si="84"/>
        <v>7.4368128050702218E-4</v>
      </c>
      <c r="AD129">
        <f t="shared" si="85"/>
        <v>5.6860808171408826E-4</v>
      </c>
      <c r="AE129">
        <f t="shared" si="86"/>
        <v>3.1849686505621094E-4</v>
      </c>
      <c r="AF129">
        <f t="shared" si="87"/>
        <v>0</v>
      </c>
    </row>
    <row r="130" spans="4:32" x14ac:dyDescent="0.25">
      <c r="D130">
        <f t="shared" si="64"/>
        <v>113</v>
      </c>
      <c r="E130">
        <f>0</f>
        <v>0</v>
      </c>
      <c r="F130">
        <f t="shared" si="65"/>
        <v>7.1785980700303929E-5</v>
      </c>
      <c r="G130">
        <f t="shared" si="66"/>
        <v>1.5007856959275802E-4</v>
      </c>
      <c r="H130">
        <f t="shared" si="67"/>
        <v>2.295275639168922E-4</v>
      </c>
      <c r="I130">
        <f t="shared" si="68"/>
        <v>3.0383074467958725E-4</v>
      </c>
      <c r="J130">
        <f t="shared" si="69"/>
        <v>3.6611487526557607E-4</v>
      </c>
      <c r="K130">
        <f t="shared" si="70"/>
        <v>4.0940311038653246E-4</v>
      </c>
      <c r="L130">
        <f t="shared" si="71"/>
        <v>4.2713819688132778E-4</v>
      </c>
      <c r="M130">
        <f t="shared" si="72"/>
        <v>4.1372971718653932E-4</v>
      </c>
      <c r="N130">
        <f t="shared" si="73"/>
        <v>3.6509612439593022E-4</v>
      </c>
      <c r="O130">
        <f t="shared" si="74"/>
        <v>2.7917613277843431E-4</v>
      </c>
      <c r="P130">
        <f t="shared" si="63"/>
        <v>1.5638630729545466E-4</v>
      </c>
      <c r="Q130">
        <v>0</v>
      </c>
      <c r="S130">
        <f t="shared" si="61"/>
        <v>113</v>
      </c>
      <c r="T130">
        <f t="shared" si="75"/>
        <v>0</v>
      </c>
      <c r="U130">
        <f t="shared" si="76"/>
        <v>1.4357196140060786E-4</v>
      </c>
      <c r="V130">
        <f t="shared" si="77"/>
        <v>3.0015713918551604E-4</v>
      </c>
      <c r="W130">
        <f t="shared" si="78"/>
        <v>4.590551278337844E-4</v>
      </c>
      <c r="X130">
        <f t="shared" si="79"/>
        <v>6.076614893591745E-4</v>
      </c>
      <c r="Y130">
        <f t="shared" si="80"/>
        <v>7.3222975053115213E-4</v>
      </c>
      <c r="Z130">
        <f t="shared" si="81"/>
        <v>8.1880622077306492E-4</v>
      </c>
      <c r="AA130">
        <f t="shared" si="82"/>
        <v>8.5427639376265557E-4</v>
      </c>
      <c r="AB130">
        <f t="shared" si="83"/>
        <v>8.2745943437307864E-4</v>
      </c>
      <c r="AC130">
        <f t="shared" si="84"/>
        <v>7.3019224879186044E-4</v>
      </c>
      <c r="AD130">
        <f t="shared" si="85"/>
        <v>5.5835226555686862E-4</v>
      </c>
      <c r="AE130">
        <f t="shared" si="86"/>
        <v>3.1277261459090931E-4</v>
      </c>
      <c r="AF130">
        <f t="shared" si="87"/>
        <v>0</v>
      </c>
    </row>
    <row r="131" spans="4:32" x14ac:dyDescent="0.25">
      <c r="D131">
        <f t="shared" si="64"/>
        <v>114</v>
      </c>
      <c r="E131">
        <f>0</f>
        <v>0</v>
      </c>
      <c r="F131">
        <f t="shared" si="65"/>
        <v>7.0411061356486312E-5</v>
      </c>
      <c r="G131">
        <f t="shared" si="66"/>
        <v>1.4721283928634629E-4</v>
      </c>
      <c r="H131">
        <f t="shared" si="67"/>
        <v>2.2516606702479585E-4</v>
      </c>
      <c r="I131">
        <f t="shared" si="68"/>
        <v>2.9809423590843699E-4</v>
      </c>
      <c r="J131">
        <f t="shared" si="69"/>
        <v>3.5925445408517906E-4</v>
      </c>
      <c r="K131">
        <f t="shared" si="70"/>
        <v>4.0179435679767715E-4</v>
      </c>
      <c r="L131">
        <f t="shared" si="71"/>
        <v>4.1926577319793167E-4</v>
      </c>
      <c r="M131">
        <f t="shared" si="72"/>
        <v>4.0616428036229207E-4</v>
      </c>
      <c r="N131">
        <f t="shared" si="73"/>
        <v>3.5846559637737064E-4</v>
      </c>
      <c r="O131">
        <f t="shared" si="74"/>
        <v>2.7413287065407288E-4</v>
      </c>
      <c r="P131">
        <f t="shared" si="63"/>
        <v>1.5357070949790458E-4</v>
      </c>
      <c r="Q131">
        <v>0</v>
      </c>
      <c r="S131">
        <f t="shared" si="61"/>
        <v>114</v>
      </c>
      <c r="T131">
        <f t="shared" si="75"/>
        <v>0</v>
      </c>
      <c r="U131">
        <f t="shared" si="76"/>
        <v>1.4082212271297262E-4</v>
      </c>
      <c r="V131">
        <f t="shared" si="77"/>
        <v>2.9442567857269257E-4</v>
      </c>
      <c r="W131">
        <f t="shared" si="78"/>
        <v>4.503321340495917E-4</v>
      </c>
      <c r="X131">
        <f t="shared" si="79"/>
        <v>5.9618847181687397E-4</v>
      </c>
      <c r="Y131">
        <f t="shared" si="80"/>
        <v>7.1850890817035812E-4</v>
      </c>
      <c r="Z131">
        <f t="shared" si="81"/>
        <v>8.0358871359535429E-4</v>
      </c>
      <c r="AA131">
        <f t="shared" si="82"/>
        <v>8.3853154639586334E-4</v>
      </c>
      <c r="AB131">
        <f t="shared" si="83"/>
        <v>8.1232856072458413E-4</v>
      </c>
      <c r="AC131">
        <f t="shared" si="84"/>
        <v>7.1693119275474128E-4</v>
      </c>
      <c r="AD131">
        <f t="shared" si="85"/>
        <v>5.4826574130814577E-4</v>
      </c>
      <c r="AE131">
        <f t="shared" si="86"/>
        <v>3.0714141899580916E-4</v>
      </c>
      <c r="AF131">
        <f t="shared" si="87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Y131"/>
  <sheetViews>
    <sheetView zoomScale="85" zoomScaleNormal="85" workbookViewId="0">
      <selection activeCell="U30" sqref="U30"/>
    </sheetView>
  </sheetViews>
  <sheetFormatPr defaultRowHeight="15" x14ac:dyDescent="0.25"/>
  <cols>
    <col min="8" max="8" width="13.85546875" customWidth="1"/>
    <col min="9" max="9" width="10.42578125" customWidth="1"/>
    <col min="16" max="16" width="9.85546875" bestFit="1" customWidth="1"/>
  </cols>
  <sheetData>
    <row r="1" spans="4:25" x14ac:dyDescent="0.25">
      <c r="E1" s="4" t="s">
        <v>29</v>
      </c>
      <c r="F1">
        <v>2</v>
      </c>
    </row>
    <row r="2" spans="4:25" ht="18" x14ac:dyDescent="0.35">
      <c r="E2" t="s">
        <v>30</v>
      </c>
      <c r="F2">
        <v>500</v>
      </c>
    </row>
    <row r="3" spans="4:25" x14ac:dyDescent="0.25">
      <c r="E3" t="s">
        <v>4</v>
      </c>
      <c r="F3">
        <v>0</v>
      </c>
      <c r="R3">
        <f>1/2*G18+1/4*H18+1/4*F18+$F$8/2/$F$9*(Q18-S18)</f>
        <v>1.1250000000000001E-3</v>
      </c>
    </row>
    <row r="4" spans="4:25" ht="18" x14ac:dyDescent="0.35">
      <c r="E4" t="s">
        <v>28</v>
      </c>
      <c r="F4">
        <v>0.25</v>
      </c>
      <c r="R4">
        <f>1/4*F18</f>
        <v>1.1250000000000001E-3</v>
      </c>
    </row>
    <row r="5" spans="4:25" x14ac:dyDescent="0.25">
      <c r="E5" t="s">
        <v>25</v>
      </c>
      <c r="F5">
        <f>F4/2</f>
        <v>0.125</v>
      </c>
      <c r="X5" t="s">
        <v>13</v>
      </c>
      <c r="Y5" t="s">
        <v>12</v>
      </c>
    </row>
    <row r="6" spans="4:25" x14ac:dyDescent="0.25">
      <c r="X6">
        <v>3.4819999999999997E-2</v>
      </c>
      <c r="Y6">
        <f>X6*(1-X6/Pmax)*vmax</f>
        <v>0.98901892319999996</v>
      </c>
    </row>
    <row r="7" spans="4:25" x14ac:dyDescent="0.25">
      <c r="X7">
        <v>1.0348200000000001</v>
      </c>
      <c r="Y7">
        <f>X7*(1-X7/Pmax)*vmax</f>
        <v>-107.20346107680001</v>
      </c>
    </row>
    <row r="8" spans="4:25" x14ac:dyDescent="0.25">
      <c r="F8">
        <v>1</v>
      </c>
      <c r="X8">
        <v>2.0348199999999999</v>
      </c>
      <c r="Y8">
        <f>X8*(1-X8/Pmax)*vmax</f>
        <v>-479.39594107679994</v>
      </c>
    </row>
    <row r="9" spans="4:25" x14ac:dyDescent="0.25">
      <c r="F9">
        <v>50</v>
      </c>
      <c r="X9">
        <v>3.0348199999999999</v>
      </c>
      <c r="Y9">
        <f>X9*(1-X9/Pmax)*vmax</f>
        <v>-1115.5884210767999</v>
      </c>
    </row>
    <row r="10" spans="4:25" x14ac:dyDescent="0.25">
      <c r="X10">
        <v>4.0348199999999999</v>
      </c>
      <c r="Y10">
        <f>X10*(1-X10/Pmax)*vmax</f>
        <v>-2015.7809010767999</v>
      </c>
    </row>
    <row r="13" spans="4:25" x14ac:dyDescent="0.25">
      <c r="D13" t="s">
        <v>18</v>
      </c>
      <c r="E13" t="s">
        <v>26</v>
      </c>
      <c r="F13">
        <v>0</v>
      </c>
      <c r="G13">
        <v>1</v>
      </c>
      <c r="H13">
        <v>2</v>
      </c>
      <c r="I13">
        <v>3</v>
      </c>
      <c r="J13">
        <v>4</v>
      </c>
      <c r="K13" t="s">
        <v>27</v>
      </c>
      <c r="N13" t="s">
        <v>18</v>
      </c>
      <c r="O13" t="s">
        <v>26</v>
      </c>
      <c r="P13">
        <v>0</v>
      </c>
      <c r="Q13">
        <v>1</v>
      </c>
      <c r="R13">
        <v>2</v>
      </c>
      <c r="S13">
        <v>3</v>
      </c>
      <c r="T13">
        <v>4</v>
      </c>
      <c r="U13" t="s">
        <v>27</v>
      </c>
    </row>
    <row r="14" spans="4:25" x14ac:dyDescent="0.25">
      <c r="D14" t="s">
        <v>16</v>
      </c>
      <c r="E14">
        <f>-F9</f>
        <v>-50</v>
      </c>
      <c r="F14">
        <f>F13*$F$9</f>
        <v>0</v>
      </c>
      <c r="G14">
        <f t="shared" ref="G14:J14" si="0">G13*$F$9</f>
        <v>50</v>
      </c>
      <c r="H14">
        <f t="shared" si="0"/>
        <v>100</v>
      </c>
      <c r="I14">
        <f t="shared" si="0"/>
        <v>150</v>
      </c>
      <c r="J14">
        <f t="shared" si="0"/>
        <v>200</v>
      </c>
      <c r="N14" t="s">
        <v>16</v>
      </c>
      <c r="O14">
        <f>-F9</f>
        <v>-50</v>
      </c>
      <c r="P14">
        <f>P13*$F$9</f>
        <v>0</v>
      </c>
      <c r="Q14">
        <f>Q13*$F$9</f>
        <v>50</v>
      </c>
      <c r="R14">
        <f>R13*$F$9</f>
        <v>100</v>
      </c>
      <c r="S14">
        <f>S13*$F$9</f>
        <v>150</v>
      </c>
      <c r="T14">
        <f>T13*$F$9</f>
        <v>200</v>
      </c>
    </row>
    <row r="16" spans="4:25" x14ac:dyDescent="0.25">
      <c r="D16" t="s">
        <v>23</v>
      </c>
      <c r="N16" t="s">
        <v>24</v>
      </c>
    </row>
    <row r="17" spans="4:20" x14ac:dyDescent="0.25">
      <c r="D17">
        <v>0</v>
      </c>
      <c r="E17">
        <f>0.01</f>
        <v>0.01</v>
      </c>
      <c r="F17">
        <f>$F$3</f>
        <v>0</v>
      </c>
      <c r="G17">
        <f t="shared" ref="G17:J17" si="1">$F$3</f>
        <v>0</v>
      </c>
      <c r="H17">
        <f t="shared" si="1"/>
        <v>0</v>
      </c>
      <c r="I17">
        <f t="shared" si="1"/>
        <v>0</v>
      </c>
      <c r="J17">
        <f t="shared" si="1"/>
        <v>0</v>
      </c>
      <c r="N17">
        <v>0</v>
      </c>
      <c r="O17">
        <f>0.2</f>
        <v>0.2</v>
      </c>
      <c r="P17">
        <f t="shared" ref="P17:P48" si="2">IF(F17&lt;$F$5,$F$1*F17,$F$1*(2*$F$5-F17))</f>
        <v>0</v>
      </c>
      <c r="Q17">
        <f t="shared" ref="Q17:Q48" si="3">IF(G17&lt;$F$5,$F$1*G17,$F$1*(2*$F$5-G17))</f>
        <v>0</v>
      </c>
      <c r="R17">
        <f t="shared" ref="R17:R48" si="4">IF(H17&lt;$F$5,$F$1*H17,$F$1*(2*$F$5-H17))</f>
        <v>0</v>
      </c>
      <c r="S17">
        <f t="shared" ref="S17:S48" si="5">IF(I17&lt;$F$5,$F$1*I17,$F$1*(2*$F$5-I17))</f>
        <v>0</v>
      </c>
      <c r="T17">
        <f t="shared" ref="T17:T48" si="6">IF(J17&lt;$F$5,$F$1*J17,$F$1*(2*$F$5-J17))</f>
        <v>0</v>
      </c>
    </row>
    <row r="18" spans="4:20" x14ac:dyDescent="0.25">
      <c r="D18">
        <f>D17+1</f>
        <v>1</v>
      </c>
      <c r="E18">
        <f t="shared" ref="E18:E81" si="7">0.01</f>
        <v>0.01</v>
      </c>
      <c r="F18">
        <f t="shared" ref="F18:F49" si="8">MIN(1/2*F17+1/4*G17+1/4*E17+$F$8/2/$F$9*(O17-Q17),$F$4)</f>
        <v>4.5000000000000005E-3</v>
      </c>
      <c r="G18">
        <f t="shared" ref="G18:G49" si="9">MIN(1/2*G17+1/4*H17+1/4*F17+$F$8/2/$F$9*(P17-R17),$F$4)</f>
        <v>0</v>
      </c>
      <c r="H18">
        <f t="shared" ref="H18:H49" si="10">MIN(1/2*H17+1/4*I17+1/4*G17+$F$8/2/$F$9*(Q17-S17),$F$4)</f>
        <v>0</v>
      </c>
      <c r="I18">
        <f t="shared" ref="I18:I49" si="11">MIN(1/2*I17+1/4*J17+1/4*H17+$F$8/2/$F$9*(R17-T17),$F$4)</f>
        <v>0</v>
      </c>
      <c r="J18">
        <f t="shared" ref="J18:J49" si="12">MIN(1/2*J17+1/4*K17+1/4*I17+$F$8/2/$F$9*(S17-Z17),$F$4)</f>
        <v>0</v>
      </c>
      <c r="N18">
        <f t="shared" ref="N18:N81" si="13">N17+$F$8</f>
        <v>1</v>
      </c>
      <c r="O18">
        <f t="shared" ref="O18:O49" si="14">IF(E18&lt;$F$5,$F$1*E18,$F$1*(2*$F$5-E18))</f>
        <v>0.02</v>
      </c>
      <c r="P18">
        <f t="shared" si="2"/>
        <v>9.0000000000000011E-3</v>
      </c>
      <c r="Q18">
        <f t="shared" si="3"/>
        <v>0</v>
      </c>
      <c r="R18">
        <f t="shared" si="4"/>
        <v>0</v>
      </c>
      <c r="S18">
        <f t="shared" si="5"/>
        <v>0</v>
      </c>
      <c r="T18">
        <f t="shared" si="6"/>
        <v>0</v>
      </c>
    </row>
    <row r="19" spans="4:20" x14ac:dyDescent="0.25">
      <c r="D19">
        <f t="shared" ref="D19:D82" si="15">D18+1</f>
        <v>2</v>
      </c>
      <c r="E19">
        <f t="shared" si="7"/>
        <v>0.01</v>
      </c>
      <c r="F19">
        <f t="shared" si="8"/>
        <v>4.9500000000000004E-3</v>
      </c>
      <c r="G19">
        <f t="shared" si="9"/>
        <v>1.2150000000000002E-3</v>
      </c>
      <c r="H19">
        <f t="shared" si="10"/>
        <v>0</v>
      </c>
      <c r="I19">
        <f t="shared" si="11"/>
        <v>0</v>
      </c>
      <c r="J19">
        <f t="shared" si="12"/>
        <v>0</v>
      </c>
      <c r="N19">
        <f t="shared" si="13"/>
        <v>2</v>
      </c>
      <c r="O19">
        <f t="shared" si="14"/>
        <v>0.02</v>
      </c>
      <c r="P19">
        <f t="shared" si="2"/>
        <v>9.9000000000000008E-3</v>
      </c>
      <c r="Q19">
        <f t="shared" si="3"/>
        <v>2.4300000000000003E-3</v>
      </c>
      <c r="R19">
        <f t="shared" si="4"/>
        <v>0</v>
      </c>
      <c r="S19">
        <f t="shared" si="5"/>
        <v>0</v>
      </c>
      <c r="T19">
        <f t="shared" si="6"/>
        <v>0</v>
      </c>
    </row>
    <row r="20" spans="4:20" x14ac:dyDescent="0.25">
      <c r="D20">
        <f t="shared" si="15"/>
        <v>3</v>
      </c>
      <c r="E20">
        <f t="shared" si="7"/>
        <v>0.01</v>
      </c>
      <c r="F20">
        <f t="shared" si="8"/>
        <v>5.4544500000000004E-3</v>
      </c>
      <c r="G20">
        <f t="shared" si="9"/>
        <v>1.9440000000000002E-3</v>
      </c>
      <c r="H20">
        <f t="shared" si="10"/>
        <v>3.2805000000000003E-4</v>
      </c>
      <c r="I20">
        <f t="shared" si="11"/>
        <v>0</v>
      </c>
      <c r="J20">
        <f t="shared" si="12"/>
        <v>0</v>
      </c>
      <c r="N20">
        <f t="shared" si="13"/>
        <v>3</v>
      </c>
      <c r="O20">
        <f t="shared" si="14"/>
        <v>0.02</v>
      </c>
      <c r="P20">
        <f t="shared" si="2"/>
        <v>1.0908900000000001E-2</v>
      </c>
      <c r="Q20">
        <f t="shared" si="3"/>
        <v>3.8880000000000004E-3</v>
      </c>
      <c r="R20">
        <f t="shared" si="4"/>
        <v>6.5610000000000006E-4</v>
      </c>
      <c r="S20">
        <f t="shared" si="5"/>
        <v>0</v>
      </c>
      <c r="T20">
        <f t="shared" si="6"/>
        <v>0</v>
      </c>
    </row>
    <row r="21" spans="4:20" x14ac:dyDescent="0.25">
      <c r="D21">
        <f t="shared" si="15"/>
        <v>4</v>
      </c>
      <c r="E21">
        <f t="shared" si="7"/>
        <v>0.01</v>
      </c>
      <c r="F21">
        <f t="shared" si="8"/>
        <v>5.8743450000000004E-3</v>
      </c>
      <c r="G21">
        <f t="shared" si="9"/>
        <v>2.5201530000000007E-3</v>
      </c>
      <c r="H21">
        <f t="shared" si="10"/>
        <v>6.8890500000000007E-4</v>
      </c>
      <c r="I21">
        <f t="shared" si="11"/>
        <v>8.8573500000000002E-5</v>
      </c>
      <c r="J21">
        <f t="shared" si="12"/>
        <v>0</v>
      </c>
      <c r="N21">
        <f t="shared" si="13"/>
        <v>4</v>
      </c>
      <c r="O21">
        <f t="shared" si="14"/>
        <v>0.02</v>
      </c>
      <c r="P21">
        <f t="shared" si="2"/>
        <v>1.1748690000000001E-2</v>
      </c>
      <c r="Q21">
        <f t="shared" si="3"/>
        <v>5.0403060000000013E-3</v>
      </c>
      <c r="R21">
        <f t="shared" si="4"/>
        <v>1.3778100000000001E-3</v>
      </c>
      <c r="S21">
        <f t="shared" si="5"/>
        <v>1.77147E-4</v>
      </c>
      <c r="T21">
        <f t="shared" si="6"/>
        <v>0</v>
      </c>
    </row>
    <row r="22" spans="4:20" x14ac:dyDescent="0.25">
      <c r="D22">
        <f t="shared" si="15"/>
        <v>5</v>
      </c>
      <c r="E22">
        <f t="shared" si="7"/>
        <v>0.01</v>
      </c>
      <c r="F22">
        <f t="shared" si="8"/>
        <v>6.2168076900000003E-3</v>
      </c>
      <c r="G22">
        <f t="shared" si="9"/>
        <v>3.0045978000000002E-3</v>
      </c>
      <c r="H22">
        <f t="shared" si="10"/>
        <v>1.045265715E-3</v>
      </c>
      <c r="I22">
        <f t="shared" si="11"/>
        <v>2.3029110000000002E-4</v>
      </c>
      <c r="J22">
        <f t="shared" si="12"/>
        <v>2.3914845E-5</v>
      </c>
      <c r="N22">
        <f t="shared" si="13"/>
        <v>5</v>
      </c>
      <c r="O22">
        <f t="shared" si="14"/>
        <v>0.02</v>
      </c>
      <c r="P22">
        <f t="shared" si="2"/>
        <v>1.2433615380000001E-2</v>
      </c>
      <c r="Q22">
        <f t="shared" si="3"/>
        <v>6.0091956000000004E-3</v>
      </c>
      <c r="R22">
        <f t="shared" si="4"/>
        <v>2.0905314300000001E-3</v>
      </c>
      <c r="S22">
        <f t="shared" si="5"/>
        <v>4.6058220000000003E-4</v>
      </c>
      <c r="T22">
        <f t="shared" si="6"/>
        <v>4.782969E-5</v>
      </c>
    </row>
    <row r="23" spans="4:20" x14ac:dyDescent="0.25">
      <c r="D23">
        <f t="shared" si="15"/>
        <v>6</v>
      </c>
      <c r="E23">
        <f t="shared" si="7"/>
        <v>0.01</v>
      </c>
      <c r="F23">
        <f t="shared" si="8"/>
        <v>6.4994613390000006E-3</v>
      </c>
      <c r="G23">
        <f t="shared" si="9"/>
        <v>3.4212480907500004E-3</v>
      </c>
      <c r="H23">
        <f t="shared" si="10"/>
        <v>1.3868412165000002E-3</v>
      </c>
      <c r="I23">
        <f t="shared" si="11"/>
        <v>4.0286770740000002E-4</v>
      </c>
      <c r="J23">
        <f t="shared" si="12"/>
        <v>7.41360195E-5</v>
      </c>
      <c r="N23">
        <f t="shared" si="13"/>
        <v>6</v>
      </c>
      <c r="O23">
        <f t="shared" si="14"/>
        <v>0.02</v>
      </c>
      <c r="P23">
        <f t="shared" si="2"/>
        <v>1.2998922678000001E-2</v>
      </c>
      <c r="Q23">
        <f t="shared" si="3"/>
        <v>6.8424961815000008E-3</v>
      </c>
      <c r="R23">
        <f t="shared" si="4"/>
        <v>2.7736824330000004E-3</v>
      </c>
      <c r="S23">
        <f t="shared" si="5"/>
        <v>8.0573541480000004E-4</v>
      </c>
      <c r="T23">
        <f t="shared" si="6"/>
        <v>1.48272039E-4</v>
      </c>
    </row>
    <row r="24" spans="4:20" x14ac:dyDescent="0.25">
      <c r="D24">
        <f t="shared" si="15"/>
        <v>7</v>
      </c>
      <c r="E24">
        <f t="shared" si="7"/>
        <v>0.01</v>
      </c>
      <c r="F24">
        <f t="shared" si="8"/>
        <v>6.7366177303725006E-3</v>
      </c>
      <c r="G24">
        <f t="shared" si="9"/>
        <v>3.7844520867000003E-3</v>
      </c>
      <c r="H24">
        <f t="shared" si="10"/>
        <v>1.7098171654545001E-3</v>
      </c>
      <c r="I24">
        <f t="shared" si="11"/>
        <v>5.9293226664000013E-4</v>
      </c>
      <c r="J24">
        <f t="shared" si="12"/>
        <v>1.4584229074800001E-4</v>
      </c>
      <c r="N24">
        <f t="shared" si="13"/>
        <v>7</v>
      </c>
      <c r="O24">
        <f t="shared" si="14"/>
        <v>0.02</v>
      </c>
      <c r="P24">
        <f t="shared" si="2"/>
        <v>1.3473235460745001E-2</v>
      </c>
      <c r="Q24">
        <f t="shared" si="3"/>
        <v>7.5689041734000005E-3</v>
      </c>
      <c r="R24">
        <f t="shared" si="4"/>
        <v>3.4196343309090002E-3</v>
      </c>
      <c r="S24">
        <f t="shared" si="5"/>
        <v>1.1858645332800003E-3</v>
      </c>
      <c r="T24">
        <f t="shared" si="6"/>
        <v>2.9168458149600001E-4</v>
      </c>
    </row>
    <row r="25" spans="4:20" x14ac:dyDescent="0.25">
      <c r="D25">
        <f t="shared" si="15"/>
        <v>8</v>
      </c>
      <c r="E25">
        <f t="shared" si="7"/>
        <v>0.01</v>
      </c>
      <c r="F25">
        <f t="shared" si="8"/>
        <v>6.9387328451272507E-3</v>
      </c>
      <c r="G25">
        <f t="shared" si="9"/>
        <v>4.1043707786051105E-3</v>
      </c>
      <c r="H25">
        <f t="shared" si="10"/>
        <v>2.0130850674634502E-3</v>
      </c>
      <c r="I25">
        <f t="shared" si="11"/>
        <v>7.916604948647551E-4</v>
      </c>
      <c r="J25">
        <f t="shared" si="12"/>
        <v>2.3301285736680006E-4</v>
      </c>
      <c r="N25">
        <f t="shared" si="13"/>
        <v>8</v>
      </c>
      <c r="O25">
        <f t="shared" si="14"/>
        <v>0.02</v>
      </c>
      <c r="P25">
        <f t="shared" si="2"/>
        <v>1.3877465690254501E-2</v>
      </c>
      <c r="Q25">
        <f t="shared" si="3"/>
        <v>8.208741557210221E-3</v>
      </c>
      <c r="R25">
        <f t="shared" si="4"/>
        <v>4.0261701349269003E-3</v>
      </c>
      <c r="S25">
        <f t="shared" si="5"/>
        <v>1.5833209897295102E-3</v>
      </c>
      <c r="T25">
        <f t="shared" si="6"/>
        <v>4.6602571473360012E-4</v>
      </c>
    </row>
    <row r="26" spans="4:20" x14ac:dyDescent="0.25">
      <c r="D26">
        <f t="shared" si="15"/>
        <v>9</v>
      </c>
      <c r="E26">
        <f t="shared" si="7"/>
        <v>0.01</v>
      </c>
      <c r="F26">
        <f t="shared" si="8"/>
        <v>7.1133717016428014E-3</v>
      </c>
      <c r="G26">
        <f t="shared" si="9"/>
        <v>4.3886528230035055E-3</v>
      </c>
      <c r="H26">
        <f t="shared" si="10"/>
        <v>2.2968045577739984E-3</v>
      </c>
      <c r="I26">
        <f t="shared" si="11"/>
        <v>9.9295617284187311E-4</v>
      </c>
      <c r="J26">
        <f t="shared" si="12"/>
        <v>3.3025476229688391E-4</v>
      </c>
      <c r="N26">
        <f t="shared" si="13"/>
        <v>9</v>
      </c>
      <c r="O26">
        <f t="shared" si="14"/>
        <v>0.02</v>
      </c>
      <c r="P26">
        <f t="shared" si="2"/>
        <v>1.4226743403285603E-2</v>
      </c>
      <c r="Q26">
        <f t="shared" si="3"/>
        <v>8.7773056460070109E-3</v>
      </c>
      <c r="R26">
        <f t="shared" si="4"/>
        <v>4.5936091155479968E-3</v>
      </c>
      <c r="S26">
        <f t="shared" si="5"/>
        <v>1.9859123456837462E-3</v>
      </c>
      <c r="T26">
        <f t="shared" si="6"/>
        <v>6.6050952459376783E-4</v>
      </c>
    </row>
    <row r="27" spans="4:20" x14ac:dyDescent="0.25">
      <c r="D27">
        <f t="shared" si="15"/>
        <v>10</v>
      </c>
      <c r="E27">
        <f t="shared" si="7"/>
        <v>0.01</v>
      </c>
      <c r="F27">
        <f t="shared" si="8"/>
        <v>7.2660760001122069E-3</v>
      </c>
      <c r="G27">
        <f t="shared" si="9"/>
        <v>4.6432018192333283E-3</v>
      </c>
      <c r="H27">
        <f t="shared" si="10"/>
        <v>2.5617184608515762E-3</v>
      </c>
      <c r="I27">
        <f t="shared" si="11"/>
        <v>1.1925739123481995E-3</v>
      </c>
      <c r="J27">
        <f t="shared" si="12"/>
        <v>4.3322554781574771E-4</v>
      </c>
      <c r="N27">
        <f t="shared" si="13"/>
        <v>10</v>
      </c>
      <c r="O27">
        <f t="shared" si="14"/>
        <v>0.02</v>
      </c>
      <c r="P27">
        <f t="shared" si="2"/>
        <v>1.4532152000224414E-2</v>
      </c>
      <c r="Q27">
        <f t="shared" si="3"/>
        <v>9.2864036384666566E-3</v>
      </c>
      <c r="R27">
        <f t="shared" si="4"/>
        <v>5.1234369217031525E-3</v>
      </c>
      <c r="S27">
        <f t="shared" si="5"/>
        <v>2.3851478246963991E-3</v>
      </c>
      <c r="T27">
        <f t="shared" si="6"/>
        <v>8.6645109563149541E-4</v>
      </c>
    </row>
    <row r="28" spans="4:20" x14ac:dyDescent="0.25">
      <c r="D28">
        <f t="shared" si="15"/>
        <v>11</v>
      </c>
      <c r="E28">
        <f t="shared" si="7"/>
        <v>0.01</v>
      </c>
      <c r="F28">
        <f t="shared" si="8"/>
        <v>7.4009744184797702E-3</v>
      </c>
      <c r="G28">
        <f t="shared" si="9"/>
        <v>4.8726366756428234E-3</v>
      </c>
      <c r="H28">
        <f t="shared" si="10"/>
        <v>2.8088157214588723E-3</v>
      </c>
      <c r="I28">
        <f t="shared" si="11"/>
        <v>1.3875928166016474E-3</v>
      </c>
      <c r="J28">
        <f t="shared" si="12"/>
        <v>5.3860773024188777E-4</v>
      </c>
      <c r="N28">
        <f t="shared" si="13"/>
        <v>11</v>
      </c>
      <c r="O28">
        <f t="shared" si="14"/>
        <v>0.02</v>
      </c>
      <c r="P28">
        <f t="shared" si="2"/>
        <v>1.480194883695954E-2</v>
      </c>
      <c r="Q28">
        <f t="shared" si="3"/>
        <v>9.7452733512856469E-3</v>
      </c>
      <c r="R28">
        <f t="shared" si="4"/>
        <v>5.6176314429177447E-3</v>
      </c>
      <c r="S28">
        <f t="shared" si="5"/>
        <v>2.7751856332032948E-3</v>
      </c>
      <c r="T28">
        <f t="shared" si="6"/>
        <v>1.0772154604837755E-3</v>
      </c>
    </row>
    <row r="29" spans="4:20" x14ac:dyDescent="0.25">
      <c r="D29">
        <f t="shared" si="15"/>
        <v>12</v>
      </c>
      <c r="E29">
        <f t="shared" si="7"/>
        <v>0.01</v>
      </c>
      <c r="F29">
        <f t="shared" si="8"/>
        <v>7.5211936446377354E-3</v>
      </c>
      <c r="G29">
        <f t="shared" si="9"/>
        <v>5.0806090467464902E-3</v>
      </c>
      <c r="H29">
        <f t="shared" si="10"/>
        <v>3.0391661109713773E-3</v>
      </c>
      <c r="I29">
        <f t="shared" si="11"/>
        <v>1.5760564310503536E-3</v>
      </c>
      <c r="J29">
        <f t="shared" si="12"/>
        <v>6.439539256033887E-4</v>
      </c>
      <c r="N29">
        <f t="shared" si="13"/>
        <v>12</v>
      </c>
      <c r="O29">
        <f t="shared" si="14"/>
        <v>0.02</v>
      </c>
      <c r="P29">
        <f t="shared" si="2"/>
        <v>1.5042387289275471E-2</v>
      </c>
      <c r="Q29">
        <f t="shared" si="3"/>
        <v>1.016121809349298E-2</v>
      </c>
      <c r="R29">
        <f t="shared" si="4"/>
        <v>6.0783322219427546E-3</v>
      </c>
      <c r="S29">
        <f t="shared" si="5"/>
        <v>3.1521128621007071E-3</v>
      </c>
      <c r="T29">
        <f t="shared" si="6"/>
        <v>1.2879078512067774E-3</v>
      </c>
    </row>
    <row r="30" spans="4:20" x14ac:dyDescent="0.25">
      <c r="D30">
        <f t="shared" si="15"/>
        <v>13</v>
      </c>
      <c r="E30">
        <f t="shared" si="7"/>
        <v>0.01</v>
      </c>
      <c r="F30">
        <f t="shared" si="8"/>
        <v>7.6291369030705601E-3</v>
      </c>
      <c r="G30">
        <f t="shared" si="9"/>
        <v>5.2700350129488505E-3</v>
      </c>
      <c r="H30">
        <f t="shared" si="10"/>
        <v>3.2538404772488221E-3</v>
      </c>
      <c r="I30">
        <f t="shared" si="11"/>
        <v>1.7567124683762279E-3</v>
      </c>
      <c r="J30">
        <f t="shared" si="12"/>
        <v>7.4751219918528977E-4</v>
      </c>
      <c r="N30">
        <f t="shared" si="13"/>
        <v>13</v>
      </c>
      <c r="O30">
        <f t="shared" si="14"/>
        <v>0.02</v>
      </c>
      <c r="P30">
        <f t="shared" si="2"/>
        <v>1.525827380614112E-2</v>
      </c>
      <c r="Q30">
        <f t="shared" si="3"/>
        <v>1.0540070025897701E-2</v>
      </c>
      <c r="R30">
        <f t="shared" si="4"/>
        <v>6.5076809544976442E-3</v>
      </c>
      <c r="S30">
        <f t="shared" si="5"/>
        <v>3.5134249367524558E-3</v>
      </c>
      <c r="T30">
        <f t="shared" si="6"/>
        <v>1.4950243983705795E-3</v>
      </c>
    </row>
    <row r="31" spans="4:20" x14ac:dyDescent="0.25">
      <c r="D31">
        <f t="shared" si="15"/>
        <v>14</v>
      </c>
      <c r="E31">
        <f t="shared" si="7"/>
        <v>0.01</v>
      </c>
      <c r="F31">
        <f t="shared" si="8"/>
        <v>7.7266765045135161E-3</v>
      </c>
      <c r="G31">
        <f t="shared" si="9"/>
        <v>5.4432677800707058E-3</v>
      </c>
      <c r="H31">
        <f t="shared" si="10"/>
        <v>3.4538735598471332E-3</v>
      </c>
      <c r="I31">
        <f t="shared" si="11"/>
        <v>1.9288209688579127E-3</v>
      </c>
      <c r="J31">
        <f t="shared" si="12"/>
        <v>8.4806846605422646E-4</v>
      </c>
      <c r="N31">
        <f t="shared" si="13"/>
        <v>14</v>
      </c>
      <c r="O31">
        <f t="shared" si="14"/>
        <v>0.02</v>
      </c>
      <c r="P31">
        <f t="shared" si="2"/>
        <v>1.5453353009027032E-2</v>
      </c>
      <c r="Q31">
        <f t="shared" si="3"/>
        <v>1.0886535560141412E-2</v>
      </c>
      <c r="R31">
        <f t="shared" si="4"/>
        <v>6.9077471196942663E-3</v>
      </c>
      <c r="S31">
        <f t="shared" si="5"/>
        <v>3.8576419377158253E-3</v>
      </c>
      <c r="T31">
        <f t="shared" si="6"/>
        <v>1.6961369321084529E-3</v>
      </c>
    </row>
    <row r="32" spans="4:20" x14ac:dyDescent="0.25">
      <c r="D32">
        <f t="shared" si="15"/>
        <v>15</v>
      </c>
      <c r="E32">
        <f t="shared" si="7"/>
        <v>0.01</v>
      </c>
      <c r="F32">
        <f t="shared" si="8"/>
        <v>7.8152898416730208E-3</v>
      </c>
      <c r="G32">
        <f t="shared" si="9"/>
        <v>5.6022274650188433E-3</v>
      </c>
      <c r="H32">
        <f t="shared" si="10"/>
        <v>3.6402479033799773E-3</v>
      </c>
      <c r="I32">
        <f t="shared" si="11"/>
        <v>2.0920120927801545E-3</v>
      </c>
      <c r="J32">
        <f t="shared" si="12"/>
        <v>9.4481589461874963E-4</v>
      </c>
      <c r="N32">
        <f t="shared" si="13"/>
        <v>15</v>
      </c>
      <c r="O32">
        <f t="shared" si="14"/>
        <v>0.02</v>
      </c>
      <c r="P32">
        <f t="shared" si="2"/>
        <v>1.5630579683346042E-2</v>
      </c>
      <c r="Q32">
        <f t="shared" si="3"/>
        <v>1.1204454930037687E-2</v>
      </c>
      <c r="R32">
        <f t="shared" si="4"/>
        <v>7.2804958067599545E-3</v>
      </c>
      <c r="S32">
        <f t="shared" si="5"/>
        <v>4.184024185560309E-3</v>
      </c>
      <c r="T32">
        <f t="shared" si="6"/>
        <v>1.8896317892374993E-3</v>
      </c>
    </row>
    <row r="33" spans="4:20" x14ac:dyDescent="0.25">
      <c r="D33">
        <f t="shared" si="15"/>
        <v>16</v>
      </c>
      <c r="E33">
        <f t="shared" si="7"/>
        <v>0.01</v>
      </c>
      <c r="F33">
        <f t="shared" si="8"/>
        <v>7.8961572377908434E-3</v>
      </c>
      <c r="G33">
        <f t="shared" si="9"/>
        <v>5.7484990075385321E-3</v>
      </c>
      <c r="H33">
        <f t="shared" si="10"/>
        <v>3.8138881485845115E-3</v>
      </c>
      <c r="I33">
        <f t="shared" si="11"/>
        <v>2.2461806360649836E-3</v>
      </c>
      <c r="J33">
        <f t="shared" si="12"/>
        <v>1.0372512123600164E-3</v>
      </c>
      <c r="N33">
        <f t="shared" si="13"/>
        <v>16</v>
      </c>
      <c r="O33">
        <f t="shared" si="14"/>
        <v>0.02</v>
      </c>
      <c r="P33">
        <f t="shared" si="2"/>
        <v>1.5792314475581687E-2</v>
      </c>
      <c r="Q33">
        <f t="shared" si="3"/>
        <v>1.1496998015077064E-2</v>
      </c>
      <c r="R33">
        <f t="shared" si="4"/>
        <v>7.6277762971690231E-3</v>
      </c>
      <c r="S33">
        <f t="shared" si="5"/>
        <v>4.4923612721299673E-3</v>
      </c>
      <c r="T33">
        <f t="shared" si="6"/>
        <v>2.0745024247200328E-3</v>
      </c>
    </row>
    <row r="34" spans="4:20" x14ac:dyDescent="0.25">
      <c r="D34">
        <f t="shared" si="15"/>
        <v>17</v>
      </c>
      <c r="E34">
        <f t="shared" si="7"/>
        <v>0.01</v>
      </c>
      <c r="F34">
        <f t="shared" si="8"/>
        <v>7.9702333906292843E-3</v>
      </c>
      <c r="G34">
        <f t="shared" si="9"/>
        <v>5.8834062321472319E-3</v>
      </c>
      <c r="H34">
        <f t="shared" si="10"/>
        <v>3.9756603526226062E-3</v>
      </c>
      <c r="I34">
        <f t="shared" si="11"/>
        <v>2.3914078969931138E-3</v>
      </c>
      <c r="J34">
        <f t="shared" si="12"/>
        <v>1.1250943779175537E-3</v>
      </c>
      <c r="N34">
        <f t="shared" si="13"/>
        <v>17</v>
      </c>
      <c r="O34">
        <f t="shared" si="14"/>
        <v>0.02</v>
      </c>
      <c r="P34">
        <f t="shared" si="2"/>
        <v>1.5940466781258569E-2</v>
      </c>
      <c r="Q34">
        <f t="shared" si="3"/>
        <v>1.1766812464294464E-2</v>
      </c>
      <c r="R34">
        <f t="shared" si="4"/>
        <v>7.9513207052452125E-3</v>
      </c>
      <c r="S34">
        <f t="shared" si="5"/>
        <v>4.7828157939862276E-3</v>
      </c>
      <c r="T34">
        <f t="shared" si="6"/>
        <v>2.2501887558351074E-3</v>
      </c>
    </row>
    <row r="35" spans="4:20" x14ac:dyDescent="0.25">
      <c r="D35">
        <f t="shared" si="15"/>
        <v>18</v>
      </c>
      <c r="E35">
        <f t="shared" si="7"/>
        <v>0.01</v>
      </c>
      <c r="F35">
        <f t="shared" si="8"/>
        <v>8.0383001287085056E-3</v>
      </c>
      <c r="G35">
        <f t="shared" si="9"/>
        <v>6.0080680126467223E-3</v>
      </c>
      <c r="H35">
        <f t="shared" si="10"/>
        <v>4.1263736752994717E-3</v>
      </c>
      <c r="I35">
        <f t="shared" si="11"/>
        <v>2.5279039506256981E-3</v>
      </c>
      <c r="J35">
        <f t="shared" si="12"/>
        <v>1.2082273211469177E-3</v>
      </c>
      <c r="N35">
        <f t="shared" si="13"/>
        <v>18</v>
      </c>
      <c r="O35">
        <f t="shared" si="14"/>
        <v>0.02</v>
      </c>
      <c r="P35">
        <f t="shared" si="2"/>
        <v>1.6076600257417011E-2</v>
      </c>
      <c r="Q35">
        <f t="shared" si="3"/>
        <v>1.2016136025293445E-2</v>
      </c>
      <c r="R35">
        <f t="shared" si="4"/>
        <v>8.2527473505989435E-3</v>
      </c>
      <c r="S35">
        <f t="shared" si="5"/>
        <v>5.0558079012513963E-3</v>
      </c>
      <c r="T35">
        <f t="shared" si="6"/>
        <v>2.4164546422938355E-3</v>
      </c>
    </row>
    <row r="36" spans="4:20" x14ac:dyDescent="0.25">
      <c r="D36">
        <f t="shared" si="15"/>
        <v>19</v>
      </c>
      <c r="E36">
        <f t="shared" si="7"/>
        <v>0.01</v>
      </c>
      <c r="F36">
        <f t="shared" si="8"/>
        <v>8.1010057072629978E-3</v>
      </c>
      <c r="G36">
        <f t="shared" si="9"/>
        <v>6.1234409863935363E-3</v>
      </c>
      <c r="H36">
        <f t="shared" si="10"/>
        <v>4.2667831097082613E-3</v>
      </c>
      <c r="I36">
        <f t="shared" si="11"/>
        <v>2.6559651515074977E-3</v>
      </c>
      <c r="J36">
        <f t="shared" si="12"/>
        <v>1.2866477272423975E-3</v>
      </c>
      <c r="N36">
        <f t="shared" si="13"/>
        <v>19</v>
      </c>
      <c r="O36">
        <f t="shared" si="14"/>
        <v>0.02</v>
      </c>
      <c r="P36">
        <f t="shared" si="2"/>
        <v>1.6202011414525996E-2</v>
      </c>
      <c r="Q36">
        <f t="shared" si="3"/>
        <v>1.2246881972787073E-2</v>
      </c>
      <c r="R36">
        <f t="shared" si="4"/>
        <v>8.5335662194165225E-3</v>
      </c>
      <c r="S36">
        <f t="shared" si="5"/>
        <v>5.3119303030149953E-3</v>
      </c>
      <c r="T36">
        <f t="shared" si="6"/>
        <v>2.573295454484795E-3</v>
      </c>
    </row>
    <row r="37" spans="4:20" x14ac:dyDescent="0.25">
      <c r="D37">
        <f t="shared" si="15"/>
        <v>20</v>
      </c>
      <c r="E37">
        <f t="shared" si="7"/>
        <v>0.01</v>
      </c>
      <c r="F37">
        <f t="shared" si="8"/>
        <v>8.1588942805020121E-3</v>
      </c>
      <c r="G37">
        <f t="shared" si="9"/>
        <v>6.2303521493906784E-3</v>
      </c>
      <c r="H37">
        <f t="shared" si="10"/>
        <v>4.3975926060271101E-3</v>
      </c>
      <c r="I37">
        <f t="shared" si="11"/>
        <v>2.7759429926407309E-3</v>
      </c>
      <c r="J37">
        <f t="shared" si="12"/>
        <v>1.360434454528223E-3</v>
      </c>
      <c r="N37">
        <f t="shared" si="13"/>
        <v>20</v>
      </c>
      <c r="O37">
        <f t="shared" si="14"/>
        <v>0.02</v>
      </c>
      <c r="P37">
        <f t="shared" si="2"/>
        <v>1.6317788561004024E-2</v>
      </c>
      <c r="Q37">
        <f t="shared" si="3"/>
        <v>1.2460704298781357E-2</v>
      </c>
      <c r="R37">
        <f t="shared" si="4"/>
        <v>8.7951852120542202E-3</v>
      </c>
      <c r="S37">
        <f t="shared" si="5"/>
        <v>5.5518859852814618E-3</v>
      </c>
      <c r="T37">
        <f t="shared" si="6"/>
        <v>2.720868909056446E-3</v>
      </c>
    </row>
    <row r="38" spans="4:20" x14ac:dyDescent="0.25">
      <c r="D38">
        <f t="shared" si="15"/>
        <v>21</v>
      </c>
      <c r="E38">
        <f t="shared" si="7"/>
        <v>0.01</v>
      </c>
      <c r="F38">
        <f t="shared" si="8"/>
        <v>8.2124281346108632E-3</v>
      </c>
      <c r="G38">
        <f t="shared" si="9"/>
        <v>6.329523829817117E-3</v>
      </c>
      <c r="H38">
        <f t="shared" si="10"/>
        <v>4.5194582716564062E-3</v>
      </c>
      <c r="I38">
        <f t="shared" si="11"/>
        <v>2.8882214244891763E-3</v>
      </c>
      <c r="J38">
        <f t="shared" si="12"/>
        <v>1.4297218352771089E-3</v>
      </c>
      <c r="N38">
        <f t="shared" si="13"/>
        <v>21</v>
      </c>
      <c r="O38">
        <f t="shared" si="14"/>
        <v>0.02</v>
      </c>
      <c r="P38">
        <f t="shared" si="2"/>
        <v>1.6424856269221726E-2</v>
      </c>
      <c r="Q38">
        <f t="shared" si="3"/>
        <v>1.2659047659634234E-2</v>
      </c>
      <c r="R38">
        <f t="shared" si="4"/>
        <v>9.0389165433128124E-3</v>
      </c>
      <c r="S38">
        <f t="shared" si="5"/>
        <v>5.7764428489783526E-3</v>
      </c>
      <c r="T38">
        <f t="shared" si="6"/>
        <v>2.8594436705542178E-3</v>
      </c>
    </row>
    <row r="39" spans="4:20" x14ac:dyDescent="0.25">
      <c r="D39">
        <f t="shared" si="15"/>
        <v>22</v>
      </c>
      <c r="E39">
        <f t="shared" si="7"/>
        <v>0.01</v>
      </c>
      <c r="F39">
        <f t="shared" si="8"/>
        <v>8.2620045481633687E-3</v>
      </c>
      <c r="G39">
        <f t="shared" si="9"/>
        <v>6.4215929137344651E-3</v>
      </c>
      <c r="H39">
        <f t="shared" si="10"/>
        <v>4.6329914975113354E-3</v>
      </c>
      <c r="I39">
        <f t="shared" si="11"/>
        <v>2.9932004677055532E-3</v>
      </c>
      <c r="J39">
        <f t="shared" si="12"/>
        <v>1.494680702250632E-3</v>
      </c>
      <c r="N39">
        <f t="shared" si="13"/>
        <v>22</v>
      </c>
      <c r="O39">
        <f t="shared" si="14"/>
        <v>0.02</v>
      </c>
      <c r="P39">
        <f t="shared" si="2"/>
        <v>1.6524009096326737E-2</v>
      </c>
      <c r="Q39">
        <f t="shared" si="3"/>
        <v>1.284318582746893E-2</v>
      </c>
      <c r="R39">
        <f t="shared" si="4"/>
        <v>9.2659829950226709E-3</v>
      </c>
      <c r="S39">
        <f t="shared" si="5"/>
        <v>5.9864009354111064E-3</v>
      </c>
      <c r="T39">
        <f t="shared" si="6"/>
        <v>2.9893614045012639E-3</v>
      </c>
    </row>
    <row r="40" spans="4:20" x14ac:dyDescent="0.25">
      <c r="D40">
        <f t="shared" si="15"/>
        <v>23</v>
      </c>
      <c r="E40">
        <f t="shared" si="7"/>
        <v>0.01</v>
      </c>
      <c r="F40">
        <f t="shared" si="8"/>
        <v>8.3079686442406129E-3</v>
      </c>
      <c r="G40">
        <f t="shared" si="9"/>
        <v>6.5071257292989501E-3</v>
      </c>
      <c r="H40">
        <f t="shared" si="10"/>
        <v>4.7387619430362508E-3</v>
      </c>
      <c r="I40">
        <f t="shared" si="11"/>
        <v>3.0912844996984824E-3</v>
      </c>
      <c r="J40">
        <f t="shared" si="12"/>
        <v>1.5555044774058153E-3</v>
      </c>
      <c r="N40">
        <f t="shared" si="13"/>
        <v>23</v>
      </c>
      <c r="O40">
        <f t="shared" si="14"/>
        <v>0.02</v>
      </c>
      <c r="P40">
        <f t="shared" si="2"/>
        <v>1.6615937288481226E-2</v>
      </c>
      <c r="Q40">
        <f t="shared" si="3"/>
        <v>1.30142514585979E-2</v>
      </c>
      <c r="R40">
        <f t="shared" si="4"/>
        <v>9.4775238860725017E-3</v>
      </c>
      <c r="S40">
        <f t="shared" si="5"/>
        <v>6.1825689993969648E-3</v>
      </c>
      <c r="T40">
        <f t="shared" si="6"/>
        <v>3.1110089548116305E-3</v>
      </c>
    </row>
    <row r="41" spans="4:20" x14ac:dyDescent="0.25">
      <c r="D41">
        <f t="shared" si="15"/>
        <v>24</v>
      </c>
      <c r="E41">
        <f t="shared" si="7"/>
        <v>0.01</v>
      </c>
      <c r="F41">
        <f t="shared" si="8"/>
        <v>8.3506232398590646E-3</v>
      </c>
      <c r="G41">
        <f t="shared" si="9"/>
        <v>6.5866296454927782E-3</v>
      </c>
      <c r="H41">
        <f t="shared" si="10"/>
        <v>4.8373003533594928E-3</v>
      </c>
      <c r="I41">
        <f t="shared" si="11"/>
        <v>3.1828740042723663E-3</v>
      </c>
      <c r="J41">
        <f t="shared" si="12"/>
        <v>1.6123990536214979E-3</v>
      </c>
      <c r="N41">
        <f t="shared" si="13"/>
        <v>24</v>
      </c>
      <c r="O41">
        <f t="shared" si="14"/>
        <v>0.02</v>
      </c>
      <c r="P41">
        <f t="shared" si="2"/>
        <v>1.6701246479718129E-2</v>
      </c>
      <c r="Q41">
        <f t="shared" si="3"/>
        <v>1.3173259290985556E-2</v>
      </c>
      <c r="R41">
        <f t="shared" si="4"/>
        <v>9.6746007067189856E-3</v>
      </c>
      <c r="S41">
        <f t="shared" si="5"/>
        <v>6.3657480085447327E-3</v>
      </c>
      <c r="T41">
        <f t="shared" si="6"/>
        <v>3.2247981072429958E-3</v>
      </c>
    </row>
    <row r="42" spans="4:20" x14ac:dyDescent="0.25">
      <c r="D42">
        <f t="shared" si="15"/>
        <v>25</v>
      </c>
      <c r="E42">
        <f t="shared" si="7"/>
        <v>0.01</v>
      </c>
      <c r="F42">
        <f t="shared" si="8"/>
        <v>8.3902364383928712E-3</v>
      </c>
      <c r="G42">
        <f t="shared" si="9"/>
        <v>6.6605621787810196E-3</v>
      </c>
      <c r="H42">
        <f t="shared" si="10"/>
        <v>4.9291012019454412E-3</v>
      </c>
      <c r="I42">
        <f t="shared" si="11"/>
        <v>3.2683598798761903E-3</v>
      </c>
      <c r="J42">
        <f t="shared" si="12"/>
        <v>1.6655755079642879E-3</v>
      </c>
      <c r="N42">
        <f t="shared" si="13"/>
        <v>25</v>
      </c>
      <c r="O42">
        <f t="shared" si="14"/>
        <v>0.02</v>
      </c>
      <c r="P42">
        <f t="shared" si="2"/>
        <v>1.6780472876785742E-2</v>
      </c>
      <c r="Q42">
        <f t="shared" si="3"/>
        <v>1.3321124357562039E-2</v>
      </c>
      <c r="R42">
        <f t="shared" si="4"/>
        <v>9.8582024038908825E-3</v>
      </c>
      <c r="S42">
        <f t="shared" si="5"/>
        <v>6.5367197597523807E-3</v>
      </c>
      <c r="T42">
        <f t="shared" si="6"/>
        <v>3.3311510159285758E-3</v>
      </c>
    </row>
    <row r="43" spans="4:20" x14ac:dyDescent="0.25">
      <c r="D43">
        <f t="shared" si="15"/>
        <v>26</v>
      </c>
      <c r="E43">
        <f t="shared" si="7"/>
        <v>0.01</v>
      </c>
      <c r="F43">
        <f t="shared" si="8"/>
        <v>8.4270475203160698E-3</v>
      </c>
      <c r="G43">
        <f t="shared" si="9"/>
        <v>6.7293382042040361E-3</v>
      </c>
      <c r="H43">
        <f t="shared" si="10"/>
        <v>5.0146251616151197E-3</v>
      </c>
      <c r="I43">
        <f t="shared" si="11"/>
        <v>3.3481196312951504E-3</v>
      </c>
      <c r="J43">
        <f t="shared" si="12"/>
        <v>1.7152449215487155E-3</v>
      </c>
      <c r="N43">
        <f t="shared" si="13"/>
        <v>26</v>
      </c>
      <c r="O43">
        <f t="shared" si="14"/>
        <v>0.02</v>
      </c>
      <c r="P43">
        <f t="shared" si="2"/>
        <v>1.685409504063214E-2</v>
      </c>
      <c r="Q43">
        <f t="shared" si="3"/>
        <v>1.3458676408408072E-2</v>
      </c>
      <c r="R43">
        <f t="shared" si="4"/>
        <v>1.0029250323230239E-2</v>
      </c>
      <c r="S43">
        <f t="shared" si="5"/>
        <v>6.6962392625903007E-3</v>
      </c>
      <c r="T43">
        <f t="shared" si="6"/>
        <v>3.430489843097431E-3</v>
      </c>
    </row>
    <row r="44" spans="4:20" x14ac:dyDescent="0.25">
      <c r="D44">
        <f t="shared" si="15"/>
        <v>27</v>
      </c>
      <c r="E44">
        <f t="shared" si="7"/>
        <v>0.01</v>
      </c>
      <c r="F44">
        <f t="shared" si="8"/>
        <v>8.4612715471249628E-3</v>
      </c>
      <c r="G44">
        <f t="shared" si="9"/>
        <v>6.7933357197588343E-3</v>
      </c>
      <c r="H44">
        <f t="shared" si="10"/>
        <v>5.0943014111405347E-3</v>
      </c>
      <c r="I44">
        <f t="shared" si="11"/>
        <v>3.4225149412398619E-3</v>
      </c>
      <c r="J44">
        <f t="shared" si="12"/>
        <v>1.7616147612240483E-3</v>
      </c>
      <c r="N44">
        <f t="shared" si="13"/>
        <v>27</v>
      </c>
      <c r="O44">
        <f t="shared" si="14"/>
        <v>0.02</v>
      </c>
      <c r="P44">
        <f t="shared" si="2"/>
        <v>1.6922543094249926E-2</v>
      </c>
      <c r="Q44">
        <f t="shared" si="3"/>
        <v>1.3586671439517669E-2</v>
      </c>
      <c r="R44">
        <f t="shared" si="4"/>
        <v>1.0188602822281069E-2</v>
      </c>
      <c r="S44">
        <f t="shared" si="5"/>
        <v>6.8450298824797237E-3</v>
      </c>
      <c r="T44">
        <f t="shared" si="6"/>
        <v>3.5232295224480966E-3</v>
      </c>
    </row>
    <row r="45" spans="4:20" x14ac:dyDescent="0.25">
      <c r="D45">
        <f t="shared" si="15"/>
        <v>28</v>
      </c>
      <c r="E45">
        <f t="shared" si="7"/>
        <v>0.01</v>
      </c>
      <c r="F45">
        <f t="shared" si="8"/>
        <v>8.4931029891070139E-3</v>
      </c>
      <c r="G45">
        <f t="shared" si="9"/>
        <v>6.8529005021654805E-3</v>
      </c>
      <c r="H45">
        <f t="shared" si="10"/>
        <v>5.1685297863903207E-3</v>
      </c>
      <c r="I45">
        <f t="shared" si="11"/>
        <v>3.4918902467094069E-3</v>
      </c>
      <c r="J45">
        <f t="shared" si="12"/>
        <v>1.8048864147467867E-3</v>
      </c>
      <c r="N45">
        <f t="shared" si="13"/>
        <v>28</v>
      </c>
      <c r="O45">
        <f t="shared" si="14"/>
        <v>0.02</v>
      </c>
      <c r="P45">
        <f t="shared" si="2"/>
        <v>1.6986205978214028E-2</v>
      </c>
      <c r="Q45">
        <f t="shared" si="3"/>
        <v>1.3705801004330961E-2</v>
      </c>
      <c r="R45">
        <f t="shared" si="4"/>
        <v>1.0337059572780641E-2</v>
      </c>
      <c r="S45">
        <f t="shared" si="5"/>
        <v>6.9837804934188138E-3</v>
      </c>
      <c r="T45">
        <f t="shared" si="6"/>
        <v>3.6097728294935735E-3</v>
      </c>
    </row>
    <row r="46" spans="4:20" x14ac:dyDescent="0.25">
      <c r="D46">
        <f t="shared" si="15"/>
        <v>29</v>
      </c>
      <c r="E46">
        <f t="shared" si="7"/>
        <v>0.01</v>
      </c>
      <c r="F46">
        <f t="shared" si="8"/>
        <v>8.5227186100515669E-3</v>
      </c>
      <c r="G46">
        <f t="shared" si="9"/>
        <v>6.9083499090114081E-3</v>
      </c>
      <c r="H46">
        <f t="shared" si="10"/>
        <v>5.2376827855230039E-3</v>
      </c>
      <c r="I46">
        <f t="shared" si="11"/>
        <v>3.5565720410718508E-3</v>
      </c>
      <c r="J46">
        <f t="shared" si="12"/>
        <v>1.8452535739849334E-3</v>
      </c>
      <c r="N46">
        <f t="shared" si="13"/>
        <v>29</v>
      </c>
      <c r="O46">
        <f t="shared" si="14"/>
        <v>0.02</v>
      </c>
      <c r="P46">
        <f t="shared" si="2"/>
        <v>1.7045437220103134E-2</v>
      </c>
      <c r="Q46">
        <f t="shared" si="3"/>
        <v>1.3816699818022816E-2</v>
      </c>
      <c r="R46">
        <f t="shared" si="4"/>
        <v>1.0475365571046008E-2</v>
      </c>
      <c r="S46">
        <f t="shared" si="5"/>
        <v>7.1131440821437016E-3</v>
      </c>
      <c r="T46">
        <f t="shared" si="6"/>
        <v>3.6905071479698668E-3</v>
      </c>
    </row>
    <row r="47" spans="4:20" x14ac:dyDescent="0.25">
      <c r="D47">
        <f t="shared" si="15"/>
        <v>30</v>
      </c>
      <c r="E47">
        <f t="shared" si="7"/>
        <v>0.01</v>
      </c>
      <c r="F47">
        <f t="shared" si="8"/>
        <v>8.5502797840984086E-3</v>
      </c>
      <c r="G47">
        <f t="shared" si="9"/>
        <v>6.9599760198899175E-3</v>
      </c>
      <c r="H47">
        <f t="shared" si="10"/>
        <v>5.3021074376411077E-3</v>
      </c>
      <c r="I47">
        <f t="shared" si="11"/>
        <v>3.6168686946436712E-3</v>
      </c>
      <c r="J47">
        <f t="shared" si="12"/>
        <v>1.8829012380818665E-3</v>
      </c>
      <c r="N47">
        <f t="shared" si="13"/>
        <v>30</v>
      </c>
      <c r="O47">
        <f t="shared" si="14"/>
        <v>0.02</v>
      </c>
      <c r="P47">
        <f t="shared" si="2"/>
        <v>1.7100559568196817E-2</v>
      </c>
      <c r="Q47">
        <f t="shared" si="3"/>
        <v>1.3919952039779835E-2</v>
      </c>
      <c r="R47">
        <f t="shared" si="4"/>
        <v>1.0604214875282215E-2</v>
      </c>
      <c r="S47">
        <f t="shared" si="5"/>
        <v>7.2337373892873424E-3</v>
      </c>
      <c r="T47">
        <f t="shared" si="6"/>
        <v>3.765802476163733E-3</v>
      </c>
    </row>
    <row r="48" spans="4:20" x14ac:dyDescent="0.25">
      <c r="D48">
        <f t="shared" si="15"/>
        <v>31</v>
      </c>
      <c r="E48">
        <f t="shared" si="7"/>
        <v>0.01</v>
      </c>
      <c r="F48">
        <f t="shared" si="8"/>
        <v>8.5759343766238852E-3</v>
      </c>
      <c r="G48">
        <f t="shared" si="9"/>
        <v>7.0080482623089838E-3</v>
      </c>
      <c r="H48">
        <f t="shared" si="10"/>
        <v>5.3621270439588751E-3</v>
      </c>
      <c r="I48">
        <f t="shared" si="11"/>
        <v>3.6730706402437639E-3</v>
      </c>
      <c r="J48">
        <f t="shared" si="12"/>
        <v>1.9180051665947245E-3</v>
      </c>
      <c r="N48">
        <f t="shared" si="13"/>
        <v>31</v>
      </c>
      <c r="O48">
        <f t="shared" si="14"/>
        <v>0.02</v>
      </c>
      <c r="P48">
        <f t="shared" si="2"/>
        <v>1.715186875324777E-2</v>
      </c>
      <c r="Q48">
        <f t="shared" si="3"/>
        <v>1.4016096524617968E-2</v>
      </c>
      <c r="R48">
        <f t="shared" si="4"/>
        <v>1.072425408791775E-2</v>
      </c>
      <c r="S48">
        <f t="shared" si="5"/>
        <v>7.3461412804875278E-3</v>
      </c>
      <c r="T48">
        <f t="shared" si="6"/>
        <v>3.8360103331894491E-3</v>
      </c>
    </row>
    <row r="49" spans="4:20" x14ac:dyDescent="0.25">
      <c r="D49">
        <f t="shared" si="15"/>
        <v>32</v>
      </c>
      <c r="E49">
        <f t="shared" si="7"/>
        <v>0.01</v>
      </c>
      <c r="F49">
        <f t="shared" si="8"/>
        <v>8.5998182886430092E-3</v>
      </c>
      <c r="G49">
        <f t="shared" si="9"/>
        <v>7.0528156329534818E-3</v>
      </c>
      <c r="H49">
        <f t="shared" si="10"/>
        <v>5.4180428000589285E-3</v>
      </c>
      <c r="I49">
        <f t="shared" si="11"/>
        <v>3.7254508103075645E-3</v>
      </c>
      <c r="J49">
        <f t="shared" si="12"/>
        <v>1.9507316561631785E-3</v>
      </c>
      <c r="N49">
        <f t="shared" si="13"/>
        <v>32</v>
      </c>
      <c r="O49">
        <f t="shared" si="14"/>
        <v>0.02</v>
      </c>
      <c r="P49">
        <f t="shared" ref="P49:P80" si="16">IF(F49&lt;$F$5,$F$1*F49,$F$1*(2*$F$5-F49))</f>
        <v>1.7199636577286018E-2</v>
      </c>
      <c r="Q49">
        <f t="shared" ref="Q49:Q80" si="17">IF(G49&lt;$F$5,$F$1*G49,$F$1*(2*$F$5-G49))</f>
        <v>1.4105631265906964E-2</v>
      </c>
      <c r="R49">
        <f t="shared" ref="R49:R80" si="18">IF(H49&lt;$F$5,$F$1*H49,$F$1*(2*$F$5-H49))</f>
        <v>1.0836085600117857E-2</v>
      </c>
      <c r="S49">
        <f t="shared" ref="S49:S80" si="19">IF(I49&lt;$F$5,$F$1*I49,$F$1*(2*$F$5-I49))</f>
        <v>7.450901620615129E-3</v>
      </c>
      <c r="T49">
        <f t="shared" ref="T49:T80" si="20">IF(J49&lt;$F$5,$F$1*J49,$F$1*(2*$F$5-J49))</f>
        <v>3.901463312326357E-3</v>
      </c>
    </row>
    <row r="50" spans="4:20" x14ac:dyDescent="0.25">
      <c r="D50">
        <f t="shared" si="15"/>
        <v>33</v>
      </c>
      <c r="E50">
        <f t="shared" si="7"/>
        <v>0.01</v>
      </c>
      <c r="F50">
        <f t="shared" ref="F50:F81" si="21">MIN(1/2*F49+1/4*G49+1/4*E49+$F$8/2/$F$9*(O49-Q49),$F$4)</f>
        <v>8.6220567399008068E-3</v>
      </c>
      <c r="G50">
        <f t="shared" ref="G50:G81" si="22">MIN(1/2*G49+1/4*H49+1/4*F49+$F$8/2/$F$9*(P49-R49),$F$4)</f>
        <v>7.0945085984239062E-3</v>
      </c>
      <c r="H50">
        <f t="shared" ref="H50:H81" si="23">MIN(1/2*H49+1/4*I49+1/4*G49+$F$8/2/$F$9*(Q49-S49),$F$4)</f>
        <v>5.470135307297644E-3</v>
      </c>
      <c r="I50">
        <f t="shared" ref="I50:I81" si="24">MIN(1/2*I49+1/4*J49+1/4*H49+$F$8/2/$F$9*(R49-T49),$F$4)</f>
        <v>3.7742652420872241E-3</v>
      </c>
      <c r="J50">
        <f t="shared" ref="J50:J81" si="25">MIN(1/2*J49+1/4*K49+1/4*I49+$F$8/2/$F$9*(S49-Z49),$F$4)</f>
        <v>1.9812375468646315E-3</v>
      </c>
      <c r="N50">
        <f t="shared" si="13"/>
        <v>33</v>
      </c>
      <c r="O50">
        <f t="shared" ref="O50:O81" si="26">IF(E50&lt;$F$5,$F$1*E50,$F$1*(2*$F$5-E50))</f>
        <v>0.02</v>
      </c>
      <c r="P50">
        <f t="shared" si="16"/>
        <v>1.7244113479801614E-2</v>
      </c>
      <c r="Q50">
        <f t="shared" si="17"/>
        <v>1.4189017196847812E-2</v>
      </c>
      <c r="R50">
        <f t="shared" si="18"/>
        <v>1.0940270614595288E-2</v>
      </c>
      <c r="S50">
        <f t="shared" si="19"/>
        <v>7.5485304841744483E-3</v>
      </c>
      <c r="T50">
        <f t="shared" si="20"/>
        <v>3.9624750937292631E-3</v>
      </c>
    </row>
    <row r="51" spans="4:20" x14ac:dyDescent="0.25">
      <c r="D51">
        <f t="shared" si="15"/>
        <v>34</v>
      </c>
      <c r="E51">
        <f t="shared" si="7"/>
        <v>0.01</v>
      </c>
      <c r="F51">
        <f t="shared" si="21"/>
        <v>8.6427653475879031E-3</v>
      </c>
      <c r="G51">
        <f t="shared" si="22"/>
        <v>7.1333407396636291E-3</v>
      </c>
      <c r="H51">
        <f t="shared" si="23"/>
        <v>5.5186659809033384E-3</v>
      </c>
      <c r="I51">
        <f t="shared" si="24"/>
        <v>3.8197537897928418E-3</v>
      </c>
      <c r="J51">
        <f t="shared" si="25"/>
        <v>2.0096703887958665E-3</v>
      </c>
      <c r="N51">
        <f t="shared" si="13"/>
        <v>34</v>
      </c>
      <c r="O51">
        <f t="shared" si="26"/>
        <v>0.02</v>
      </c>
      <c r="P51">
        <f t="shared" si="16"/>
        <v>1.7285530695175806E-2</v>
      </c>
      <c r="Q51">
        <f t="shared" si="17"/>
        <v>1.4266681479327258E-2</v>
      </c>
      <c r="R51">
        <f t="shared" si="18"/>
        <v>1.1037331961806677E-2</v>
      </c>
      <c r="S51">
        <f t="shared" si="19"/>
        <v>7.6395075795856835E-3</v>
      </c>
      <c r="T51">
        <f t="shared" si="20"/>
        <v>4.0193407775917329E-3</v>
      </c>
    </row>
    <row r="52" spans="4:20" x14ac:dyDescent="0.25">
      <c r="D52">
        <f t="shared" si="15"/>
        <v>35</v>
      </c>
      <c r="E52">
        <f t="shared" si="7"/>
        <v>0.01</v>
      </c>
      <c r="F52">
        <f t="shared" si="21"/>
        <v>8.6620510439165879E-3</v>
      </c>
      <c r="G52">
        <f t="shared" si="22"/>
        <v>7.1695101892883164E-3</v>
      </c>
      <c r="H52">
        <f t="shared" si="23"/>
        <v>5.5638783618132031E-3</v>
      </c>
      <c r="I52">
        <f t="shared" si="24"/>
        <v>3.8621408991633718E-3</v>
      </c>
      <c r="J52">
        <f t="shared" si="25"/>
        <v>2.0361687176420006E-3</v>
      </c>
      <c r="N52">
        <f t="shared" si="13"/>
        <v>35</v>
      </c>
      <c r="O52">
        <f t="shared" si="26"/>
        <v>0.02</v>
      </c>
      <c r="P52">
        <f t="shared" si="16"/>
        <v>1.7324102087833176E-2</v>
      </c>
      <c r="Q52">
        <f t="shared" si="17"/>
        <v>1.4339020378576633E-2</v>
      </c>
      <c r="R52">
        <f t="shared" si="18"/>
        <v>1.1127756723626406E-2</v>
      </c>
      <c r="S52">
        <f t="shared" si="19"/>
        <v>7.7242817983267436E-3</v>
      </c>
      <c r="T52">
        <f t="shared" si="20"/>
        <v>4.0723374352840012E-3</v>
      </c>
    </row>
    <row r="53" spans="4:20" x14ac:dyDescent="0.25">
      <c r="D53">
        <f t="shared" si="15"/>
        <v>36</v>
      </c>
      <c r="E53">
        <f t="shared" si="7"/>
        <v>0.01</v>
      </c>
      <c r="F53">
        <f t="shared" si="21"/>
        <v>8.6800128654946074E-3</v>
      </c>
      <c r="G53">
        <f t="shared" si="22"/>
        <v>7.2032008997186736E-3</v>
      </c>
      <c r="H53">
        <f t="shared" si="23"/>
        <v>5.6059993388220229E-3</v>
      </c>
      <c r="I53">
        <f t="shared" si="24"/>
        <v>3.9016364123289106E-3</v>
      </c>
      <c r="J53">
        <f t="shared" si="25"/>
        <v>2.0608624015951106E-3</v>
      </c>
      <c r="N53">
        <f t="shared" si="13"/>
        <v>36</v>
      </c>
      <c r="O53">
        <f t="shared" si="26"/>
        <v>0.02</v>
      </c>
      <c r="P53">
        <f t="shared" si="16"/>
        <v>1.7360025730989215E-2</v>
      </c>
      <c r="Q53">
        <f t="shared" si="17"/>
        <v>1.4406401799437347E-2</v>
      </c>
      <c r="R53">
        <f t="shared" si="18"/>
        <v>1.1211998677644046E-2</v>
      </c>
      <c r="S53">
        <f t="shared" si="19"/>
        <v>7.8032728246578212E-3</v>
      </c>
      <c r="T53">
        <f t="shared" si="20"/>
        <v>4.1217248031902212E-3</v>
      </c>
    </row>
    <row r="54" spans="4:20" x14ac:dyDescent="0.25">
      <c r="D54">
        <f t="shared" si="15"/>
        <v>37</v>
      </c>
      <c r="E54">
        <f t="shared" si="7"/>
        <v>0.01</v>
      </c>
      <c r="F54">
        <f t="shared" si="21"/>
        <v>8.6967426396825989E-3</v>
      </c>
      <c r="G54">
        <f t="shared" si="22"/>
        <v>7.2345837714719455E-3</v>
      </c>
      <c r="H54">
        <f t="shared" si="23"/>
        <v>5.6452402871707032E-3</v>
      </c>
      <c r="I54">
        <f t="shared" si="24"/>
        <v>3.9384363800132769E-3</v>
      </c>
      <c r="J54">
        <f t="shared" si="25"/>
        <v>2.083873032126361E-3</v>
      </c>
      <c r="N54">
        <f t="shared" si="13"/>
        <v>37</v>
      </c>
      <c r="O54">
        <f t="shared" si="26"/>
        <v>0.02</v>
      </c>
      <c r="P54">
        <f t="shared" si="16"/>
        <v>1.7393485279365198E-2</v>
      </c>
      <c r="Q54">
        <f t="shared" si="17"/>
        <v>1.4469167542943891E-2</v>
      </c>
      <c r="R54">
        <f t="shared" si="18"/>
        <v>1.1290480574341406E-2</v>
      </c>
      <c r="S54">
        <f t="shared" si="19"/>
        <v>7.8768727600265539E-3</v>
      </c>
      <c r="T54">
        <f t="shared" si="20"/>
        <v>4.167746064252722E-3</v>
      </c>
    </row>
    <row r="55" spans="4:20" x14ac:dyDescent="0.25">
      <c r="D55">
        <f t="shared" si="15"/>
        <v>38</v>
      </c>
      <c r="E55">
        <f t="shared" si="7"/>
        <v>0.01</v>
      </c>
      <c r="F55">
        <f t="shared" si="21"/>
        <v>8.7123255872798479E-3</v>
      </c>
      <c r="G55">
        <f t="shared" si="22"/>
        <v>7.2638176644995367E-3</v>
      </c>
      <c r="H55">
        <f t="shared" si="23"/>
        <v>5.6817981292858304E-3</v>
      </c>
      <c r="I55">
        <f t="shared" si="24"/>
        <v>3.9727238649317912E-3</v>
      </c>
      <c r="J55">
        <f t="shared" si="25"/>
        <v>2.1053143386667653E-3</v>
      </c>
      <c r="N55">
        <f t="shared" si="13"/>
        <v>38</v>
      </c>
      <c r="O55">
        <f t="shared" si="26"/>
        <v>0.02</v>
      </c>
      <c r="P55">
        <f t="shared" si="16"/>
        <v>1.7424651174559696E-2</v>
      </c>
      <c r="Q55">
        <f t="shared" si="17"/>
        <v>1.4527635328999073E-2</v>
      </c>
      <c r="R55">
        <f t="shared" si="18"/>
        <v>1.1363596258571661E-2</v>
      </c>
      <c r="S55">
        <f t="shared" si="19"/>
        <v>7.9454477298635823E-3</v>
      </c>
      <c r="T55">
        <f t="shared" si="20"/>
        <v>4.2106286773335305E-3</v>
      </c>
    </row>
    <row r="56" spans="4:20" x14ac:dyDescent="0.25">
      <c r="D56">
        <f t="shared" si="15"/>
        <v>39</v>
      </c>
      <c r="E56">
        <f t="shared" si="7"/>
        <v>0.01</v>
      </c>
      <c r="F56">
        <f t="shared" si="21"/>
        <v>8.7268408564748177E-3</v>
      </c>
      <c r="G56">
        <f t="shared" si="22"/>
        <v>7.2910503105510687E-3</v>
      </c>
      <c r="H56">
        <f t="shared" si="23"/>
        <v>5.7158563229921019E-3</v>
      </c>
      <c r="I56">
        <f t="shared" si="24"/>
        <v>4.0046697252664265E-3</v>
      </c>
      <c r="J56">
        <f t="shared" si="25"/>
        <v>2.1252926128649662E-3</v>
      </c>
      <c r="N56">
        <f t="shared" si="13"/>
        <v>39</v>
      </c>
      <c r="O56">
        <f t="shared" si="26"/>
        <v>0.02</v>
      </c>
      <c r="P56">
        <f t="shared" si="16"/>
        <v>1.7453681712949635E-2</v>
      </c>
      <c r="Q56">
        <f t="shared" si="17"/>
        <v>1.4582100621102137E-2</v>
      </c>
      <c r="R56">
        <f t="shared" si="18"/>
        <v>1.1431712645984204E-2</v>
      </c>
      <c r="S56">
        <f t="shared" si="19"/>
        <v>8.0093394505328531E-3</v>
      </c>
      <c r="T56">
        <f t="shared" si="20"/>
        <v>4.2505852257299324E-3</v>
      </c>
    </row>
    <row r="57" spans="4:20" x14ac:dyDescent="0.25">
      <c r="D57">
        <f t="shared" si="15"/>
        <v>40</v>
      </c>
      <c r="E57">
        <f t="shared" si="7"/>
        <v>0.01</v>
      </c>
      <c r="F57">
        <f t="shared" si="21"/>
        <v>8.7403619996641538E-3</v>
      </c>
      <c r="G57">
        <f t="shared" si="22"/>
        <v>7.3164191408119188E-3</v>
      </c>
      <c r="H57">
        <f t="shared" si="23"/>
        <v>5.7475857821561172E-3</v>
      </c>
      <c r="I57">
        <f t="shared" si="24"/>
        <v>4.0344333708000231E-3</v>
      </c>
      <c r="J57">
        <f t="shared" si="25"/>
        <v>2.1439071322544179E-3</v>
      </c>
      <c r="N57">
        <f t="shared" si="13"/>
        <v>40</v>
      </c>
      <c r="O57">
        <f t="shared" si="26"/>
        <v>0.02</v>
      </c>
      <c r="P57">
        <f t="shared" si="16"/>
        <v>1.7480723999328308E-2</v>
      </c>
      <c r="Q57">
        <f t="shared" si="17"/>
        <v>1.4632838281623838E-2</v>
      </c>
      <c r="R57">
        <f t="shared" si="18"/>
        <v>1.1495171564312234E-2</v>
      </c>
      <c r="S57">
        <f t="shared" si="19"/>
        <v>8.0688667416000462E-3</v>
      </c>
      <c r="T57">
        <f t="shared" si="20"/>
        <v>4.2878142645088359E-3</v>
      </c>
    </row>
    <row r="58" spans="4:20" x14ac:dyDescent="0.25">
      <c r="D58">
        <f t="shared" si="15"/>
        <v>41</v>
      </c>
      <c r="E58">
        <f t="shared" si="7"/>
        <v>0.01</v>
      </c>
      <c r="F58">
        <f t="shared" si="21"/>
        <v>8.7529574022188195E-3</v>
      </c>
      <c r="G58">
        <f t="shared" si="22"/>
        <v>7.3400520402111874E-3</v>
      </c>
      <c r="H58">
        <f t="shared" si="23"/>
        <v>5.7771457343812824E-3</v>
      </c>
      <c r="I58">
        <f t="shared" si="24"/>
        <v>4.0621634870006791E-3</v>
      </c>
      <c r="J58">
        <f t="shared" si="25"/>
        <v>2.161250576243215E-3</v>
      </c>
      <c r="N58">
        <f t="shared" si="13"/>
        <v>41</v>
      </c>
      <c r="O58">
        <f t="shared" si="26"/>
        <v>0.02</v>
      </c>
      <c r="P58">
        <f t="shared" si="16"/>
        <v>1.7505914804437639E-2</v>
      </c>
      <c r="Q58">
        <f t="shared" si="17"/>
        <v>1.4680104080422375E-2</v>
      </c>
      <c r="R58">
        <f t="shared" si="18"/>
        <v>1.1554291468762565E-2</v>
      </c>
      <c r="S58">
        <f t="shared" si="19"/>
        <v>8.1243269740013582E-3</v>
      </c>
      <c r="T58">
        <f t="shared" si="20"/>
        <v>4.32250115248643E-3</v>
      </c>
    </row>
    <row r="59" spans="4:20" x14ac:dyDescent="0.25">
      <c r="D59">
        <f t="shared" si="15"/>
        <v>42</v>
      </c>
      <c r="E59">
        <f t="shared" si="7"/>
        <v>0.01</v>
      </c>
      <c r="F59">
        <f t="shared" si="21"/>
        <v>8.764690670357983E-3</v>
      </c>
      <c r="G59">
        <f t="shared" si="22"/>
        <v>7.3620680376123701E-3</v>
      </c>
      <c r="H59">
        <f t="shared" si="23"/>
        <v>5.804684520057818E-3</v>
      </c>
      <c r="I59">
        <f t="shared" si="24"/>
        <v>4.0879987243192251E-3</v>
      </c>
      <c r="J59">
        <f t="shared" si="25"/>
        <v>2.177409429611791E-3</v>
      </c>
      <c r="N59">
        <f t="shared" si="13"/>
        <v>42</v>
      </c>
      <c r="O59">
        <f t="shared" si="26"/>
        <v>0.02</v>
      </c>
      <c r="P59">
        <f t="shared" si="16"/>
        <v>1.7529381340715966E-2</v>
      </c>
      <c r="Q59">
        <f t="shared" si="17"/>
        <v>1.472413607522474E-2</v>
      </c>
      <c r="R59">
        <f t="shared" si="18"/>
        <v>1.1609369040115636E-2</v>
      </c>
      <c r="S59">
        <f t="shared" si="19"/>
        <v>8.1759974486384501E-3</v>
      </c>
      <c r="T59">
        <f t="shared" si="20"/>
        <v>4.3548188592235819E-3</v>
      </c>
    </row>
    <row r="60" spans="4:20" x14ac:dyDescent="0.25">
      <c r="D60">
        <f t="shared" si="15"/>
        <v>43</v>
      </c>
      <c r="E60">
        <f t="shared" si="7"/>
        <v>0.01</v>
      </c>
      <c r="F60">
        <f t="shared" si="21"/>
        <v>8.7756209838298366E-3</v>
      </c>
      <c r="G60">
        <f t="shared" si="22"/>
        <v>7.382577939416139E-3</v>
      </c>
      <c r="H60">
        <f t="shared" si="23"/>
        <v>5.8303403367776707E-3</v>
      </c>
      <c r="I60">
        <f t="shared" si="24"/>
        <v>4.1120683513859351E-3</v>
      </c>
      <c r="J60">
        <f t="shared" si="25"/>
        <v>2.1924643703720862E-3</v>
      </c>
      <c r="N60">
        <f t="shared" si="13"/>
        <v>43</v>
      </c>
      <c r="O60">
        <f t="shared" si="26"/>
        <v>0.02</v>
      </c>
      <c r="P60">
        <f t="shared" si="16"/>
        <v>1.7551241967659673E-2</v>
      </c>
      <c r="Q60">
        <f t="shared" si="17"/>
        <v>1.4765155878832278E-2</v>
      </c>
      <c r="R60">
        <f t="shared" si="18"/>
        <v>1.1660680673555341E-2</v>
      </c>
      <c r="S60">
        <f t="shared" si="19"/>
        <v>8.2241367027718702E-3</v>
      </c>
      <c r="T60">
        <f t="shared" si="20"/>
        <v>4.3849287407441723E-3</v>
      </c>
    </row>
    <row r="61" spans="4:20" x14ac:dyDescent="0.25">
      <c r="D61">
        <f t="shared" si="15"/>
        <v>44</v>
      </c>
      <c r="E61">
        <f t="shared" si="7"/>
        <v>0.01</v>
      </c>
      <c r="F61">
        <f t="shared" si="21"/>
        <v>8.785803417980631E-3</v>
      </c>
      <c r="G61">
        <f t="shared" si="22"/>
        <v>7.4016849128009897E-3</v>
      </c>
      <c r="H61">
        <f t="shared" si="23"/>
        <v>5.8542419328499583E-3</v>
      </c>
      <c r="I61">
        <f t="shared" si="24"/>
        <v>4.1344928718085186E-3</v>
      </c>
      <c r="J61">
        <f t="shared" si="25"/>
        <v>2.2064906400602459E-3</v>
      </c>
      <c r="N61">
        <f t="shared" si="13"/>
        <v>44</v>
      </c>
      <c r="O61">
        <f t="shared" si="26"/>
        <v>0.02</v>
      </c>
      <c r="P61">
        <f t="shared" si="16"/>
        <v>1.7571606835961262E-2</v>
      </c>
      <c r="Q61">
        <f t="shared" si="17"/>
        <v>1.4803369825601979E-2</v>
      </c>
      <c r="R61">
        <f t="shared" si="18"/>
        <v>1.1708483865699917E-2</v>
      </c>
      <c r="S61">
        <f t="shared" si="19"/>
        <v>8.2689857436170373E-3</v>
      </c>
      <c r="T61">
        <f t="shared" si="20"/>
        <v>4.4129812801204918E-3</v>
      </c>
    </row>
    <row r="62" spans="4:20" x14ac:dyDescent="0.25">
      <c r="D62">
        <f t="shared" si="15"/>
        <v>45</v>
      </c>
      <c r="E62">
        <f t="shared" si="7"/>
        <v>0.01</v>
      </c>
      <c r="F62">
        <f t="shared" si="21"/>
        <v>8.7952892389345436E-3</v>
      </c>
      <c r="G62">
        <f t="shared" si="22"/>
        <v>7.4194850238107563E-3</v>
      </c>
      <c r="H62">
        <f t="shared" si="23"/>
        <v>5.8765092533972054E-3</v>
      </c>
      <c r="I62">
        <f t="shared" si="24"/>
        <v>4.155384604987605E-3</v>
      </c>
      <c r="J62">
        <f t="shared" si="25"/>
        <v>2.2195583954184228E-3</v>
      </c>
      <c r="N62">
        <f t="shared" si="13"/>
        <v>45</v>
      </c>
      <c r="O62">
        <f t="shared" si="26"/>
        <v>0.02</v>
      </c>
      <c r="P62">
        <f t="shared" si="16"/>
        <v>1.7590578477869087E-2</v>
      </c>
      <c r="Q62">
        <f t="shared" si="17"/>
        <v>1.4838970047621513E-2</v>
      </c>
      <c r="R62">
        <f t="shared" si="18"/>
        <v>1.1753018506794411E-2</v>
      </c>
      <c r="S62">
        <f t="shared" si="19"/>
        <v>8.3107692099752099E-3</v>
      </c>
      <c r="T62">
        <f t="shared" si="20"/>
        <v>4.4391167908368456E-3</v>
      </c>
    </row>
    <row r="63" spans="4:20" x14ac:dyDescent="0.25">
      <c r="D63">
        <f t="shared" si="15"/>
        <v>46</v>
      </c>
      <c r="E63">
        <f t="shared" si="7"/>
        <v>0.01</v>
      </c>
      <c r="F63">
        <f t="shared" si="21"/>
        <v>8.8041261749437459E-3</v>
      </c>
      <c r="G63">
        <f t="shared" si="22"/>
        <v>7.4360677346990622E-3</v>
      </c>
      <c r="H63">
        <f t="shared" si="23"/>
        <v>5.8972540422746562E-3</v>
      </c>
      <c r="I63">
        <f t="shared" si="24"/>
        <v>4.1748482318572852E-3</v>
      </c>
      <c r="J63">
        <f t="shared" si="25"/>
        <v>2.2317330410558649E-3</v>
      </c>
      <c r="N63">
        <f t="shared" si="13"/>
        <v>46</v>
      </c>
      <c r="O63">
        <f t="shared" si="26"/>
        <v>0.02</v>
      </c>
      <c r="P63">
        <f t="shared" si="16"/>
        <v>1.7608252349887492E-2</v>
      </c>
      <c r="Q63">
        <f t="shared" si="17"/>
        <v>1.4872135469398124E-2</v>
      </c>
      <c r="R63">
        <f t="shared" si="18"/>
        <v>1.1794508084549312E-2</v>
      </c>
      <c r="S63">
        <f t="shared" si="19"/>
        <v>8.3496964637145704E-3</v>
      </c>
      <c r="T63">
        <f t="shared" si="20"/>
        <v>4.4634660821117299E-3</v>
      </c>
    </row>
    <row r="64" spans="4:20" x14ac:dyDescent="0.25">
      <c r="D64">
        <f t="shared" si="15"/>
        <v>47</v>
      </c>
      <c r="E64">
        <f t="shared" si="7"/>
        <v>0.01</v>
      </c>
      <c r="F64">
        <f t="shared" si="21"/>
        <v>8.812358666452658E-3</v>
      </c>
      <c r="G64">
        <f t="shared" si="22"/>
        <v>7.451516364307513E-3</v>
      </c>
      <c r="H64">
        <f t="shared" si="23"/>
        <v>5.9165804028332514E-3</v>
      </c>
      <c r="I64">
        <f t="shared" si="24"/>
        <v>4.1929813067856482E-3</v>
      </c>
      <c r="J64">
        <f t="shared" si="25"/>
        <v>2.2430755431293993E-3</v>
      </c>
      <c r="N64">
        <f t="shared" si="13"/>
        <v>47</v>
      </c>
      <c r="O64">
        <f t="shared" si="26"/>
        <v>0.02</v>
      </c>
      <c r="P64">
        <f t="shared" si="16"/>
        <v>1.7624717332905316E-2</v>
      </c>
      <c r="Q64">
        <f t="shared" si="17"/>
        <v>1.4903032728615026E-2</v>
      </c>
      <c r="R64">
        <f t="shared" si="18"/>
        <v>1.1833160805666503E-2</v>
      </c>
      <c r="S64">
        <f t="shared" si="19"/>
        <v>8.3859626135712965E-3</v>
      </c>
      <c r="T64">
        <f t="shared" si="20"/>
        <v>4.4861510862587986E-3</v>
      </c>
    </row>
    <row r="65" spans="4:20" x14ac:dyDescent="0.25">
      <c r="D65">
        <f t="shared" si="15"/>
        <v>48</v>
      </c>
      <c r="E65">
        <f t="shared" si="7"/>
        <v>0.01</v>
      </c>
      <c r="F65">
        <f t="shared" si="21"/>
        <v>8.8200280970170564E-3</v>
      </c>
      <c r="G65">
        <f t="shared" si="22"/>
        <v>7.4659085147476215E-3</v>
      </c>
      <c r="H65">
        <f t="shared" si="23"/>
        <v>5.9345853203403532E-3</v>
      </c>
      <c r="I65">
        <f t="shared" si="24"/>
        <v>4.2098747370775645E-3</v>
      </c>
      <c r="J65">
        <f t="shared" si="25"/>
        <v>2.2536427243968248E-3</v>
      </c>
      <c r="N65">
        <f t="shared" si="13"/>
        <v>48</v>
      </c>
      <c r="O65">
        <f t="shared" si="26"/>
        <v>0.02</v>
      </c>
      <c r="P65">
        <f t="shared" si="16"/>
        <v>1.7640056194034113E-2</v>
      </c>
      <c r="Q65">
        <f t="shared" si="17"/>
        <v>1.4931817029495243E-2</v>
      </c>
      <c r="R65">
        <f t="shared" si="18"/>
        <v>1.1869170640680706E-2</v>
      </c>
      <c r="S65">
        <f t="shared" si="19"/>
        <v>8.419749474155129E-3</v>
      </c>
      <c r="T65">
        <f t="shared" si="20"/>
        <v>4.5072854487936496E-3</v>
      </c>
    </row>
    <row r="66" spans="4:20" x14ac:dyDescent="0.25">
      <c r="D66">
        <f t="shared" si="15"/>
        <v>49</v>
      </c>
      <c r="E66">
        <f t="shared" si="7"/>
        <v>0.01</v>
      </c>
      <c r="F66">
        <f t="shared" si="21"/>
        <v>8.8271730069004826E-3</v>
      </c>
      <c r="G66">
        <f t="shared" si="22"/>
        <v>7.4793164672466968E-3</v>
      </c>
      <c r="H66">
        <f t="shared" si="23"/>
        <v>5.9513591486798738E-3</v>
      </c>
      <c r="I66">
        <f t="shared" si="24"/>
        <v>4.2256132316419474E-3</v>
      </c>
      <c r="J66">
        <f t="shared" si="25"/>
        <v>2.2634875412093549E-3</v>
      </c>
      <c r="N66">
        <f t="shared" si="13"/>
        <v>49</v>
      </c>
      <c r="O66">
        <f t="shared" si="26"/>
        <v>0.02</v>
      </c>
      <c r="P66">
        <f t="shared" si="16"/>
        <v>1.7654346013800965E-2</v>
      </c>
      <c r="Q66">
        <f t="shared" si="17"/>
        <v>1.4958632934493394E-2</v>
      </c>
      <c r="R66">
        <f t="shared" si="18"/>
        <v>1.1902718297359748E-2</v>
      </c>
      <c r="S66">
        <f t="shared" si="19"/>
        <v>8.4512264632838948E-3</v>
      </c>
      <c r="T66">
        <f t="shared" si="20"/>
        <v>4.5269750824187098E-3</v>
      </c>
    </row>
    <row r="67" spans="4:20" x14ac:dyDescent="0.25">
      <c r="D67">
        <f t="shared" si="15"/>
        <v>50</v>
      </c>
      <c r="E67">
        <f t="shared" si="7"/>
        <v>0.01</v>
      </c>
      <c r="F67">
        <f t="shared" si="21"/>
        <v>8.8338292909169811E-3</v>
      </c>
      <c r="G67">
        <f t="shared" si="22"/>
        <v>7.4918075496828501E-3</v>
      </c>
      <c r="H67">
        <f t="shared" si="23"/>
        <v>5.966986063774193E-3</v>
      </c>
      <c r="I67">
        <f t="shared" si="24"/>
        <v>4.2402757204426916E-3</v>
      </c>
      <c r="J67">
        <f t="shared" si="25"/>
        <v>2.2726593431480033E-3</v>
      </c>
      <c r="N67">
        <f t="shared" si="13"/>
        <v>50</v>
      </c>
      <c r="O67">
        <f t="shared" si="26"/>
        <v>0.02</v>
      </c>
      <c r="P67">
        <f t="shared" si="16"/>
        <v>1.7667658581833962E-2</v>
      </c>
      <c r="Q67">
        <f t="shared" si="17"/>
        <v>1.49836150993657E-2</v>
      </c>
      <c r="R67">
        <f t="shared" si="18"/>
        <v>1.1933972127548386E-2</v>
      </c>
      <c r="S67">
        <f t="shared" si="19"/>
        <v>8.4805514408853831E-3</v>
      </c>
      <c r="T67">
        <f t="shared" si="20"/>
        <v>4.5453186862960066E-3</v>
      </c>
    </row>
    <row r="68" spans="4:20" x14ac:dyDescent="0.25">
      <c r="D68">
        <f t="shared" si="15"/>
        <v>51</v>
      </c>
      <c r="E68">
        <f t="shared" si="7"/>
        <v>0.01</v>
      </c>
      <c r="F68">
        <f t="shared" si="21"/>
        <v>8.8400303818855462E-3</v>
      </c>
      <c r="G68">
        <f t="shared" si="22"/>
        <v>7.5034444780570746E-3</v>
      </c>
      <c r="H68">
        <f t="shared" si="23"/>
        <v>5.9815444860032846E-3</v>
      </c>
      <c r="I68">
        <f t="shared" si="24"/>
        <v>4.2539357463644194E-3</v>
      </c>
      <c r="J68">
        <f t="shared" si="25"/>
        <v>2.2812041160935287E-3</v>
      </c>
      <c r="N68">
        <f t="shared" si="13"/>
        <v>51</v>
      </c>
      <c r="O68">
        <f t="shared" si="26"/>
        <v>0.02</v>
      </c>
      <c r="P68">
        <f t="shared" si="16"/>
        <v>1.7680060763771092E-2</v>
      </c>
      <c r="Q68">
        <f t="shared" si="17"/>
        <v>1.5006888956114149E-2</v>
      </c>
      <c r="R68">
        <f t="shared" si="18"/>
        <v>1.1963088972006569E-2</v>
      </c>
      <c r="S68">
        <f t="shared" si="19"/>
        <v>8.5078714927288388E-3</v>
      </c>
      <c r="T68">
        <f t="shared" si="20"/>
        <v>4.5624082321870573E-3</v>
      </c>
    </row>
    <row r="69" spans="4:20" x14ac:dyDescent="0.25">
      <c r="D69">
        <f t="shared" si="15"/>
        <v>52</v>
      </c>
      <c r="E69">
        <f t="shared" si="7"/>
        <v>0.01</v>
      </c>
      <c r="F69">
        <f t="shared" si="21"/>
        <v>8.8458074208959004E-3</v>
      </c>
      <c r="G69">
        <f t="shared" si="22"/>
        <v>7.5142856739183906E-3</v>
      </c>
      <c r="H69">
        <f t="shared" si="23"/>
        <v>5.995107473740869E-3</v>
      </c>
      <c r="I69">
        <f t="shared" si="24"/>
        <v>4.2666618311046085E-3</v>
      </c>
      <c r="J69">
        <f t="shared" si="25"/>
        <v>2.2891647095651577E-3</v>
      </c>
      <c r="N69">
        <f t="shared" si="13"/>
        <v>52</v>
      </c>
      <c r="O69">
        <f t="shared" si="26"/>
        <v>0.02</v>
      </c>
      <c r="P69">
        <f t="shared" si="16"/>
        <v>1.7691614841791801E-2</v>
      </c>
      <c r="Q69">
        <f t="shared" si="17"/>
        <v>1.5028571347836781E-2</v>
      </c>
      <c r="R69">
        <f t="shared" si="18"/>
        <v>1.1990214947481738E-2</v>
      </c>
      <c r="S69">
        <f t="shared" si="19"/>
        <v>8.5333236622092169E-3</v>
      </c>
      <c r="T69">
        <f t="shared" si="20"/>
        <v>4.5783294191303154E-3</v>
      </c>
    </row>
    <row r="70" spans="4:20" x14ac:dyDescent="0.25">
      <c r="D70">
        <f t="shared" si="15"/>
        <v>53</v>
      </c>
      <c r="E70">
        <f t="shared" si="7"/>
        <v>0.01</v>
      </c>
      <c r="F70">
        <f t="shared" si="21"/>
        <v>8.8511894154491809E-3</v>
      </c>
      <c r="G70">
        <f t="shared" si="22"/>
        <v>7.524385559561488E-3</v>
      </c>
      <c r="H70">
        <f t="shared" si="23"/>
        <v>6.0077430899824593E-3</v>
      </c>
      <c r="I70">
        <f t="shared" si="24"/>
        <v>4.2785178166623253E-3</v>
      </c>
      <c r="J70">
        <f t="shared" si="25"/>
        <v>2.2965810491808228E-3</v>
      </c>
      <c r="N70">
        <f t="shared" si="13"/>
        <v>53</v>
      </c>
      <c r="O70">
        <f t="shared" si="26"/>
        <v>0.02</v>
      </c>
      <c r="P70">
        <f t="shared" si="16"/>
        <v>1.7702378830898362E-2</v>
      </c>
      <c r="Q70">
        <f t="shared" si="17"/>
        <v>1.5048771119122976E-2</v>
      </c>
      <c r="R70">
        <f t="shared" si="18"/>
        <v>1.2015486179964919E-2</v>
      </c>
      <c r="S70">
        <f t="shared" si="19"/>
        <v>8.5570356333246507E-3</v>
      </c>
      <c r="T70">
        <f t="shared" si="20"/>
        <v>4.5931620983616457E-3</v>
      </c>
    </row>
    <row r="71" spans="4:20" x14ac:dyDescent="0.25">
      <c r="D71">
        <f t="shared" si="15"/>
        <v>54</v>
      </c>
      <c r="E71">
        <f t="shared" si="7"/>
        <v>0.01</v>
      </c>
      <c r="F71">
        <f t="shared" si="21"/>
        <v>8.8562033864237333E-3</v>
      </c>
      <c r="G71">
        <f t="shared" si="22"/>
        <v>7.5337948326479887E-3</v>
      </c>
      <c r="H71">
        <f t="shared" si="23"/>
        <v>6.0195147439051667E-3</v>
      </c>
      <c r="I71">
        <f t="shared" si="24"/>
        <v>4.2895631839380164E-3</v>
      </c>
      <c r="J71">
        <f t="shared" si="25"/>
        <v>2.303490335089239E-3</v>
      </c>
      <c r="N71">
        <f t="shared" si="13"/>
        <v>54</v>
      </c>
      <c r="O71">
        <f t="shared" si="26"/>
        <v>0.02</v>
      </c>
      <c r="P71">
        <f t="shared" si="16"/>
        <v>1.7712406772847467E-2</v>
      </c>
      <c r="Q71">
        <f t="shared" si="17"/>
        <v>1.5067589665295977E-2</v>
      </c>
      <c r="R71">
        <f t="shared" si="18"/>
        <v>1.2039029487810333E-2</v>
      </c>
      <c r="S71">
        <f t="shared" si="19"/>
        <v>8.5791263678760329E-3</v>
      </c>
      <c r="T71">
        <f t="shared" si="20"/>
        <v>4.6069806701784779E-3</v>
      </c>
    </row>
    <row r="72" spans="4:20" x14ac:dyDescent="0.25">
      <c r="D72">
        <f t="shared" si="15"/>
        <v>55</v>
      </c>
      <c r="E72">
        <f t="shared" si="7"/>
        <v>0.01</v>
      </c>
      <c r="F72">
        <f t="shared" si="21"/>
        <v>8.8608745047209052E-3</v>
      </c>
      <c r="G72">
        <f t="shared" si="22"/>
        <v>7.5425607217565905E-3</v>
      </c>
      <c r="H72">
        <f t="shared" si="23"/>
        <v>6.0304815090732843E-3</v>
      </c>
      <c r="I72">
        <f t="shared" si="24"/>
        <v>4.2998533498939282E-3</v>
      </c>
      <c r="J72">
        <f t="shared" si="25"/>
        <v>2.3099272272078838E-3</v>
      </c>
      <c r="N72">
        <f t="shared" si="13"/>
        <v>55</v>
      </c>
      <c r="O72">
        <f t="shared" si="26"/>
        <v>0.02</v>
      </c>
      <c r="P72">
        <f t="shared" si="16"/>
        <v>1.772174900944181E-2</v>
      </c>
      <c r="Q72">
        <f t="shared" si="17"/>
        <v>1.5085121443513181E-2</v>
      </c>
      <c r="R72">
        <f t="shared" si="18"/>
        <v>1.2060963018146569E-2</v>
      </c>
      <c r="S72">
        <f t="shared" si="19"/>
        <v>8.5997066997878565E-3</v>
      </c>
      <c r="T72">
        <f t="shared" si="20"/>
        <v>4.6198544544157677E-3</v>
      </c>
    </row>
    <row r="73" spans="4:20" x14ac:dyDescent="0.25">
      <c r="D73">
        <f t="shared" si="15"/>
        <v>56</v>
      </c>
      <c r="E73">
        <f t="shared" si="7"/>
        <v>0.01</v>
      </c>
      <c r="F73">
        <f t="shared" si="21"/>
        <v>8.8652262183644692E-3</v>
      </c>
      <c r="G73">
        <f t="shared" si="22"/>
        <v>7.5507272242397953E-3</v>
      </c>
      <c r="H73">
        <f t="shared" si="23"/>
        <v>6.0406984198865254E-3</v>
      </c>
      <c r="I73">
        <f t="shared" si="24"/>
        <v>4.3094399446545646E-3</v>
      </c>
      <c r="J73">
        <f t="shared" si="25"/>
        <v>2.3159240180753026E-3</v>
      </c>
      <c r="N73">
        <f t="shared" si="13"/>
        <v>56</v>
      </c>
      <c r="O73">
        <f t="shared" si="26"/>
        <v>0.02</v>
      </c>
      <c r="P73">
        <f t="shared" si="16"/>
        <v>1.7730452436728938E-2</v>
      </c>
      <c r="Q73">
        <f t="shared" si="17"/>
        <v>1.5101454448479591E-2</v>
      </c>
      <c r="R73">
        <f t="shared" si="18"/>
        <v>1.2081396839773051E-2</v>
      </c>
      <c r="S73">
        <f t="shared" si="19"/>
        <v>8.6188798893091292E-3</v>
      </c>
      <c r="T73">
        <f t="shared" si="20"/>
        <v>4.6318480361506051E-3</v>
      </c>
    </row>
    <row r="74" spans="4:20" x14ac:dyDescent="0.25">
      <c r="D74">
        <f t="shared" si="15"/>
        <v>57</v>
      </c>
      <c r="E74">
        <f t="shared" si="7"/>
        <v>0.01</v>
      </c>
      <c r="F74">
        <f t="shared" si="21"/>
        <v>8.8692803707573868E-3</v>
      </c>
      <c r="G74">
        <f t="shared" si="22"/>
        <v>7.5583353276522051E-3</v>
      </c>
      <c r="H74">
        <f t="shared" si="23"/>
        <v>6.050216747758558E-3</v>
      </c>
      <c r="I74">
        <f t="shared" si="24"/>
        <v>4.3183710698539634E-3</v>
      </c>
      <c r="J74">
        <f t="shared" si="25"/>
        <v>2.3215107940943837E-3</v>
      </c>
      <c r="N74">
        <f t="shared" si="13"/>
        <v>57</v>
      </c>
      <c r="O74">
        <f t="shared" si="26"/>
        <v>0.02</v>
      </c>
      <c r="P74">
        <f t="shared" si="16"/>
        <v>1.7738560741514774E-2</v>
      </c>
      <c r="Q74">
        <f t="shared" si="17"/>
        <v>1.511667065530441E-2</v>
      </c>
      <c r="R74">
        <f t="shared" si="18"/>
        <v>1.2100433495517116E-2</v>
      </c>
      <c r="S74">
        <f t="shared" si="19"/>
        <v>8.6367421397079269E-3</v>
      </c>
      <c r="T74">
        <f t="shared" si="20"/>
        <v>4.6430215881887674E-3</v>
      </c>
    </row>
    <row r="75" spans="4:20" x14ac:dyDescent="0.25">
      <c r="D75">
        <f t="shared" si="15"/>
        <v>58</v>
      </c>
      <c r="E75">
        <f t="shared" si="7"/>
        <v>0.01</v>
      </c>
      <c r="F75">
        <f t="shared" si="21"/>
        <v>8.8730573107387006E-3</v>
      </c>
      <c r="G75">
        <f t="shared" si="22"/>
        <v>7.5654232159150653E-3</v>
      </c>
      <c r="H75">
        <f t="shared" si="23"/>
        <v>6.0590842584117852E-3</v>
      </c>
      <c r="I75">
        <f t="shared" si="24"/>
        <v>4.3266915394635005E-3</v>
      </c>
      <c r="J75">
        <f t="shared" si="25"/>
        <v>2.3267155859077616E-3</v>
      </c>
      <c r="N75">
        <f t="shared" si="13"/>
        <v>58</v>
      </c>
      <c r="O75">
        <f t="shared" si="26"/>
        <v>0.02</v>
      </c>
      <c r="P75">
        <f t="shared" si="16"/>
        <v>1.7746114621477401E-2</v>
      </c>
      <c r="Q75">
        <f t="shared" si="17"/>
        <v>1.5130846431830131E-2</v>
      </c>
      <c r="R75">
        <f t="shared" si="18"/>
        <v>1.211816851682357E-2</v>
      </c>
      <c r="S75">
        <f t="shared" si="19"/>
        <v>8.653383078927001E-3</v>
      </c>
      <c r="T75">
        <f t="shared" si="20"/>
        <v>4.6534311718155232E-3</v>
      </c>
    </row>
    <row r="76" spans="4:20" x14ac:dyDescent="0.25">
      <c r="D76">
        <f t="shared" si="15"/>
        <v>59</v>
      </c>
      <c r="E76">
        <f t="shared" si="7"/>
        <v>0.01</v>
      </c>
      <c r="F76">
        <f t="shared" si="21"/>
        <v>8.8765759950298149E-3</v>
      </c>
      <c r="G76">
        <f t="shared" si="22"/>
        <v>7.5720264612916923E-3</v>
      </c>
      <c r="H76">
        <f t="shared" si="23"/>
        <v>6.0673454515795654E-3</v>
      </c>
      <c r="I76">
        <f t="shared" si="24"/>
        <v>4.3344431042617176E-3</v>
      </c>
      <c r="J76">
        <f t="shared" si="25"/>
        <v>2.3315645086090259E-3</v>
      </c>
      <c r="N76">
        <f t="shared" si="13"/>
        <v>59</v>
      </c>
      <c r="O76">
        <f t="shared" si="26"/>
        <v>0.02</v>
      </c>
      <c r="P76">
        <f t="shared" si="16"/>
        <v>1.775315199005963E-2</v>
      </c>
      <c r="Q76">
        <f t="shared" si="17"/>
        <v>1.5144052922583385E-2</v>
      </c>
      <c r="R76">
        <f t="shared" si="18"/>
        <v>1.2134690903159131E-2</v>
      </c>
      <c r="S76">
        <f t="shared" si="19"/>
        <v>8.6688862085234353E-3</v>
      </c>
      <c r="T76">
        <f t="shared" si="20"/>
        <v>4.6631290172180519E-3</v>
      </c>
    </row>
    <row r="77" spans="4:20" x14ac:dyDescent="0.25">
      <c r="D77">
        <f t="shared" si="15"/>
        <v>60</v>
      </c>
      <c r="E77">
        <f t="shared" si="7"/>
        <v>0.01</v>
      </c>
      <c r="F77">
        <f t="shared" si="21"/>
        <v>8.8798540836119971E-3</v>
      </c>
      <c r="G77">
        <f t="shared" si="22"/>
        <v>7.5781782031671954E-3</v>
      </c>
      <c r="H77">
        <f t="shared" si="23"/>
        <v>6.0750417843187347E-3</v>
      </c>
      <c r="I77">
        <f t="shared" si="24"/>
        <v>4.3416646610374178E-3</v>
      </c>
      <c r="J77">
        <f t="shared" si="25"/>
        <v>2.3360818924551769E-3</v>
      </c>
      <c r="N77">
        <f t="shared" si="13"/>
        <v>60</v>
      </c>
      <c r="O77">
        <f t="shared" si="26"/>
        <v>0.02</v>
      </c>
      <c r="P77">
        <f t="shared" si="16"/>
        <v>1.7759708167223994E-2</v>
      </c>
      <c r="Q77">
        <f t="shared" si="17"/>
        <v>1.5156356406334391E-2</v>
      </c>
      <c r="R77">
        <f t="shared" si="18"/>
        <v>1.2150083568637469E-2</v>
      </c>
      <c r="S77">
        <f t="shared" si="19"/>
        <v>8.6833293220748356E-3</v>
      </c>
      <c r="T77">
        <f t="shared" si="20"/>
        <v>4.6721637849103537E-3</v>
      </c>
    </row>
    <row r="78" spans="4:20" x14ac:dyDescent="0.25">
      <c r="D78">
        <f t="shared" si="15"/>
        <v>61</v>
      </c>
      <c r="E78">
        <f t="shared" si="7"/>
        <v>0.01</v>
      </c>
      <c r="F78">
        <f t="shared" si="21"/>
        <v>8.8829080285344527E-3</v>
      </c>
      <c r="G78">
        <f t="shared" si="22"/>
        <v>7.5839093145521463E-3</v>
      </c>
      <c r="H78">
        <f t="shared" si="23"/>
        <v>6.0822118790531165E-3</v>
      </c>
      <c r="I78">
        <f t="shared" si="24"/>
        <v>4.348392447549458E-3</v>
      </c>
      <c r="J78">
        <f t="shared" si="25"/>
        <v>2.340290404707691E-3</v>
      </c>
      <c r="N78">
        <f t="shared" si="13"/>
        <v>61</v>
      </c>
      <c r="O78">
        <f t="shared" si="26"/>
        <v>0.02</v>
      </c>
      <c r="P78">
        <f t="shared" si="16"/>
        <v>1.7765816057068905E-2</v>
      </c>
      <c r="Q78">
        <f t="shared" si="17"/>
        <v>1.5167818629104293E-2</v>
      </c>
      <c r="R78">
        <f t="shared" si="18"/>
        <v>1.2164423758106233E-2</v>
      </c>
      <c r="S78">
        <f t="shared" si="19"/>
        <v>8.6967848950989159E-3</v>
      </c>
      <c r="T78">
        <f t="shared" si="20"/>
        <v>4.6805808094153821E-3</v>
      </c>
    </row>
    <row r="79" spans="4:20" x14ac:dyDescent="0.25">
      <c r="D79">
        <f t="shared" si="15"/>
        <v>62</v>
      </c>
      <c r="E79">
        <f t="shared" si="7"/>
        <v>0.01</v>
      </c>
      <c r="F79">
        <f t="shared" si="21"/>
        <v>8.8857531566142196E-3</v>
      </c>
      <c r="G79">
        <f t="shared" si="22"/>
        <v>7.5892485571625919E-3</v>
      </c>
      <c r="H79">
        <f t="shared" si="23"/>
        <v>6.088891717392012E-3</v>
      </c>
      <c r="I79">
        <f t="shared" si="24"/>
        <v>4.3546602242018392E-3</v>
      </c>
      <c r="J79">
        <f t="shared" si="25"/>
        <v>2.3442111631921995E-3</v>
      </c>
      <c r="N79">
        <f t="shared" si="13"/>
        <v>62</v>
      </c>
      <c r="O79">
        <f t="shared" si="26"/>
        <v>0.02</v>
      </c>
      <c r="P79">
        <f t="shared" si="16"/>
        <v>1.7771506313228439E-2</v>
      </c>
      <c r="Q79">
        <f t="shared" si="17"/>
        <v>1.5178497114325184E-2</v>
      </c>
      <c r="R79">
        <f t="shared" si="18"/>
        <v>1.2177783434784024E-2</v>
      </c>
      <c r="S79">
        <f t="shared" si="19"/>
        <v>8.7093204484036783E-3</v>
      </c>
      <c r="T79">
        <f t="shared" si="20"/>
        <v>4.6884223263843989E-3</v>
      </c>
    </row>
    <row r="80" spans="4:20" x14ac:dyDescent="0.25">
      <c r="D80">
        <f t="shared" si="15"/>
        <v>63</v>
      </c>
      <c r="E80">
        <f t="shared" si="7"/>
        <v>0.01</v>
      </c>
      <c r="F80">
        <f t="shared" si="21"/>
        <v>8.8884037464545054E-3</v>
      </c>
      <c r="G80">
        <f t="shared" si="22"/>
        <v>7.5942227258672989E-3</v>
      </c>
      <c r="H80">
        <f t="shared" si="23"/>
        <v>6.0951148206963282E-3</v>
      </c>
      <c r="I80">
        <f t="shared" si="24"/>
        <v>4.3604994433309686E-3</v>
      </c>
      <c r="J80">
        <f t="shared" si="25"/>
        <v>2.3478638421305961E-3</v>
      </c>
      <c r="N80">
        <f t="shared" si="13"/>
        <v>63</v>
      </c>
      <c r="O80">
        <f t="shared" si="26"/>
        <v>0.02</v>
      </c>
      <c r="P80">
        <f t="shared" si="16"/>
        <v>1.7776807492909011E-2</v>
      </c>
      <c r="Q80">
        <f t="shared" si="17"/>
        <v>1.5188445451734598E-2</v>
      </c>
      <c r="R80">
        <f t="shared" si="18"/>
        <v>1.2190229641392656E-2</v>
      </c>
      <c r="S80">
        <f t="shared" si="19"/>
        <v>8.7209988866619372E-3</v>
      </c>
      <c r="T80">
        <f t="shared" si="20"/>
        <v>4.6957276842611922E-3</v>
      </c>
    </row>
    <row r="81" spans="4:20" x14ac:dyDescent="0.25">
      <c r="D81">
        <f t="shared" si="15"/>
        <v>64</v>
      </c>
      <c r="E81">
        <f t="shared" si="7"/>
        <v>0.01</v>
      </c>
      <c r="F81">
        <f t="shared" si="21"/>
        <v>8.8908731001767303E-3</v>
      </c>
      <c r="G81">
        <f t="shared" si="22"/>
        <v>7.598856783236521E-3</v>
      </c>
      <c r="H81">
        <f t="shared" si="23"/>
        <v>6.1009124182984575E-3</v>
      </c>
      <c r="I81">
        <f t="shared" si="24"/>
        <v>4.3659394069435302E-3</v>
      </c>
      <c r="J81">
        <f t="shared" si="25"/>
        <v>2.3512667707646594E-3</v>
      </c>
      <c r="N81">
        <f t="shared" si="13"/>
        <v>64</v>
      </c>
      <c r="O81">
        <f t="shared" si="26"/>
        <v>0.02</v>
      </c>
      <c r="P81">
        <f t="shared" ref="P81:P112" si="27">IF(F81&lt;$F$5,$F$1*F81,$F$1*(2*$F$5-F81))</f>
        <v>1.7781746200353461E-2</v>
      </c>
      <c r="Q81">
        <f t="shared" ref="Q81:Q112" si="28">IF(G81&lt;$F$5,$F$1*G81,$F$1*(2*$F$5-G81))</f>
        <v>1.5197713566473042E-2</v>
      </c>
      <c r="R81">
        <f t="shared" ref="R81:R112" si="29">IF(H81&lt;$F$5,$F$1*H81,$F$1*(2*$F$5-H81))</f>
        <v>1.2201824836596915E-2</v>
      </c>
      <c r="S81">
        <f t="shared" ref="S81:S112" si="30">IF(I81&lt;$F$5,$F$1*I81,$F$1*(2*$F$5-I81))</f>
        <v>8.7318788138870604E-3</v>
      </c>
      <c r="T81">
        <f t="shared" ref="T81:T112" si="31">IF(J81&lt;$F$5,$F$1*J81,$F$1*(2*$F$5-J81))</f>
        <v>4.7025335415293188E-3</v>
      </c>
    </row>
    <row r="82" spans="4:20" x14ac:dyDescent="0.25">
      <c r="D82">
        <f t="shared" si="15"/>
        <v>65</v>
      </c>
      <c r="E82">
        <f t="shared" ref="E82:E131" si="32">0.01</f>
        <v>0.01</v>
      </c>
      <c r="F82">
        <f t="shared" ref="F82:F113" si="33">MIN(1/2*F81+1/4*G81+1/4*E81+$F$8/2/$F$9*(O81-Q81),$F$4)</f>
        <v>8.8931736102327661E-3</v>
      </c>
      <c r="G82">
        <f t="shared" ref="G82:G113" si="34">MIN(1/2*G81+1/4*H81+1/4*F81+$F$8/2/$F$9*(P81-R81),$F$4)</f>
        <v>7.6031739848746232E-3</v>
      </c>
      <c r="H82">
        <f t="shared" ref="H82:H113" si="35">MIN(1/2*H81+1/4*I81+1/4*G81+$F$8/2/$F$9*(Q81-S81),$F$4)</f>
        <v>6.1063136042201014E-3</v>
      </c>
      <c r="I82">
        <f t="shared" ref="I82:I113" si="36">MIN(1/2*I81+1/4*J81+1/4*H81+$F$8/2/$F$9*(R81-T81),$F$4)</f>
        <v>4.3710074136882205E-3</v>
      </c>
      <c r="J82">
        <f t="shared" ref="J82:J113" si="37">MIN(1/2*J81+1/4*K81+1/4*I81+$F$8/2/$F$9*(S81-Z81),$F$4)</f>
        <v>2.3544370252570829E-3</v>
      </c>
      <c r="N82">
        <f t="shared" ref="N82:N131" si="38">N81+$F$8</f>
        <v>65</v>
      </c>
      <c r="O82">
        <f t="shared" ref="O82:O113" si="39">IF(E82&lt;$F$5,$F$1*E82,$F$1*(2*$F$5-E82))</f>
        <v>0.02</v>
      </c>
      <c r="P82">
        <f t="shared" si="27"/>
        <v>1.7786347220465532E-2</v>
      </c>
      <c r="Q82">
        <f t="shared" si="28"/>
        <v>1.5206347969749246E-2</v>
      </c>
      <c r="R82">
        <f t="shared" si="29"/>
        <v>1.2212627208440203E-2</v>
      </c>
      <c r="S82">
        <f t="shared" si="30"/>
        <v>8.742014827376441E-3</v>
      </c>
      <c r="T82">
        <f t="shared" si="31"/>
        <v>4.7088740505141658E-3</v>
      </c>
    </row>
    <row r="83" spans="4:20" x14ac:dyDescent="0.25">
      <c r="D83">
        <f t="shared" ref="D83:D131" si="40">D82+1</f>
        <v>66</v>
      </c>
      <c r="E83">
        <f t="shared" si="32"/>
        <v>0.01</v>
      </c>
      <c r="F83">
        <f t="shared" si="33"/>
        <v>8.8953168216375465E-3</v>
      </c>
      <c r="G83">
        <f t="shared" si="34"/>
        <v>7.607195996170781E-3</v>
      </c>
      <c r="H83">
        <f t="shared" si="35"/>
        <v>6.1113454831744907E-3</v>
      </c>
      <c r="I83">
        <f t="shared" si="36"/>
        <v>4.3757288957926672E-3</v>
      </c>
      <c r="J83">
        <f t="shared" si="37"/>
        <v>2.3573905143243609E-3</v>
      </c>
      <c r="N83">
        <f t="shared" si="38"/>
        <v>66</v>
      </c>
      <c r="O83">
        <f t="shared" si="39"/>
        <v>0.02</v>
      </c>
      <c r="P83">
        <f t="shared" si="27"/>
        <v>1.7790633643275093E-2</v>
      </c>
      <c r="Q83">
        <f t="shared" si="28"/>
        <v>1.5214391992341562E-2</v>
      </c>
      <c r="R83">
        <f t="shared" si="29"/>
        <v>1.2222690966348981E-2</v>
      </c>
      <c r="S83">
        <f t="shared" si="30"/>
        <v>8.7514577915853344E-3</v>
      </c>
      <c r="T83">
        <f t="shared" si="31"/>
        <v>4.7147810286487218E-3</v>
      </c>
    </row>
    <row r="84" spans="4:20" x14ac:dyDescent="0.25">
      <c r="D84">
        <f t="shared" si="40"/>
        <v>67</v>
      </c>
      <c r="E84">
        <f t="shared" si="32"/>
        <v>0.01</v>
      </c>
      <c r="F84">
        <f t="shared" si="33"/>
        <v>8.8973134899380541E-3</v>
      </c>
      <c r="G84">
        <f t="shared" si="34"/>
        <v>7.6109430010576611E-3</v>
      </c>
      <c r="H84">
        <f t="shared" si="35"/>
        <v>6.1160333065856699E-3</v>
      </c>
      <c r="I84">
        <f t="shared" si="36"/>
        <v>4.380127546648049E-3</v>
      </c>
      <c r="J84">
        <f t="shared" si="37"/>
        <v>2.3601420590262006E-3</v>
      </c>
      <c r="N84">
        <f t="shared" si="38"/>
        <v>67</v>
      </c>
      <c r="O84">
        <f t="shared" si="39"/>
        <v>0.02</v>
      </c>
      <c r="P84">
        <f t="shared" si="27"/>
        <v>1.7794626979876108E-2</v>
      </c>
      <c r="Q84">
        <f t="shared" si="28"/>
        <v>1.5221886002115322E-2</v>
      </c>
      <c r="R84">
        <f t="shared" si="29"/>
        <v>1.223206661317134E-2</v>
      </c>
      <c r="S84">
        <f t="shared" si="30"/>
        <v>8.7602550932960981E-3</v>
      </c>
      <c r="T84">
        <f t="shared" si="31"/>
        <v>4.7202841180524011E-3</v>
      </c>
    </row>
    <row r="85" spans="4:20" x14ac:dyDescent="0.25">
      <c r="D85">
        <f t="shared" si="40"/>
        <v>68</v>
      </c>
      <c r="E85">
        <f t="shared" si="32"/>
        <v>0.01</v>
      </c>
      <c r="F85">
        <f t="shared" si="33"/>
        <v>8.8991736352122888E-3</v>
      </c>
      <c r="G85">
        <f t="shared" si="34"/>
        <v>7.614433803326809E-3</v>
      </c>
      <c r="H85">
        <f t="shared" si="35"/>
        <v>6.1204005993074559E-3</v>
      </c>
      <c r="I85">
        <f t="shared" si="36"/>
        <v>4.3842254396781813E-3</v>
      </c>
      <c r="J85">
        <f t="shared" si="37"/>
        <v>2.3627054671080737E-3</v>
      </c>
      <c r="N85">
        <f t="shared" si="38"/>
        <v>68</v>
      </c>
      <c r="O85">
        <f t="shared" si="39"/>
        <v>0.02</v>
      </c>
      <c r="P85">
        <f t="shared" si="27"/>
        <v>1.7798347270424578E-2</v>
      </c>
      <c r="Q85">
        <f t="shared" si="28"/>
        <v>1.5228867606653618E-2</v>
      </c>
      <c r="R85">
        <f t="shared" si="29"/>
        <v>1.2240801198614912E-2</v>
      </c>
      <c r="S85">
        <f t="shared" si="30"/>
        <v>8.7684508793563626E-3</v>
      </c>
      <c r="T85">
        <f t="shared" si="31"/>
        <v>4.7254109342161474E-3</v>
      </c>
    </row>
    <row r="86" spans="4:20" x14ac:dyDescent="0.25">
      <c r="D86">
        <f t="shared" si="40"/>
        <v>69</v>
      </c>
      <c r="E86">
        <f t="shared" si="32"/>
        <v>0.01</v>
      </c>
      <c r="F86">
        <f t="shared" si="33"/>
        <v>8.9009065923713101E-3</v>
      </c>
      <c r="G86">
        <f t="shared" si="34"/>
        <v>7.6176859210114372E-3</v>
      </c>
      <c r="H86">
        <f t="shared" si="35"/>
        <v>6.1244692776779479E-3</v>
      </c>
      <c r="I86">
        <f t="shared" si="36"/>
        <v>4.388043139086961E-3</v>
      </c>
      <c r="J86">
        <f t="shared" si="37"/>
        <v>2.3650936022671458E-3</v>
      </c>
      <c r="N86">
        <f t="shared" si="38"/>
        <v>69</v>
      </c>
      <c r="O86">
        <f t="shared" si="39"/>
        <v>0.02</v>
      </c>
      <c r="P86">
        <f t="shared" si="27"/>
        <v>1.780181318474262E-2</v>
      </c>
      <c r="Q86">
        <f t="shared" si="28"/>
        <v>1.5235371842022874E-2</v>
      </c>
      <c r="R86">
        <f t="shared" si="29"/>
        <v>1.2248938555355896E-2</v>
      </c>
      <c r="S86">
        <f t="shared" si="30"/>
        <v>8.776086278173922E-3</v>
      </c>
      <c r="T86">
        <f t="shared" si="31"/>
        <v>4.7301872045342917E-3</v>
      </c>
    </row>
    <row r="87" spans="4:20" x14ac:dyDescent="0.25">
      <c r="D87">
        <f t="shared" si="40"/>
        <v>70</v>
      </c>
      <c r="E87">
        <f t="shared" si="32"/>
        <v>0.01</v>
      </c>
      <c r="F87">
        <f t="shared" si="33"/>
        <v>8.9025210580182864E-3</v>
      </c>
      <c r="G87">
        <f t="shared" si="34"/>
        <v>7.6207156743119007E-3</v>
      </c>
      <c r="H87">
        <f t="shared" si="35"/>
        <v>6.1282597595020624E-3</v>
      </c>
      <c r="I87">
        <f t="shared" si="36"/>
        <v>4.3915998030379698E-3</v>
      </c>
      <c r="J87">
        <f t="shared" si="37"/>
        <v>2.3673184486870526E-3</v>
      </c>
      <c r="N87">
        <f t="shared" si="38"/>
        <v>70</v>
      </c>
      <c r="O87">
        <f t="shared" si="39"/>
        <v>0.02</v>
      </c>
      <c r="P87">
        <f t="shared" si="27"/>
        <v>1.7805042116036573E-2</v>
      </c>
      <c r="Q87">
        <f t="shared" si="28"/>
        <v>1.5241431348623801E-2</v>
      </c>
      <c r="R87">
        <f t="shared" si="29"/>
        <v>1.2256519519004125E-2</v>
      </c>
      <c r="S87">
        <f t="shared" si="30"/>
        <v>8.7831996060759396E-3</v>
      </c>
      <c r="T87">
        <f t="shared" si="31"/>
        <v>4.7346368973741051E-3</v>
      </c>
    </row>
    <row r="88" spans="4:20" x14ac:dyDescent="0.25">
      <c r="D88">
        <f t="shared" si="40"/>
        <v>71</v>
      </c>
      <c r="E88">
        <f t="shared" si="32"/>
        <v>0.01</v>
      </c>
      <c r="F88">
        <f t="shared" si="33"/>
        <v>8.9040251341008809E-3</v>
      </c>
      <c r="G88">
        <f t="shared" si="34"/>
        <v>7.6235382675063626E-3</v>
      </c>
      <c r="H88">
        <f t="shared" si="35"/>
        <v>6.1317910665139776E-3</v>
      </c>
      <c r="I88">
        <f t="shared" si="36"/>
        <v>4.3949132797825637E-3</v>
      </c>
      <c r="J88">
        <f t="shared" si="37"/>
        <v>2.3693911711637782E-3</v>
      </c>
      <c r="N88">
        <f t="shared" si="38"/>
        <v>71</v>
      </c>
      <c r="O88">
        <f t="shared" si="39"/>
        <v>0.02</v>
      </c>
      <c r="P88">
        <f t="shared" si="27"/>
        <v>1.7808050268201762E-2</v>
      </c>
      <c r="Q88">
        <f t="shared" si="28"/>
        <v>1.5247076535012725E-2</v>
      </c>
      <c r="R88">
        <f t="shared" si="29"/>
        <v>1.2263582133027955E-2</v>
      </c>
      <c r="S88">
        <f t="shared" si="30"/>
        <v>8.7898265595651275E-3</v>
      </c>
      <c r="T88">
        <f t="shared" si="31"/>
        <v>4.7387823423275565E-3</v>
      </c>
    </row>
    <row r="89" spans="4:20" x14ac:dyDescent="0.25">
      <c r="D89">
        <f t="shared" si="40"/>
        <v>72</v>
      </c>
      <c r="E89">
        <f t="shared" si="32"/>
        <v>0.01</v>
      </c>
      <c r="F89">
        <f t="shared" si="33"/>
        <v>8.9054263685769044E-3</v>
      </c>
      <c r="G89">
        <f t="shared" si="34"/>
        <v>7.6261678652586344E-3</v>
      </c>
      <c r="H89">
        <f t="shared" si="35"/>
        <v>6.1350809198336964E-3</v>
      </c>
      <c r="I89">
        <f t="shared" si="36"/>
        <v>4.3980001972177248E-3</v>
      </c>
      <c r="J89">
        <f t="shared" si="37"/>
        <v>2.3713221711231815E-3</v>
      </c>
      <c r="N89">
        <f t="shared" si="38"/>
        <v>72</v>
      </c>
      <c r="O89">
        <f t="shared" si="39"/>
        <v>0.02</v>
      </c>
      <c r="P89">
        <f t="shared" si="27"/>
        <v>1.7810852737153809E-2</v>
      </c>
      <c r="Q89">
        <f t="shared" si="28"/>
        <v>1.5252335730517269E-2</v>
      </c>
      <c r="R89">
        <f t="shared" si="29"/>
        <v>1.2270161839667393E-2</v>
      </c>
      <c r="S89">
        <f t="shared" si="30"/>
        <v>8.7960003944354496E-3</v>
      </c>
      <c r="T89">
        <f t="shared" si="31"/>
        <v>4.742644342246363E-3</v>
      </c>
    </row>
    <row r="90" spans="4:20" x14ac:dyDescent="0.25">
      <c r="D90">
        <f t="shared" si="40"/>
        <v>73</v>
      </c>
      <c r="E90">
        <f t="shared" si="32"/>
        <v>0.01</v>
      </c>
      <c r="F90">
        <f t="shared" si="33"/>
        <v>8.9067317932979388E-3</v>
      </c>
      <c r="G90">
        <f t="shared" si="34"/>
        <v>7.6286176637068324E-3</v>
      </c>
      <c r="H90">
        <f t="shared" si="35"/>
        <v>6.1381458288967562E-3</v>
      </c>
      <c r="I90">
        <f t="shared" si="36"/>
        <v>4.4008760463222921E-3</v>
      </c>
      <c r="J90">
        <f t="shared" si="37"/>
        <v>2.3731211388103766E-3</v>
      </c>
      <c r="N90">
        <f t="shared" si="38"/>
        <v>73</v>
      </c>
      <c r="O90">
        <f t="shared" si="39"/>
        <v>0.02</v>
      </c>
      <c r="P90">
        <f t="shared" si="27"/>
        <v>1.7813463586595878E-2</v>
      </c>
      <c r="Q90">
        <f t="shared" si="28"/>
        <v>1.5257235327413665E-2</v>
      </c>
      <c r="R90">
        <f t="shared" si="29"/>
        <v>1.2276291657793512E-2</v>
      </c>
      <c r="S90">
        <f t="shared" si="30"/>
        <v>8.8017520926445842E-3</v>
      </c>
      <c r="T90">
        <f t="shared" si="31"/>
        <v>4.7462422776207531E-3</v>
      </c>
    </row>
    <row r="91" spans="4:20" x14ac:dyDescent="0.25">
      <c r="D91">
        <f t="shared" si="40"/>
        <v>74</v>
      </c>
      <c r="E91">
        <f t="shared" si="32"/>
        <v>0.01</v>
      </c>
      <c r="F91">
        <f t="shared" si="33"/>
        <v>8.9079479593015404E-3</v>
      </c>
      <c r="G91">
        <f t="shared" si="34"/>
        <v>7.6308999566901134E-3</v>
      </c>
      <c r="H91">
        <f t="shared" si="35"/>
        <v>6.1410011743033496E-3</v>
      </c>
      <c r="I91">
        <f t="shared" si="36"/>
        <v>4.4035552588896562E-3</v>
      </c>
      <c r="J91">
        <f t="shared" si="37"/>
        <v>2.3747971019122071E-3</v>
      </c>
      <c r="N91">
        <f t="shared" si="38"/>
        <v>74</v>
      </c>
      <c r="O91">
        <f t="shared" si="39"/>
        <v>0.02</v>
      </c>
      <c r="P91">
        <f t="shared" si="27"/>
        <v>1.7815895918603081E-2</v>
      </c>
      <c r="Q91">
        <f t="shared" si="28"/>
        <v>1.5261799913380227E-2</v>
      </c>
      <c r="R91">
        <f t="shared" si="29"/>
        <v>1.2282002348606699E-2</v>
      </c>
      <c r="S91">
        <f t="shared" si="30"/>
        <v>8.8071105177793124E-3</v>
      </c>
      <c r="T91">
        <f t="shared" si="31"/>
        <v>4.7495942038244142E-3</v>
      </c>
    </row>
    <row r="92" spans="4:20" x14ac:dyDescent="0.25">
      <c r="D92">
        <f t="shared" si="40"/>
        <v>75</v>
      </c>
      <c r="E92">
        <f t="shared" si="32"/>
        <v>0.01</v>
      </c>
      <c r="F92">
        <f t="shared" si="33"/>
        <v>8.9090809696894969E-3</v>
      </c>
      <c r="G92">
        <f t="shared" si="34"/>
        <v>7.6330261974462427E-3</v>
      </c>
      <c r="H92">
        <f t="shared" si="35"/>
        <v>6.1436612850026264E-3</v>
      </c>
      <c r="I92">
        <f t="shared" si="36"/>
        <v>4.4060512799465401E-3</v>
      </c>
      <c r="J92">
        <f t="shared" si="37"/>
        <v>2.3763584708563108E-3</v>
      </c>
      <c r="N92">
        <f t="shared" si="38"/>
        <v>75</v>
      </c>
      <c r="O92">
        <f t="shared" si="39"/>
        <v>0.02</v>
      </c>
      <c r="P92">
        <f t="shared" si="27"/>
        <v>1.7818161939378994E-2</v>
      </c>
      <c r="Q92">
        <f t="shared" si="28"/>
        <v>1.5266052394892485E-2</v>
      </c>
      <c r="R92">
        <f t="shared" si="29"/>
        <v>1.2287322570005253E-2</v>
      </c>
      <c r="S92">
        <f t="shared" si="30"/>
        <v>8.8121025598930803E-3</v>
      </c>
      <c r="T92">
        <f t="shared" si="31"/>
        <v>4.7527169417126217E-3</v>
      </c>
    </row>
    <row r="93" spans="4:20" x14ac:dyDescent="0.25">
      <c r="D93">
        <f t="shared" si="40"/>
        <v>76</v>
      </c>
      <c r="E93">
        <f t="shared" si="32"/>
        <v>0.01</v>
      </c>
      <c r="F93">
        <f t="shared" si="33"/>
        <v>8.9101365102573857E-3</v>
      </c>
      <c r="G93">
        <f t="shared" si="34"/>
        <v>7.6350070560898906E-3</v>
      </c>
      <c r="H93">
        <f t="shared" si="35"/>
        <v>6.1461395101995026E-3</v>
      </c>
      <c r="I93">
        <f t="shared" si="36"/>
        <v>4.4083766352209309E-3</v>
      </c>
      <c r="J93">
        <f t="shared" si="37"/>
        <v>2.3778130810137212E-3</v>
      </c>
      <c r="N93">
        <f t="shared" si="38"/>
        <v>76</v>
      </c>
      <c r="O93">
        <f t="shared" si="39"/>
        <v>0.02</v>
      </c>
      <c r="P93">
        <f t="shared" si="27"/>
        <v>1.7820273020514771E-2</v>
      </c>
      <c r="Q93">
        <f t="shared" si="28"/>
        <v>1.5270014112179781E-2</v>
      </c>
      <c r="R93">
        <f t="shared" si="29"/>
        <v>1.2292279020399005E-2</v>
      </c>
      <c r="S93">
        <f t="shared" si="30"/>
        <v>8.8167532704418617E-3</v>
      </c>
      <c r="T93">
        <f t="shared" si="31"/>
        <v>4.7556261620274425E-3</v>
      </c>
    </row>
    <row r="94" spans="4:20" x14ac:dyDescent="0.25">
      <c r="D94">
        <f t="shared" si="40"/>
        <v>77</v>
      </c>
      <c r="E94">
        <f t="shared" si="32"/>
        <v>0.01</v>
      </c>
      <c r="F94">
        <f t="shared" si="33"/>
        <v>8.9111198780293683E-3</v>
      </c>
      <c r="G94">
        <f t="shared" si="34"/>
        <v>7.6368524731603256E-3</v>
      </c>
      <c r="H94">
        <f t="shared" si="35"/>
        <v>6.1484482863448349E-3</v>
      </c>
      <c r="I94">
        <f t="shared" si="36"/>
        <v>4.4105429939974867E-3</v>
      </c>
      <c r="J94">
        <f t="shared" si="37"/>
        <v>2.3791682320165116E-3</v>
      </c>
      <c r="N94">
        <f t="shared" si="38"/>
        <v>77</v>
      </c>
      <c r="O94">
        <f t="shared" si="39"/>
        <v>0.02</v>
      </c>
      <c r="P94">
        <f t="shared" si="27"/>
        <v>1.7822239756058737E-2</v>
      </c>
      <c r="Q94">
        <f t="shared" si="28"/>
        <v>1.5273704946320651E-2</v>
      </c>
      <c r="R94">
        <f t="shared" si="29"/>
        <v>1.229689657268967E-2</v>
      </c>
      <c r="S94">
        <f t="shared" si="30"/>
        <v>8.8210859879949734E-3</v>
      </c>
      <c r="T94">
        <f t="shared" si="31"/>
        <v>4.7583364640330231E-3</v>
      </c>
    </row>
    <row r="95" spans="4:20" x14ac:dyDescent="0.25">
      <c r="D95">
        <f t="shared" si="40"/>
        <v>78</v>
      </c>
      <c r="E95">
        <f t="shared" si="32"/>
        <v>0.01</v>
      </c>
      <c r="F95">
        <f t="shared" si="33"/>
        <v>8.9120360078415589E-3</v>
      </c>
      <c r="G95">
        <f t="shared" si="34"/>
        <v>7.6385717095074045E-3</v>
      </c>
      <c r="H95">
        <f t="shared" si="35"/>
        <v>6.1505991995451275E-3</v>
      </c>
      <c r="I95">
        <f t="shared" si="36"/>
        <v>4.4125612276756463E-3</v>
      </c>
      <c r="J95">
        <f t="shared" si="37"/>
        <v>2.3804307243875775E-3</v>
      </c>
      <c r="N95">
        <f t="shared" si="38"/>
        <v>78</v>
      </c>
      <c r="O95">
        <f t="shared" si="39"/>
        <v>0.02</v>
      </c>
      <c r="P95">
        <f t="shared" si="27"/>
        <v>1.7824072015683118E-2</v>
      </c>
      <c r="Q95">
        <f t="shared" si="28"/>
        <v>1.5277143419014809E-2</v>
      </c>
      <c r="R95">
        <f t="shared" si="29"/>
        <v>1.2301198399090255E-2</v>
      </c>
      <c r="S95">
        <f t="shared" si="30"/>
        <v>8.8251224553512926E-3</v>
      </c>
      <c r="T95">
        <f t="shared" si="31"/>
        <v>4.760861448775155E-3</v>
      </c>
    </row>
    <row r="96" spans="4:20" x14ac:dyDescent="0.25">
      <c r="D96">
        <f t="shared" si="40"/>
        <v>79</v>
      </c>
      <c r="E96">
        <f t="shared" si="32"/>
        <v>0.01</v>
      </c>
      <c r="F96">
        <f t="shared" si="33"/>
        <v>8.9128894971074821E-3</v>
      </c>
      <c r="G96">
        <f t="shared" si="34"/>
        <v>7.6401733927663022E-3</v>
      </c>
      <c r="H96">
        <f t="shared" si="35"/>
        <v>6.1526030437049619E-3</v>
      </c>
      <c r="I96">
        <f t="shared" si="36"/>
        <v>4.4144414643241502E-3</v>
      </c>
      <c r="J96">
        <f t="shared" si="37"/>
        <v>2.3816068936662136E-3</v>
      </c>
      <c r="N96">
        <f t="shared" si="38"/>
        <v>79</v>
      </c>
      <c r="O96">
        <f t="shared" si="39"/>
        <v>0.02</v>
      </c>
      <c r="P96">
        <f t="shared" si="27"/>
        <v>1.7825778994214964E-2</v>
      </c>
      <c r="Q96">
        <f t="shared" si="28"/>
        <v>1.5280346785532604E-2</v>
      </c>
      <c r="R96">
        <f t="shared" si="29"/>
        <v>1.2305206087409924E-2</v>
      </c>
      <c r="S96">
        <f t="shared" si="30"/>
        <v>8.8288829286483003E-3</v>
      </c>
      <c r="T96">
        <f t="shared" si="31"/>
        <v>4.7632137873324272E-3</v>
      </c>
    </row>
    <row r="97" spans="4:20" x14ac:dyDescent="0.25">
      <c r="D97">
        <f t="shared" si="40"/>
        <v>80</v>
      </c>
      <c r="E97">
        <f t="shared" si="32"/>
        <v>0.01</v>
      </c>
      <c r="F97">
        <f t="shared" si="33"/>
        <v>8.9136846288899903E-3</v>
      </c>
      <c r="G97">
        <f t="shared" si="34"/>
        <v>7.6416655606543126E-3</v>
      </c>
      <c r="H97">
        <f t="shared" si="35"/>
        <v>6.1544698746939363E-3</v>
      </c>
      <c r="I97">
        <f t="shared" si="36"/>
        <v>4.4161931395056437E-3</v>
      </c>
      <c r="J97">
        <f t="shared" si="37"/>
        <v>2.3827026422006273E-3</v>
      </c>
      <c r="N97">
        <f t="shared" si="38"/>
        <v>80</v>
      </c>
      <c r="O97">
        <f t="shared" si="39"/>
        <v>0.02</v>
      </c>
      <c r="P97">
        <f t="shared" si="27"/>
        <v>1.7827369257779981E-2</v>
      </c>
      <c r="Q97">
        <f t="shared" si="28"/>
        <v>1.5283331121308625E-2</v>
      </c>
      <c r="R97">
        <f t="shared" si="29"/>
        <v>1.2308939749387873E-2</v>
      </c>
      <c r="S97">
        <f t="shared" si="30"/>
        <v>8.8323862790112874E-3</v>
      </c>
      <c r="T97">
        <f t="shared" si="31"/>
        <v>4.7654052844012546E-3</v>
      </c>
    </row>
    <row r="98" spans="4:20" x14ac:dyDescent="0.25">
      <c r="D98">
        <f t="shared" si="40"/>
        <v>81</v>
      </c>
      <c r="E98">
        <f t="shared" si="32"/>
        <v>0.01</v>
      </c>
      <c r="F98">
        <f t="shared" si="33"/>
        <v>8.9144253933954882E-3</v>
      </c>
      <c r="G98">
        <f t="shared" si="34"/>
        <v>7.6430557013070595E-3</v>
      </c>
      <c r="H98">
        <f t="shared" si="35"/>
        <v>6.156209060809931E-3</v>
      </c>
      <c r="I98">
        <f t="shared" si="36"/>
        <v>4.4178250436263285E-3</v>
      </c>
      <c r="J98">
        <f t="shared" si="37"/>
        <v>2.3837234687668373E-3</v>
      </c>
      <c r="N98">
        <f t="shared" si="38"/>
        <v>81</v>
      </c>
      <c r="O98">
        <f t="shared" si="39"/>
        <v>0.02</v>
      </c>
      <c r="P98">
        <f t="shared" si="27"/>
        <v>1.7828850786790976E-2</v>
      </c>
      <c r="Q98">
        <f t="shared" si="28"/>
        <v>1.5286111402614119E-2</v>
      </c>
      <c r="R98">
        <f t="shared" si="29"/>
        <v>1.2312418121619862E-2</v>
      </c>
      <c r="S98">
        <f t="shared" si="30"/>
        <v>8.8356500872526569E-3</v>
      </c>
      <c r="T98">
        <f t="shared" si="31"/>
        <v>4.7674469375336747E-3</v>
      </c>
    </row>
    <row r="99" spans="4:20" x14ac:dyDescent="0.25">
      <c r="D99">
        <f t="shared" si="40"/>
        <v>82</v>
      </c>
      <c r="E99">
        <f t="shared" si="32"/>
        <v>0.01</v>
      </c>
      <c r="F99">
        <f t="shared" si="33"/>
        <v>8.9151155079983686E-3</v>
      </c>
      <c r="G99">
        <f t="shared" si="34"/>
        <v>7.6443507908565949E-3</v>
      </c>
      <c r="H99">
        <f t="shared" si="35"/>
        <v>6.1578293297919274E-3</v>
      </c>
      <c r="I99">
        <f t="shared" si="36"/>
        <v>4.4193453660482185E-3</v>
      </c>
      <c r="J99">
        <f t="shared" si="37"/>
        <v>2.3846744961625271E-3</v>
      </c>
      <c r="N99">
        <f t="shared" si="38"/>
        <v>82</v>
      </c>
      <c r="O99">
        <f t="shared" si="39"/>
        <v>0.02</v>
      </c>
      <c r="P99">
        <f t="shared" si="27"/>
        <v>1.7830231015996737E-2</v>
      </c>
      <c r="Q99">
        <f t="shared" si="28"/>
        <v>1.528870158171319E-2</v>
      </c>
      <c r="R99">
        <f t="shared" si="29"/>
        <v>1.2315658659583855E-2</v>
      </c>
      <c r="S99">
        <f t="shared" si="30"/>
        <v>8.838690732096437E-3</v>
      </c>
      <c r="T99">
        <f t="shared" si="31"/>
        <v>4.7693489923250542E-3</v>
      </c>
    </row>
    <row r="100" spans="4:20" x14ac:dyDescent="0.25">
      <c r="D100">
        <f t="shared" si="40"/>
        <v>83</v>
      </c>
      <c r="E100">
        <f t="shared" si="32"/>
        <v>0.01</v>
      </c>
      <c r="F100">
        <f t="shared" si="33"/>
        <v>8.9157584358962004E-3</v>
      </c>
      <c r="G100">
        <f t="shared" si="34"/>
        <v>7.6455573284400008E-3</v>
      </c>
      <c r="H100">
        <f t="shared" si="35"/>
        <v>6.159338812618334E-3</v>
      </c>
      <c r="I100">
        <f t="shared" si="36"/>
        <v>4.4207617361853111E-3</v>
      </c>
      <c r="J100">
        <f t="shared" si="37"/>
        <v>2.3855604969142824E-3</v>
      </c>
      <c r="N100">
        <f t="shared" si="38"/>
        <v>83</v>
      </c>
      <c r="O100">
        <f t="shared" si="39"/>
        <v>0.02</v>
      </c>
      <c r="P100">
        <f t="shared" si="27"/>
        <v>1.7831516871792401E-2</v>
      </c>
      <c r="Q100">
        <f t="shared" si="28"/>
        <v>1.5291114656880002E-2</v>
      </c>
      <c r="R100">
        <f t="shared" si="29"/>
        <v>1.2318677625236668E-2</v>
      </c>
      <c r="S100">
        <f t="shared" si="30"/>
        <v>8.8415234723706222E-3</v>
      </c>
      <c r="T100">
        <f t="shared" si="31"/>
        <v>4.7711209938285648E-3</v>
      </c>
    </row>
    <row r="101" spans="4:20" x14ac:dyDescent="0.25">
      <c r="D101">
        <f t="shared" si="40"/>
        <v>84</v>
      </c>
      <c r="E101">
        <f t="shared" si="32"/>
        <v>0.01</v>
      </c>
      <c r="F101">
        <f t="shared" si="33"/>
        <v>8.9163574034893008E-3</v>
      </c>
      <c r="G101">
        <f t="shared" si="34"/>
        <v>7.6466813688141917E-3</v>
      </c>
      <c r="H101">
        <f t="shared" si="35"/>
        <v>6.1607450843105885E-3</v>
      </c>
      <c r="I101">
        <f t="shared" si="36"/>
        <v>4.4220812617898906E-3</v>
      </c>
      <c r="J101">
        <f t="shared" si="37"/>
        <v>2.3863859172271753E-3</v>
      </c>
      <c r="N101">
        <f t="shared" si="38"/>
        <v>84</v>
      </c>
      <c r="O101">
        <f t="shared" si="39"/>
        <v>0.02</v>
      </c>
      <c r="P101">
        <f t="shared" si="27"/>
        <v>1.7832714806978602E-2</v>
      </c>
      <c r="Q101">
        <f t="shared" si="28"/>
        <v>1.5293362737628383E-2</v>
      </c>
      <c r="R101">
        <f t="shared" si="29"/>
        <v>1.2321490168621177E-2</v>
      </c>
      <c r="S101">
        <f t="shared" si="30"/>
        <v>8.8441625235797811E-3</v>
      </c>
      <c r="T101">
        <f t="shared" si="31"/>
        <v>4.7727718344543505E-3</v>
      </c>
    </row>
    <row r="102" spans="4:20" x14ac:dyDescent="0.25">
      <c r="D102">
        <f t="shared" si="40"/>
        <v>85</v>
      </c>
      <c r="E102">
        <f t="shared" si="32"/>
        <v>0.01</v>
      </c>
      <c r="F102">
        <f t="shared" si="33"/>
        <v>8.9169154165719151E-3</v>
      </c>
      <c r="G102">
        <f t="shared" si="34"/>
        <v>7.6477285527406427E-3</v>
      </c>
      <c r="H102">
        <f t="shared" si="35"/>
        <v>6.1620552019468E-3</v>
      </c>
      <c r="I102">
        <f t="shared" si="36"/>
        <v>4.4233105646210545E-3</v>
      </c>
      <c r="J102">
        <f t="shared" si="37"/>
        <v>2.3871548992968582E-3</v>
      </c>
      <c r="N102">
        <f t="shared" si="38"/>
        <v>85</v>
      </c>
      <c r="O102">
        <f t="shared" si="39"/>
        <v>0.02</v>
      </c>
      <c r="P102">
        <f t="shared" si="27"/>
        <v>1.783383083314383E-2</v>
      </c>
      <c r="Q102">
        <f t="shared" si="28"/>
        <v>1.5295457105481285E-2</v>
      </c>
      <c r="R102">
        <f t="shared" si="29"/>
        <v>1.23241104038936E-2</v>
      </c>
      <c r="S102">
        <f t="shared" si="30"/>
        <v>8.846621129242109E-3</v>
      </c>
      <c r="T102">
        <f t="shared" si="31"/>
        <v>4.7743097985937163E-3</v>
      </c>
    </row>
    <row r="103" spans="4:20" x14ac:dyDescent="0.25">
      <c r="D103">
        <f t="shared" si="40"/>
        <v>86</v>
      </c>
      <c r="E103">
        <f t="shared" si="32"/>
        <v>0.01</v>
      </c>
      <c r="F103">
        <f t="shared" si="33"/>
        <v>8.9174352754163057E-3</v>
      </c>
      <c r="G103">
        <f t="shared" si="34"/>
        <v>7.648704135292503E-3</v>
      </c>
      <c r="H103">
        <f t="shared" si="35"/>
        <v>6.1632757400762166E-3</v>
      </c>
      <c r="I103">
        <f t="shared" si="36"/>
        <v>4.4244558136744402E-3</v>
      </c>
      <c r="J103">
        <f t="shared" si="37"/>
        <v>2.3878713020961139E-3</v>
      </c>
      <c r="N103">
        <f t="shared" si="38"/>
        <v>86</v>
      </c>
      <c r="O103">
        <f t="shared" si="39"/>
        <v>0.02</v>
      </c>
      <c r="P103">
        <f t="shared" si="27"/>
        <v>1.7834870550832611E-2</v>
      </c>
      <c r="Q103">
        <f t="shared" si="28"/>
        <v>1.5297408270585006E-2</v>
      </c>
      <c r="R103">
        <f t="shared" si="29"/>
        <v>1.2326551480152433E-2</v>
      </c>
      <c r="S103">
        <f t="shared" si="30"/>
        <v>8.8489116273488804E-3</v>
      </c>
      <c r="T103">
        <f t="shared" si="31"/>
        <v>4.7757426041922279E-3</v>
      </c>
    </row>
    <row r="104" spans="4:20" x14ac:dyDescent="0.25">
      <c r="D104">
        <f t="shared" si="40"/>
        <v>87</v>
      </c>
      <c r="E104">
        <f t="shared" si="32"/>
        <v>0.01</v>
      </c>
      <c r="F104">
        <f t="shared" si="33"/>
        <v>8.9179195888254275E-3</v>
      </c>
      <c r="G104">
        <f t="shared" si="34"/>
        <v>7.649613012226184E-3</v>
      </c>
      <c r="H104">
        <f t="shared" si="35"/>
        <v>6.1644128237122054E-3</v>
      </c>
      <c r="I104">
        <f t="shared" si="36"/>
        <v>4.4255227561399053E-3</v>
      </c>
      <c r="J104">
        <f t="shared" si="37"/>
        <v>2.3885387207401559E-3</v>
      </c>
      <c r="N104">
        <f t="shared" si="38"/>
        <v>87</v>
      </c>
      <c r="O104">
        <f t="shared" si="39"/>
        <v>0.02</v>
      </c>
      <c r="P104">
        <f t="shared" si="27"/>
        <v>1.7835839177650855E-2</v>
      </c>
      <c r="Q104">
        <f t="shared" si="28"/>
        <v>1.5299226024452368E-2</v>
      </c>
      <c r="R104">
        <f t="shared" si="29"/>
        <v>1.2328825647424411E-2</v>
      </c>
      <c r="S104">
        <f t="shared" si="30"/>
        <v>8.8510455122798107E-3</v>
      </c>
      <c r="T104">
        <f t="shared" si="31"/>
        <v>4.7770774414803117E-3</v>
      </c>
    </row>
    <row r="105" spans="4:20" x14ac:dyDescent="0.25">
      <c r="D105">
        <f t="shared" si="40"/>
        <v>88</v>
      </c>
      <c r="E105">
        <f t="shared" si="32"/>
        <v>0.01</v>
      </c>
      <c r="F105">
        <f t="shared" si="33"/>
        <v>8.9183707872247352E-3</v>
      </c>
      <c r="G105">
        <f t="shared" si="34"/>
        <v>7.6504597445497648E-3</v>
      </c>
      <c r="H105">
        <f t="shared" si="35"/>
        <v>6.1654721590693505E-3</v>
      </c>
      <c r="I105">
        <f t="shared" si="36"/>
        <v>4.4265167462424837E-3</v>
      </c>
      <c r="J105">
        <f t="shared" si="37"/>
        <v>2.3891605045278522E-3</v>
      </c>
      <c r="N105">
        <f t="shared" si="38"/>
        <v>88</v>
      </c>
      <c r="O105">
        <f t="shared" si="39"/>
        <v>0.02</v>
      </c>
      <c r="P105">
        <f t="shared" si="27"/>
        <v>1.783674157444947E-2</v>
      </c>
      <c r="Q105">
        <f t="shared" si="28"/>
        <v>1.530091948909953E-2</v>
      </c>
      <c r="R105">
        <f t="shared" si="29"/>
        <v>1.2330944318138701E-2</v>
      </c>
      <c r="S105">
        <f t="shared" si="30"/>
        <v>8.8530334924849675E-3</v>
      </c>
      <c r="T105">
        <f t="shared" si="31"/>
        <v>4.7783210090557044E-3</v>
      </c>
    </row>
    <row r="106" spans="4:20" x14ac:dyDescent="0.25">
      <c r="D106">
        <f t="shared" si="40"/>
        <v>89</v>
      </c>
      <c r="E106">
        <f t="shared" si="32"/>
        <v>0.01</v>
      </c>
      <c r="F106">
        <f t="shared" si="33"/>
        <v>8.9187911348588122E-3</v>
      </c>
      <c r="G106">
        <f t="shared" si="34"/>
        <v>7.6512485814115121E-3</v>
      </c>
      <c r="H106">
        <f t="shared" si="35"/>
        <v>6.1664590621988832E-3</v>
      </c>
      <c r="I106">
        <f t="shared" si="36"/>
        <v>4.4274427721113724E-3</v>
      </c>
      <c r="J106">
        <f t="shared" si="37"/>
        <v>2.3897397737493971E-3</v>
      </c>
      <c r="N106">
        <f t="shared" si="38"/>
        <v>89</v>
      </c>
      <c r="O106">
        <f t="shared" si="39"/>
        <v>0.02</v>
      </c>
      <c r="P106">
        <f t="shared" si="27"/>
        <v>1.7837582269717624E-2</v>
      </c>
      <c r="Q106">
        <f t="shared" si="28"/>
        <v>1.5302497162823024E-2</v>
      </c>
      <c r="R106">
        <f t="shared" si="29"/>
        <v>1.2332918124397766E-2</v>
      </c>
      <c r="S106">
        <f t="shared" si="30"/>
        <v>8.8548855442227448E-3</v>
      </c>
      <c r="T106">
        <f t="shared" si="31"/>
        <v>4.7794795474987942E-3</v>
      </c>
    </row>
    <row r="107" spans="4:20" x14ac:dyDescent="0.25">
      <c r="D107">
        <f t="shared" si="40"/>
        <v>90</v>
      </c>
      <c r="E107">
        <f t="shared" si="32"/>
        <v>0.01</v>
      </c>
      <c r="F107">
        <f t="shared" si="33"/>
        <v>8.9191827411540543E-3</v>
      </c>
      <c r="G107">
        <f t="shared" si="34"/>
        <v>7.6519834814233788E-3</v>
      </c>
      <c r="H107">
        <f t="shared" si="35"/>
        <v>6.1673784856661655E-3</v>
      </c>
      <c r="I107">
        <f t="shared" si="36"/>
        <v>4.4283054808117468E-3</v>
      </c>
      <c r="J107">
        <f t="shared" si="37"/>
        <v>2.3902794353447693E-3</v>
      </c>
      <c r="N107">
        <f t="shared" si="38"/>
        <v>90</v>
      </c>
      <c r="O107">
        <f t="shared" si="39"/>
        <v>0.02</v>
      </c>
      <c r="P107">
        <f t="shared" si="27"/>
        <v>1.7838365482308109E-2</v>
      </c>
      <c r="Q107">
        <f t="shared" si="28"/>
        <v>1.5303966962846758E-2</v>
      </c>
      <c r="R107">
        <f t="shared" si="29"/>
        <v>1.2334756971332331E-2</v>
      </c>
      <c r="S107">
        <f t="shared" si="30"/>
        <v>8.8566109616234935E-3</v>
      </c>
      <c r="T107">
        <f t="shared" si="31"/>
        <v>4.7805588706895386E-3</v>
      </c>
    </row>
    <row r="108" spans="4:20" x14ac:dyDescent="0.25">
      <c r="D108">
        <f t="shared" si="40"/>
        <v>91</v>
      </c>
      <c r="E108">
        <f t="shared" si="32"/>
        <v>0.01</v>
      </c>
      <c r="F108">
        <f t="shared" si="33"/>
        <v>8.9195475713044047E-3</v>
      </c>
      <c r="G108">
        <f t="shared" si="34"/>
        <v>7.6526681325265015E-3</v>
      </c>
      <c r="H108">
        <f t="shared" si="35"/>
        <v>6.1682350434040965E-3</v>
      </c>
      <c r="I108">
        <f t="shared" si="36"/>
        <v>4.429109201665035E-3</v>
      </c>
      <c r="J108">
        <f t="shared" si="37"/>
        <v>2.3907821974915562E-3</v>
      </c>
      <c r="N108">
        <f t="shared" si="38"/>
        <v>91</v>
      </c>
      <c r="O108">
        <f t="shared" si="39"/>
        <v>0.02</v>
      </c>
      <c r="P108">
        <f t="shared" si="27"/>
        <v>1.7839095142608809E-2</v>
      </c>
      <c r="Q108">
        <f t="shared" si="28"/>
        <v>1.5305336265053003E-2</v>
      </c>
      <c r="R108">
        <f t="shared" si="29"/>
        <v>1.2336470086808193E-2</v>
      </c>
      <c r="S108">
        <f t="shared" si="30"/>
        <v>8.85821840333007E-3</v>
      </c>
      <c r="T108">
        <f t="shared" si="31"/>
        <v>4.7815643949831125E-3</v>
      </c>
    </row>
    <row r="109" spans="4:20" x14ac:dyDescent="0.25">
      <c r="D109">
        <f t="shared" si="40"/>
        <v>92</v>
      </c>
      <c r="E109">
        <f t="shared" si="32"/>
        <v>0.01</v>
      </c>
      <c r="F109">
        <f t="shared" si="33"/>
        <v>8.9198874561332974E-3</v>
      </c>
      <c r="G109">
        <f t="shared" si="34"/>
        <v>7.6533059704983822E-3</v>
      </c>
      <c r="H109">
        <f t="shared" si="35"/>
        <v>6.1690330338671617E-3</v>
      </c>
      <c r="I109">
        <f t="shared" si="36"/>
        <v>4.4298579679746819E-3</v>
      </c>
      <c r="J109">
        <f t="shared" si="37"/>
        <v>2.3912505831953372E-3</v>
      </c>
      <c r="N109">
        <f t="shared" si="38"/>
        <v>92</v>
      </c>
      <c r="O109">
        <f t="shared" si="39"/>
        <v>0.02</v>
      </c>
      <c r="P109">
        <f t="shared" si="27"/>
        <v>1.7839774912266595E-2</v>
      </c>
      <c r="Q109">
        <f t="shared" si="28"/>
        <v>1.5306611940996764E-2</v>
      </c>
      <c r="R109">
        <f t="shared" si="29"/>
        <v>1.2338066067734323E-2</v>
      </c>
      <c r="S109">
        <f t="shared" si="30"/>
        <v>8.8597159359493638E-3</v>
      </c>
      <c r="T109">
        <f t="shared" si="31"/>
        <v>4.7825011663906744E-3</v>
      </c>
    </row>
    <row r="110" spans="4:20" x14ac:dyDescent="0.25">
      <c r="D110">
        <f t="shared" si="40"/>
        <v>93</v>
      </c>
      <c r="E110">
        <f t="shared" si="32"/>
        <v>0.01</v>
      </c>
      <c r="F110">
        <f t="shared" si="33"/>
        <v>8.9202041012812761E-3</v>
      </c>
      <c r="G110">
        <f t="shared" si="34"/>
        <v>7.6539001961946291E-3</v>
      </c>
      <c r="H110">
        <f t="shared" si="35"/>
        <v>6.1697764616023207E-3</v>
      </c>
      <c r="I110">
        <f t="shared" si="36"/>
        <v>4.4305555372664025E-3</v>
      </c>
      <c r="J110">
        <f t="shared" si="37"/>
        <v>2.3916869429508325E-3</v>
      </c>
      <c r="N110">
        <f t="shared" si="38"/>
        <v>93</v>
      </c>
      <c r="O110">
        <f t="shared" si="39"/>
        <v>0.02</v>
      </c>
      <c r="P110">
        <f t="shared" si="27"/>
        <v>1.7840408202562552E-2</v>
      </c>
      <c r="Q110">
        <f t="shared" si="28"/>
        <v>1.5307800392389258E-2</v>
      </c>
      <c r="R110">
        <f t="shared" si="29"/>
        <v>1.2339552923204641E-2</v>
      </c>
      <c r="S110">
        <f t="shared" si="30"/>
        <v>8.8611110745328049E-3</v>
      </c>
      <c r="T110">
        <f t="shared" si="31"/>
        <v>4.783373885901665E-3</v>
      </c>
    </row>
    <row r="111" spans="4:20" x14ac:dyDescent="0.25">
      <c r="D111">
        <f t="shared" si="40"/>
        <v>94</v>
      </c>
      <c r="E111">
        <f t="shared" si="32"/>
        <v>0.01</v>
      </c>
      <c r="F111">
        <f t="shared" si="33"/>
        <v>8.9204990957654027E-3</v>
      </c>
      <c r="G111">
        <f t="shared" si="34"/>
        <v>7.654453791611792E-3</v>
      </c>
      <c r="H111">
        <f t="shared" si="35"/>
        <v>6.1704690573449825E-3</v>
      </c>
      <c r="I111">
        <f t="shared" si="36"/>
        <v>4.4312054101445196E-3</v>
      </c>
      <c r="J111">
        <f t="shared" si="37"/>
        <v>2.3920934665373449E-3</v>
      </c>
      <c r="N111">
        <f t="shared" si="38"/>
        <v>94</v>
      </c>
      <c r="O111">
        <f t="shared" si="39"/>
        <v>0.02</v>
      </c>
      <c r="P111">
        <f t="shared" si="27"/>
        <v>1.7840998191530805E-2</v>
      </c>
      <c r="Q111">
        <f t="shared" si="28"/>
        <v>1.5308907583223584E-2</v>
      </c>
      <c r="R111">
        <f t="shared" si="29"/>
        <v>1.2340938114689965E-2</v>
      </c>
      <c r="S111">
        <f t="shared" si="30"/>
        <v>8.8624108202890392E-3</v>
      </c>
      <c r="T111">
        <f t="shared" si="31"/>
        <v>4.7841869330746897E-3</v>
      </c>
    </row>
    <row r="112" spans="4:20" x14ac:dyDescent="0.25">
      <c r="D112">
        <f t="shared" si="40"/>
        <v>95</v>
      </c>
      <c r="E112">
        <f t="shared" si="32"/>
        <v>0.01</v>
      </c>
      <c r="F112">
        <f t="shared" si="33"/>
        <v>8.9207739199534137E-3</v>
      </c>
      <c r="G112">
        <f t="shared" si="34"/>
        <v>7.6549695348518999E-3</v>
      </c>
      <c r="H112">
        <f t="shared" si="35"/>
        <v>6.1711142967409149E-3</v>
      </c>
      <c r="I112">
        <f t="shared" si="36"/>
        <v>4.4318108478589953E-3</v>
      </c>
      <c r="J112">
        <f t="shared" si="37"/>
        <v>2.3924721940076928E-3</v>
      </c>
      <c r="N112">
        <f t="shared" si="38"/>
        <v>95</v>
      </c>
      <c r="O112">
        <f t="shared" si="39"/>
        <v>0.02</v>
      </c>
      <c r="P112">
        <f t="shared" si="27"/>
        <v>1.7841547839906827E-2</v>
      </c>
      <c r="Q112">
        <f t="shared" si="28"/>
        <v>1.53099390697038E-2</v>
      </c>
      <c r="R112">
        <f t="shared" si="29"/>
        <v>1.234222859348183E-2</v>
      </c>
      <c r="S112">
        <f t="shared" si="30"/>
        <v>8.8636216957179905E-3</v>
      </c>
      <c r="T112">
        <f t="shared" si="31"/>
        <v>4.7849443880153856E-3</v>
      </c>
    </row>
    <row r="113" spans="4:20" x14ac:dyDescent="0.25">
      <c r="D113">
        <f t="shared" si="40"/>
        <v>96</v>
      </c>
      <c r="E113">
        <f t="shared" si="32"/>
        <v>0.01</v>
      </c>
      <c r="F113">
        <f t="shared" si="33"/>
        <v>8.9210299529926436E-3</v>
      </c>
      <c r="G113">
        <f t="shared" si="34"/>
        <v>7.6554500140637817E-3</v>
      </c>
      <c r="H113">
        <f t="shared" si="35"/>
        <v>6.1717154177880398E-3</v>
      </c>
      <c r="I113">
        <f t="shared" si="36"/>
        <v>4.4323748886713138E-3</v>
      </c>
      <c r="J113">
        <f t="shared" si="37"/>
        <v>2.3928250259257753E-3</v>
      </c>
      <c r="N113">
        <f t="shared" si="38"/>
        <v>96</v>
      </c>
      <c r="O113">
        <f t="shared" si="39"/>
        <v>0.02</v>
      </c>
      <c r="P113">
        <f t="shared" ref="P113:P131" si="41">IF(F113&lt;$F$5,$F$1*F113,$F$1*(2*$F$5-F113))</f>
        <v>1.7842059905985287E-2</v>
      </c>
      <c r="Q113">
        <f t="shared" ref="Q113:Q131" si="42">IF(G113&lt;$F$5,$F$1*G113,$F$1*(2*$F$5-G113))</f>
        <v>1.5310900028127563E-2</v>
      </c>
      <c r="R113">
        <f t="shared" ref="R113:R131" si="43">IF(H113&lt;$F$5,$F$1*H113,$F$1*(2*$F$5-H113))</f>
        <v>1.234343083557608E-2</v>
      </c>
      <c r="S113">
        <f t="shared" ref="S113:S131" si="44">IF(I113&lt;$F$5,$F$1*I113,$F$1*(2*$F$5-I113))</f>
        <v>8.8647497773426277E-3</v>
      </c>
      <c r="T113">
        <f t="shared" ref="T113:T131" si="45">IF(J113&lt;$F$5,$F$1*J113,$F$1*(2*$F$5-J113))</f>
        <v>4.7856500518515506E-3</v>
      </c>
    </row>
    <row r="114" spans="4:20" x14ac:dyDescent="0.25">
      <c r="D114">
        <f t="shared" si="40"/>
        <v>97</v>
      </c>
      <c r="E114">
        <f t="shared" si="32"/>
        <v>0.01</v>
      </c>
      <c r="F114">
        <f t="shared" ref="F114:F131" si="46">MIN(1/2*F113+1/4*G113+1/4*E113+$F$8/2/$F$9*(O113-Q113),$F$4)</f>
        <v>8.9212684797309906E-3</v>
      </c>
      <c r="G114">
        <f t="shared" ref="G114:G131" si="47">MIN(1/2*G113+1/4*H113+1/4*F113+$F$8/2/$F$9*(P113-R113),$F$4)</f>
        <v>7.6558976404311535E-3</v>
      </c>
      <c r="H114">
        <f t="shared" ref="H114:H131" si="48">MIN(1/2*H113+1/4*I113+1/4*G113+$F$8/2/$F$9*(Q113-S113),$F$4)</f>
        <v>6.1722754370856434E-3</v>
      </c>
      <c r="I114">
        <f t="shared" ref="I114:I131" si="49">MIN(1/2*I113+1/4*J113+1/4*H113+$F$8/2/$F$9*(R113-T113),$F$4)</f>
        <v>4.4329003631013563E-3</v>
      </c>
      <c r="J114">
        <f t="shared" ref="J114:J131" si="50">MIN(1/2*J113+1/4*K113+1/4*I113+$F$8/2/$F$9*(S113-Z113),$F$4)</f>
        <v>2.3931537329041422E-3</v>
      </c>
      <c r="N114">
        <f t="shared" si="38"/>
        <v>97</v>
      </c>
      <c r="O114">
        <f t="shared" ref="O114:O131" si="51">IF(E114&lt;$F$5,$F$1*E114,$F$1*(2*$F$5-E114))</f>
        <v>0.02</v>
      </c>
      <c r="P114">
        <f t="shared" si="41"/>
        <v>1.7842536959461981E-2</v>
      </c>
      <c r="Q114">
        <f t="shared" si="42"/>
        <v>1.5311795280862307E-2</v>
      </c>
      <c r="R114">
        <f t="shared" si="43"/>
        <v>1.2344550874171287E-2</v>
      </c>
      <c r="S114">
        <f t="shared" si="44"/>
        <v>8.8658007262027126E-3</v>
      </c>
      <c r="T114">
        <f t="shared" si="45"/>
        <v>4.7863074658082844E-3</v>
      </c>
    </row>
    <row r="115" spans="4:20" x14ac:dyDescent="0.25">
      <c r="D115">
        <f t="shared" si="40"/>
        <v>98</v>
      </c>
      <c r="E115">
        <f t="shared" si="32"/>
        <v>0.01</v>
      </c>
      <c r="F115">
        <f t="shared" si="46"/>
        <v>8.9214906971646617E-3</v>
      </c>
      <c r="G115">
        <f t="shared" si="47"/>
        <v>7.656314660272643E-3</v>
      </c>
      <c r="H115">
        <f t="shared" si="48"/>
        <v>6.1727971649725459E-3</v>
      </c>
      <c r="I115">
        <f t="shared" si="49"/>
        <v>4.4333899081317549E-3</v>
      </c>
      <c r="J115">
        <f t="shared" si="50"/>
        <v>2.3934599644894372E-3</v>
      </c>
      <c r="N115">
        <f t="shared" si="38"/>
        <v>98</v>
      </c>
      <c r="O115">
        <f t="shared" si="51"/>
        <v>0.02</v>
      </c>
      <c r="P115">
        <f t="shared" si="41"/>
        <v>1.7842981394329323E-2</v>
      </c>
      <c r="Q115">
        <f t="shared" si="42"/>
        <v>1.5312629320545286E-2</v>
      </c>
      <c r="R115">
        <f t="shared" si="43"/>
        <v>1.2345594329945092E-2</v>
      </c>
      <c r="S115">
        <f t="shared" si="44"/>
        <v>8.8667798162635099E-3</v>
      </c>
      <c r="T115">
        <f t="shared" si="45"/>
        <v>4.7869199289788745E-3</v>
      </c>
    </row>
    <row r="116" spans="4:20" x14ac:dyDescent="0.25">
      <c r="D116">
        <f t="shared" si="40"/>
        <v>99</v>
      </c>
      <c r="E116">
        <f t="shared" si="32"/>
        <v>0.01</v>
      </c>
      <c r="F116">
        <f t="shared" si="46"/>
        <v>8.9216977204450397E-3</v>
      </c>
      <c r="G116">
        <f t="shared" si="47"/>
        <v>7.6567031663144656E-3</v>
      </c>
      <c r="H116">
        <f t="shared" si="48"/>
        <v>6.1732832196301898E-3</v>
      </c>
      <c r="I116">
        <f t="shared" si="49"/>
        <v>4.4338459804410353E-3</v>
      </c>
      <c r="J116">
        <f t="shared" si="50"/>
        <v>2.3937452574402927E-3</v>
      </c>
      <c r="N116">
        <f t="shared" si="38"/>
        <v>99</v>
      </c>
      <c r="O116">
        <f t="shared" si="51"/>
        <v>0.02</v>
      </c>
      <c r="P116">
        <f t="shared" si="41"/>
        <v>1.7843395440890079E-2</v>
      </c>
      <c r="Q116">
        <f t="shared" si="42"/>
        <v>1.5313406332628931E-2</v>
      </c>
      <c r="R116">
        <f t="shared" si="43"/>
        <v>1.234656643926038E-2</v>
      </c>
      <c r="S116">
        <f t="shared" si="44"/>
        <v>8.8676919608820706E-3</v>
      </c>
      <c r="T116">
        <f t="shared" si="45"/>
        <v>4.7874905148805854E-3</v>
      </c>
    </row>
    <row r="117" spans="4:20" x14ac:dyDescent="0.25">
      <c r="D117">
        <f t="shared" si="40"/>
        <v>100</v>
      </c>
      <c r="E117">
        <f t="shared" si="32"/>
        <v>0.01</v>
      </c>
      <c r="F117">
        <f t="shared" si="46"/>
        <v>8.921890588474847E-3</v>
      </c>
      <c r="G117">
        <f t="shared" si="47"/>
        <v>7.6570651081923373E-3</v>
      </c>
      <c r="H117">
        <f t="shared" si="48"/>
        <v>6.173736040221439E-3</v>
      </c>
      <c r="I117">
        <f t="shared" si="49"/>
        <v>4.4342708687319359E-3</v>
      </c>
      <c r="J117">
        <f t="shared" si="50"/>
        <v>2.3940110434392259E-3</v>
      </c>
      <c r="N117">
        <f t="shared" si="38"/>
        <v>100</v>
      </c>
      <c r="O117">
        <f t="shared" si="51"/>
        <v>0.02</v>
      </c>
      <c r="P117">
        <f t="shared" si="41"/>
        <v>1.7843781176949694E-2</v>
      </c>
      <c r="Q117">
        <f t="shared" si="42"/>
        <v>1.5314130216384675E-2</v>
      </c>
      <c r="R117">
        <f t="shared" si="43"/>
        <v>1.2347472080442878E-2</v>
      </c>
      <c r="S117">
        <f t="shared" si="44"/>
        <v>8.8685417374638718E-3</v>
      </c>
      <c r="T117">
        <f t="shared" si="45"/>
        <v>4.7880220868784518E-3</v>
      </c>
    </row>
    <row r="118" spans="4:20" x14ac:dyDescent="0.25">
      <c r="D118">
        <f t="shared" si="40"/>
        <v>101</v>
      </c>
      <c r="E118">
        <f t="shared" si="32"/>
        <v>0.01</v>
      </c>
      <c r="F118">
        <f t="shared" si="46"/>
        <v>8.9220702691216614E-3</v>
      </c>
      <c r="G118">
        <f t="shared" si="47"/>
        <v>7.6574023022353077E-3</v>
      </c>
      <c r="H118">
        <f t="shared" si="48"/>
        <v>6.1741578991309958E-3</v>
      </c>
      <c r="I118">
        <f t="shared" si="49"/>
        <v>4.4346667052167785E-3</v>
      </c>
      <c r="J118">
        <f t="shared" si="50"/>
        <v>2.3942586562772355E-3</v>
      </c>
      <c r="N118">
        <f t="shared" si="38"/>
        <v>101</v>
      </c>
      <c r="O118">
        <f t="shared" si="51"/>
        <v>0.02</v>
      </c>
      <c r="P118">
        <f t="shared" si="41"/>
        <v>1.7844140538243323E-2</v>
      </c>
      <c r="Q118">
        <f t="shared" si="42"/>
        <v>1.5314804604470615E-2</v>
      </c>
      <c r="R118">
        <f t="shared" si="43"/>
        <v>1.2348315798261992E-2</v>
      </c>
      <c r="S118">
        <f t="shared" si="44"/>
        <v>8.869333410433557E-3</v>
      </c>
      <c r="T118">
        <f t="shared" si="45"/>
        <v>4.788517312554471E-3</v>
      </c>
    </row>
    <row r="119" spans="4:20" x14ac:dyDescent="0.25">
      <c r="D119">
        <f t="shared" si="40"/>
        <v>102</v>
      </c>
      <c r="E119">
        <f t="shared" si="32"/>
        <v>0.01</v>
      </c>
      <c r="F119">
        <f t="shared" si="46"/>
        <v>8.9222376640749508E-3</v>
      </c>
      <c r="G119">
        <f t="shared" si="47"/>
        <v>7.6577164405806312E-3</v>
      </c>
      <c r="H119">
        <f t="shared" si="48"/>
        <v>6.1745509133688901E-3</v>
      </c>
      <c r="I119">
        <f t="shared" si="49"/>
        <v>4.4350354763175222E-3</v>
      </c>
      <c r="J119">
        <f t="shared" si="50"/>
        <v>2.3944893385471479E-3</v>
      </c>
      <c r="N119">
        <f t="shared" si="38"/>
        <v>102</v>
      </c>
      <c r="O119">
        <f t="shared" si="51"/>
        <v>0.02</v>
      </c>
      <c r="P119">
        <f t="shared" si="41"/>
        <v>1.7844475328149902E-2</v>
      </c>
      <c r="Q119">
        <f t="shared" si="42"/>
        <v>1.5315432881161262E-2</v>
      </c>
      <c r="R119">
        <f t="shared" si="43"/>
        <v>1.234910182673778E-2</v>
      </c>
      <c r="S119">
        <f t="shared" si="44"/>
        <v>8.8700709526350445E-3</v>
      </c>
      <c r="T119">
        <f t="shared" si="45"/>
        <v>4.7889786770942957E-3</v>
      </c>
    </row>
    <row r="120" spans="4:20" x14ac:dyDescent="0.25">
      <c r="D120">
        <f t="shared" si="40"/>
        <v>103</v>
      </c>
      <c r="E120">
        <f t="shared" si="32"/>
        <v>0.01</v>
      </c>
      <c r="F120">
        <f t="shared" si="46"/>
        <v>8.9223936133710213E-3</v>
      </c>
      <c r="G120">
        <f t="shared" si="47"/>
        <v>7.6580090996653978E-3</v>
      </c>
      <c r="H120">
        <f t="shared" si="48"/>
        <v>6.1749170551942444E-3</v>
      </c>
      <c r="I120">
        <f t="shared" si="49"/>
        <v>4.4353790326342058E-3</v>
      </c>
      <c r="J120">
        <f t="shared" si="50"/>
        <v>2.3947042478793049E-3</v>
      </c>
      <c r="N120">
        <f t="shared" si="38"/>
        <v>103</v>
      </c>
      <c r="O120">
        <f t="shared" si="51"/>
        <v>0.02</v>
      </c>
      <c r="P120">
        <f t="shared" si="41"/>
        <v>1.7844787226742043E-2</v>
      </c>
      <c r="Q120">
        <f t="shared" si="42"/>
        <v>1.5316018199330796E-2</v>
      </c>
      <c r="R120">
        <f t="shared" si="43"/>
        <v>1.2349834110388489E-2</v>
      </c>
      <c r="S120">
        <f t="shared" si="44"/>
        <v>8.8707580652684116E-3</v>
      </c>
      <c r="T120">
        <f t="shared" si="45"/>
        <v>4.7894084957586097E-3</v>
      </c>
    </row>
    <row r="121" spans="4:20" x14ac:dyDescent="0.25">
      <c r="D121">
        <f t="shared" si="40"/>
        <v>104</v>
      </c>
      <c r="E121">
        <f t="shared" si="32"/>
        <v>0.01</v>
      </c>
      <c r="F121">
        <f t="shared" si="46"/>
        <v>8.9225388996085515E-3</v>
      </c>
      <c r="G121">
        <f t="shared" si="47"/>
        <v>7.6582817481375505E-3</v>
      </c>
      <c r="H121">
        <f t="shared" si="48"/>
        <v>6.1752581620126467E-3</v>
      </c>
      <c r="I121">
        <f t="shared" si="49"/>
        <v>4.4356990982317886E-3</v>
      </c>
      <c r="J121">
        <f t="shared" si="50"/>
        <v>2.3949044627508882E-3</v>
      </c>
      <c r="N121">
        <f t="shared" si="38"/>
        <v>104</v>
      </c>
      <c r="O121">
        <f t="shared" si="51"/>
        <v>0.02</v>
      </c>
      <c r="P121">
        <f t="shared" si="41"/>
        <v>1.7845077799217103E-2</v>
      </c>
      <c r="Q121">
        <f t="shared" si="42"/>
        <v>1.5316563496275101E-2</v>
      </c>
      <c r="R121">
        <f t="shared" si="43"/>
        <v>1.2350516324025293E-2</v>
      </c>
      <c r="S121">
        <f t="shared" si="44"/>
        <v>8.8713981964635771E-3</v>
      </c>
      <c r="T121">
        <f t="shared" si="45"/>
        <v>4.7898089255017763E-3</v>
      </c>
    </row>
    <row r="122" spans="4:20" x14ac:dyDescent="0.25">
      <c r="D122">
        <f t="shared" si="40"/>
        <v>105</v>
      </c>
      <c r="E122">
        <f t="shared" si="32"/>
        <v>0.01</v>
      </c>
      <c r="F122">
        <f t="shared" si="46"/>
        <v>8.9226742518759127E-3</v>
      </c>
      <c r="G122">
        <f t="shared" si="47"/>
        <v>7.6585357542259935E-3</v>
      </c>
      <c r="H122">
        <f t="shared" si="48"/>
        <v>6.1755759455967736E-3</v>
      </c>
      <c r="I122">
        <f t="shared" si="49"/>
        <v>4.4359972792920137E-3</v>
      </c>
      <c r="J122">
        <f t="shared" si="50"/>
        <v>2.3950909878980267E-3</v>
      </c>
      <c r="N122">
        <f t="shared" si="38"/>
        <v>105</v>
      </c>
      <c r="O122">
        <f t="shared" si="51"/>
        <v>0.02</v>
      </c>
      <c r="P122">
        <f t="shared" si="41"/>
        <v>1.7845348503751825E-2</v>
      </c>
      <c r="Q122">
        <f t="shared" si="42"/>
        <v>1.5317071508451987E-2</v>
      </c>
      <c r="R122">
        <f t="shared" si="43"/>
        <v>1.2351151891193547E-2</v>
      </c>
      <c r="S122">
        <f t="shared" si="44"/>
        <v>8.8719945585840274E-3</v>
      </c>
      <c r="T122">
        <f t="shared" si="45"/>
        <v>4.7901819757960535E-3</v>
      </c>
    </row>
    <row r="123" spans="4:20" x14ac:dyDescent="0.25">
      <c r="D123">
        <f t="shared" si="40"/>
        <v>106</v>
      </c>
      <c r="E123">
        <f t="shared" si="32"/>
        <v>0.01</v>
      </c>
      <c r="F123">
        <f t="shared" si="46"/>
        <v>8.9228003494099348E-3</v>
      </c>
      <c r="G123">
        <f t="shared" si="47"/>
        <v>7.6587723926067513E-3</v>
      </c>
      <c r="H123">
        <f t="shared" si="48"/>
        <v>6.175872000676568E-3</v>
      </c>
      <c r="I123">
        <f t="shared" si="49"/>
        <v>4.4362750721736819E-3</v>
      </c>
      <c r="J123">
        <f t="shared" si="50"/>
        <v>2.3952647593578568E-3</v>
      </c>
      <c r="N123">
        <f t="shared" si="38"/>
        <v>106</v>
      </c>
      <c r="O123">
        <f t="shared" si="51"/>
        <v>0.02</v>
      </c>
      <c r="P123">
        <f t="shared" si="41"/>
        <v>1.784560069881987E-2</v>
      </c>
      <c r="Q123">
        <f t="shared" si="42"/>
        <v>1.5317544785213503E-2</v>
      </c>
      <c r="R123">
        <f t="shared" si="43"/>
        <v>1.2351744001353136E-2</v>
      </c>
      <c r="S123">
        <f t="shared" si="44"/>
        <v>8.8725501443473638E-3</v>
      </c>
      <c r="T123">
        <f t="shared" si="45"/>
        <v>4.7905295187157136E-3</v>
      </c>
    </row>
    <row r="124" spans="4:20" x14ac:dyDescent="0.25">
      <c r="D124">
        <f t="shared" si="40"/>
        <v>107</v>
      </c>
      <c r="E124">
        <f t="shared" si="32"/>
        <v>0.01</v>
      </c>
      <c r="F124">
        <f t="shared" si="46"/>
        <v>8.9229178250045203E-3</v>
      </c>
      <c r="G124">
        <f t="shared" si="47"/>
        <v>7.6589928507996684E-3</v>
      </c>
      <c r="H124">
        <f t="shared" si="48"/>
        <v>6.1761478129420538E-3</v>
      </c>
      <c r="I124">
        <f t="shared" si="49"/>
        <v>4.4365338709218211E-3</v>
      </c>
      <c r="J124">
        <f t="shared" si="50"/>
        <v>2.3954266491658222E-3</v>
      </c>
      <c r="N124">
        <f t="shared" si="38"/>
        <v>107</v>
      </c>
      <c r="O124">
        <f t="shared" si="51"/>
        <v>0.02</v>
      </c>
      <c r="P124">
        <f t="shared" si="41"/>
        <v>1.7845835650009041E-2</v>
      </c>
      <c r="Q124">
        <f t="shared" si="42"/>
        <v>1.5317985701599337E-2</v>
      </c>
      <c r="R124">
        <f t="shared" si="43"/>
        <v>1.2352295625884108E-2</v>
      </c>
      <c r="S124">
        <f t="shared" si="44"/>
        <v>8.8730677418436422E-3</v>
      </c>
      <c r="T124">
        <f t="shared" si="45"/>
        <v>4.7908532983316444E-3</v>
      </c>
    </row>
    <row r="125" spans="4:20" x14ac:dyDescent="0.25">
      <c r="D125">
        <f t="shared" si="40"/>
        <v>108</v>
      </c>
      <c r="E125">
        <f t="shared" si="32"/>
        <v>0.01</v>
      </c>
      <c r="F125">
        <f t="shared" si="46"/>
        <v>8.9230272681861834E-3</v>
      </c>
      <c r="G125">
        <f t="shared" si="47"/>
        <v>7.6591982351277279E-3</v>
      </c>
      <c r="H125">
        <f t="shared" si="48"/>
        <v>6.1764047664989562E-3</v>
      </c>
      <c r="I125">
        <f t="shared" si="49"/>
        <v>4.4367749742634044E-3</v>
      </c>
      <c r="J125">
        <f t="shared" si="50"/>
        <v>2.3955774697318028E-3</v>
      </c>
      <c r="N125">
        <f t="shared" si="38"/>
        <v>108</v>
      </c>
      <c r="O125">
        <f t="shared" si="51"/>
        <v>0.02</v>
      </c>
      <c r="P125">
        <f t="shared" si="41"/>
        <v>1.7846054536372367E-2</v>
      </c>
      <c r="Q125">
        <f t="shared" si="42"/>
        <v>1.5318396470255456E-2</v>
      </c>
      <c r="R125">
        <f t="shared" si="43"/>
        <v>1.2352809532997912E-2</v>
      </c>
      <c r="S125">
        <f t="shared" si="44"/>
        <v>8.8735499485268089E-3</v>
      </c>
      <c r="T125">
        <f t="shared" si="45"/>
        <v>4.7911549394636056E-3</v>
      </c>
    </row>
    <row r="126" spans="4:20" x14ac:dyDescent="0.25">
      <c r="D126">
        <f t="shared" si="40"/>
        <v>109</v>
      </c>
      <c r="E126">
        <f t="shared" si="32"/>
        <v>0.01</v>
      </c>
      <c r="F126">
        <f t="shared" si="46"/>
        <v>8.9231292281724689E-3</v>
      </c>
      <c r="G126">
        <f t="shared" si="47"/>
        <v>7.6593895762688937E-3</v>
      </c>
      <c r="H126">
        <f t="shared" si="48"/>
        <v>6.1766441508145477E-3</v>
      </c>
      <c r="I126">
        <f t="shared" si="49"/>
        <v>4.4369995921247352E-3</v>
      </c>
      <c r="J126">
        <f t="shared" si="50"/>
        <v>2.3957179779170207E-3</v>
      </c>
      <c r="N126">
        <f t="shared" si="38"/>
        <v>109</v>
      </c>
      <c r="O126">
        <f t="shared" si="51"/>
        <v>0.02</v>
      </c>
      <c r="P126">
        <f t="shared" si="41"/>
        <v>1.7846258456344938E-2</v>
      </c>
      <c r="Q126">
        <f t="shared" si="42"/>
        <v>1.5318779152537787E-2</v>
      </c>
      <c r="R126">
        <f t="shared" si="43"/>
        <v>1.2353288301629095E-2</v>
      </c>
      <c r="S126">
        <f t="shared" si="44"/>
        <v>8.8739991842494703E-3</v>
      </c>
      <c r="T126">
        <f t="shared" si="45"/>
        <v>4.7914359558340414E-3</v>
      </c>
    </row>
    <row r="127" spans="4:20" x14ac:dyDescent="0.25">
      <c r="D127">
        <f t="shared" si="40"/>
        <v>110</v>
      </c>
      <c r="E127">
        <f t="shared" si="32"/>
        <v>0.01</v>
      </c>
      <c r="F127">
        <f t="shared" si="46"/>
        <v>8.9232242166280788E-3</v>
      </c>
      <c r="G127">
        <f t="shared" si="47"/>
        <v>7.6595678344283597E-3</v>
      </c>
      <c r="H127">
        <f t="shared" si="48"/>
        <v>6.1768671671885633E-3</v>
      </c>
      <c r="I127">
        <f t="shared" si="49"/>
        <v>4.4372088517032095E-3</v>
      </c>
      <c r="J127">
        <f t="shared" si="50"/>
        <v>2.3958488788321888E-3</v>
      </c>
      <c r="N127">
        <f t="shared" si="38"/>
        <v>110</v>
      </c>
      <c r="O127">
        <f t="shared" si="51"/>
        <v>0.02</v>
      </c>
      <c r="P127">
        <f t="shared" si="41"/>
        <v>1.7846448433256158E-2</v>
      </c>
      <c r="Q127">
        <f t="shared" si="42"/>
        <v>1.5319135668856719E-2</v>
      </c>
      <c r="R127">
        <f t="shared" si="43"/>
        <v>1.2353734334377127E-2</v>
      </c>
      <c r="S127">
        <f t="shared" si="44"/>
        <v>8.8744177034064189E-3</v>
      </c>
      <c r="T127">
        <f t="shared" si="45"/>
        <v>4.7916977576643776E-3</v>
      </c>
    </row>
    <row r="128" spans="4:20" x14ac:dyDescent="0.25">
      <c r="D128">
        <f t="shared" si="40"/>
        <v>111</v>
      </c>
      <c r="E128">
        <f t="shared" si="32"/>
        <v>0.01</v>
      </c>
      <c r="F128">
        <f t="shared" si="46"/>
        <v>8.9233127102325612E-3</v>
      </c>
      <c r="G128">
        <f t="shared" si="47"/>
        <v>7.6597339041571304E-3</v>
      </c>
      <c r="H128">
        <f t="shared" si="48"/>
        <v>6.177074934781676E-3</v>
      </c>
      <c r="I128">
        <f t="shared" si="49"/>
        <v>4.4374038031239202E-3</v>
      </c>
      <c r="J128">
        <f t="shared" si="50"/>
        <v>2.3959708293759606E-3</v>
      </c>
      <c r="N128">
        <f t="shared" si="38"/>
        <v>111</v>
      </c>
      <c r="O128">
        <f t="shared" si="51"/>
        <v>0.02</v>
      </c>
      <c r="P128">
        <f t="shared" si="41"/>
        <v>1.7846625420465122E-2</v>
      </c>
      <c r="Q128">
        <f t="shared" si="42"/>
        <v>1.5319467808314261E-2</v>
      </c>
      <c r="R128">
        <f t="shared" si="43"/>
        <v>1.2354149869563352E-2</v>
      </c>
      <c r="S128">
        <f t="shared" si="44"/>
        <v>8.8748076062478403E-3</v>
      </c>
      <c r="T128">
        <f t="shared" si="45"/>
        <v>4.7919416587519212E-3</v>
      </c>
    </row>
    <row r="129" spans="4:20" x14ac:dyDescent="0.25">
      <c r="D129">
        <f t="shared" si="40"/>
        <v>112</v>
      </c>
      <c r="E129">
        <f t="shared" si="32"/>
        <v>0.01</v>
      </c>
      <c r="F129">
        <f t="shared" si="46"/>
        <v>8.9233951530724217E-3</v>
      </c>
      <c r="G129">
        <f t="shared" si="47"/>
        <v>7.6598886188411416E-3</v>
      </c>
      <c r="H129">
        <f t="shared" si="48"/>
        <v>6.1772684962317645E-3</v>
      </c>
      <c r="I129">
        <f t="shared" si="49"/>
        <v>4.4375854247094837E-3</v>
      </c>
      <c r="J129">
        <f t="shared" si="50"/>
        <v>2.3960844415314387E-3</v>
      </c>
      <c r="N129">
        <f t="shared" si="38"/>
        <v>112</v>
      </c>
      <c r="O129">
        <f t="shared" si="51"/>
        <v>0.02</v>
      </c>
      <c r="P129">
        <f t="shared" si="41"/>
        <v>1.7846790306144843E-2</v>
      </c>
      <c r="Q129">
        <f t="shared" si="42"/>
        <v>1.5319777237682283E-2</v>
      </c>
      <c r="R129">
        <f t="shared" si="43"/>
        <v>1.2354536992463529E-2</v>
      </c>
      <c r="S129">
        <f t="shared" si="44"/>
        <v>8.8751708494189674E-3</v>
      </c>
      <c r="T129">
        <f t="shared" si="45"/>
        <v>4.7921688830628775E-3</v>
      </c>
    </row>
    <row r="130" spans="4:20" x14ac:dyDescent="0.25">
      <c r="D130">
        <f t="shared" si="40"/>
        <v>113</v>
      </c>
      <c r="E130">
        <f t="shared" si="32"/>
        <v>0.01</v>
      </c>
      <c r="F130">
        <f t="shared" si="46"/>
        <v>8.9234719588696734E-3</v>
      </c>
      <c r="G130">
        <f t="shared" si="47"/>
        <v>7.6600327548834307E-3</v>
      </c>
      <c r="H130">
        <f t="shared" si="48"/>
        <v>6.177448822886171E-3</v>
      </c>
      <c r="I130">
        <f t="shared" si="49"/>
        <v>4.4377546278895489E-3</v>
      </c>
      <c r="J130">
        <f t="shared" si="50"/>
        <v>2.39619028543728E-3</v>
      </c>
      <c r="N130">
        <f t="shared" si="38"/>
        <v>113</v>
      </c>
      <c r="O130">
        <f t="shared" si="51"/>
        <v>0.02</v>
      </c>
      <c r="P130">
        <f t="shared" si="41"/>
        <v>1.7846943917739347E-2</v>
      </c>
      <c r="Q130">
        <f t="shared" si="42"/>
        <v>1.5320065509766861E-2</v>
      </c>
      <c r="R130">
        <f t="shared" si="43"/>
        <v>1.2354897645772342E-2</v>
      </c>
      <c r="S130">
        <f t="shared" si="44"/>
        <v>8.8755092557790977E-3</v>
      </c>
      <c r="T130">
        <f t="shared" si="45"/>
        <v>4.79238057087456E-3</v>
      </c>
    </row>
    <row r="131" spans="4:20" x14ac:dyDescent="0.25">
      <c r="D131">
        <f t="shared" si="40"/>
        <v>114</v>
      </c>
      <c r="E131">
        <f t="shared" si="32"/>
        <v>0.01</v>
      </c>
      <c r="F131">
        <f t="shared" si="46"/>
        <v>8.9235435130580257E-3</v>
      </c>
      <c r="G131">
        <f t="shared" si="47"/>
        <v>7.6601670356003463E-3</v>
      </c>
      <c r="H131">
        <f t="shared" si="48"/>
        <v>6.1776168196762075E-3</v>
      </c>
      <c r="I131">
        <f t="shared" si="49"/>
        <v>4.4379122617746146E-3</v>
      </c>
      <c r="J131">
        <f t="shared" si="50"/>
        <v>2.3962888922488186E-3</v>
      </c>
      <c r="N131">
        <f t="shared" si="38"/>
        <v>114</v>
      </c>
      <c r="O131">
        <f t="shared" si="51"/>
        <v>0.02</v>
      </c>
      <c r="P131">
        <f t="shared" si="41"/>
        <v>1.7847087026116051E-2</v>
      </c>
      <c r="Q131">
        <f t="shared" si="42"/>
        <v>1.5320334071200693E-2</v>
      </c>
      <c r="R131">
        <f t="shared" si="43"/>
        <v>1.2355233639352415E-2</v>
      </c>
      <c r="S131">
        <f t="shared" si="44"/>
        <v>8.8758245235492292E-3</v>
      </c>
      <c r="T131">
        <f t="shared" si="45"/>
        <v>4.7925777844976371E-3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Jedna droga</vt:lpstr>
      <vt:lpstr>Jedna droga stagerred</vt:lpstr>
      <vt:lpstr>Sheet1</vt:lpstr>
      <vt:lpstr>Liczenie poj drogi bez stag</vt:lpstr>
      <vt:lpstr>skrz_1</vt:lpstr>
      <vt:lpstr>delta_t</vt:lpstr>
      <vt:lpstr>delta_t_</vt:lpstr>
      <vt:lpstr>delta_x</vt:lpstr>
      <vt:lpstr>dt2dx</vt:lpstr>
      <vt:lpstr>dtdx</vt:lpstr>
      <vt:lpstr>Pmax</vt:lpstr>
      <vt:lpstr>q0</vt:lpstr>
      <vt:lpstr>stala</vt:lpstr>
      <vt:lpstr>vmax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johny</dc:creator>
  <cp:lastModifiedBy>johny</cp:lastModifiedBy>
  <dcterms:created xsi:type="dcterms:W3CDTF">2019-01-06T18:53:42Z</dcterms:created>
  <dcterms:modified xsi:type="dcterms:W3CDTF">2019-02-25T12:43:50Z</dcterms:modified>
</cp:coreProperties>
</file>