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Net\Cholitos-App-Front\DB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2" i="1"/>
</calcChain>
</file>

<file path=xl/sharedStrings.xml><?xml version="1.0" encoding="utf-8"?>
<sst xmlns="http://schemas.openxmlformats.org/spreadsheetml/2006/main" count="67" uniqueCount="51">
  <si>
    <t>CODIGO_GENERACION</t>
  </si>
  <si>
    <t>PRIMER_NOMBRE</t>
  </si>
  <si>
    <t>SEGUNDO_NOMBRE</t>
  </si>
  <si>
    <t>PRIMER_APELLIDO</t>
  </si>
  <si>
    <t>SEGUNDO_APELLIDO</t>
  </si>
  <si>
    <t>APELLIDO_CASADA</t>
  </si>
  <si>
    <t>FECHA_PAGO</t>
  </si>
  <si>
    <t>FIRMA</t>
  </si>
  <si>
    <t>SPK5C</t>
  </si>
  <si>
    <t>L1CWT</t>
  </si>
  <si>
    <t>KEAPS</t>
  </si>
  <si>
    <t>KTGQ9</t>
  </si>
  <si>
    <t>RHD1E</t>
  </si>
  <si>
    <t>Damaris</t>
  </si>
  <si>
    <t>Silva</t>
  </si>
  <si>
    <t>S</t>
  </si>
  <si>
    <t>Alexis</t>
  </si>
  <si>
    <t>Castaneda</t>
  </si>
  <si>
    <t>Sara</t>
  </si>
  <si>
    <t>de Clemente</t>
  </si>
  <si>
    <t>Stanley</t>
  </si>
  <si>
    <t>Idalgo</t>
  </si>
  <si>
    <t xml:space="preserve">Israel </t>
  </si>
  <si>
    <t>Cabrera</t>
  </si>
  <si>
    <t>Rodriguez</t>
  </si>
  <si>
    <t>Nestor</t>
  </si>
  <si>
    <t>Genovez</t>
  </si>
  <si>
    <t>N</t>
  </si>
  <si>
    <t>RXZ1E</t>
  </si>
  <si>
    <t>R2L1E</t>
  </si>
  <si>
    <t>Mabel</t>
  </si>
  <si>
    <t>Sambrano</t>
  </si>
  <si>
    <t>2024$12$02</t>
  </si>
  <si>
    <t>2024$12$03</t>
  </si>
  <si>
    <t>2024$12$04</t>
  </si>
  <si>
    <t>2024$12$05</t>
  </si>
  <si>
    <t>2024$12$06</t>
  </si>
  <si>
    <t>2024$12$07</t>
  </si>
  <si>
    <t>2024$12$08</t>
  </si>
  <si>
    <t>2024$12$09</t>
  </si>
  <si>
    <t>2024$12$10</t>
  </si>
  <si>
    <t>2024$12$11</t>
  </si>
  <si>
    <t>2024$12$31</t>
  </si>
  <si>
    <t>2025$01$07</t>
  </si>
  <si>
    <t>2025$01$08</t>
  </si>
  <si>
    <t>2025$01$09</t>
  </si>
  <si>
    <t>FECHA_INICIO</t>
  </si>
  <si>
    <t>FECHA_FIN</t>
  </si>
  <si>
    <t>TIPO_MODALIDAD</t>
  </si>
  <si>
    <t>M</t>
  </si>
  <si>
    <t>INSERT PARA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</si>
</sst>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8" totalsRowShown="0">
  <autoFilter ref="A1:K8"/>
  <tableColumns count="11">
    <tableColumn id="1" name="CODIGO_GENERACION"/>
    <tableColumn id="2" name="PRIMER_NOMBRE"/>
    <tableColumn id="3" name="SEGUNDO_NOMBRE"/>
    <tableColumn id="4" name="PRIMER_APELLIDO"/>
    <tableColumn id="5" name="SEGUNDO_APELLIDO"/>
    <tableColumn id="6" name="APELLIDO_CASADA"/>
    <tableColumn id="7" name="FECHA_PAGO"/>
    <tableColumn id="8" name="FECHA_INICIO"/>
    <tableColumn id="9" name="FECHA_FIN"/>
    <tableColumn id="10" name="FIRMA"/>
    <tableColumn id="12" name="TIPO_MODALIDAD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M1" zoomScale="80" zoomScaleNormal="80" workbookViewId="0">
      <selection activeCell="M18" sqref="M18"/>
    </sheetView>
  </sheetViews>
  <sheetFormatPr baseColWidth="10" defaultRowHeight="14.4" x14ac:dyDescent="0.3"/>
  <cols>
    <col min="1" max="1" width="22.33203125" bestFit="1" customWidth="1"/>
    <col min="2" max="2" width="18.6640625" bestFit="1" customWidth="1"/>
    <col min="3" max="3" width="20.44140625" bestFit="1" customWidth="1"/>
    <col min="4" max="4" width="19.21875" bestFit="1" customWidth="1"/>
    <col min="5" max="5" width="21" bestFit="1" customWidth="1"/>
    <col min="6" max="6" width="19.5546875" bestFit="1" customWidth="1"/>
    <col min="7" max="7" width="14.5546875" bestFit="1" customWidth="1"/>
    <col min="8" max="8" width="29.21875" bestFit="1" customWidth="1"/>
    <col min="9" max="9" width="26.44140625" customWidth="1"/>
    <col min="10" max="10" width="8.77734375" bestFit="1" customWidth="1"/>
    <col min="11" max="11" width="19.6640625" bestFit="1" customWidth="1"/>
    <col min="12" max="12" width="12.21875" bestFit="1" customWidth="1"/>
    <col min="13" max="13" width="255.77734375" bestFit="1" customWidth="1"/>
    <col min="14" max="14" width="11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47</v>
      </c>
      <c r="J1" t="s">
        <v>7</v>
      </c>
      <c r="K1" t="s">
        <v>48</v>
      </c>
      <c r="M1" s="2" t="s">
        <v>50</v>
      </c>
    </row>
    <row r="2" spans="1:13" x14ac:dyDescent="0.3">
      <c r="A2" t="s">
        <v>8</v>
      </c>
      <c r="B2" t="s">
        <v>13</v>
      </c>
      <c r="D2" t="s">
        <v>14</v>
      </c>
      <c r="G2" s="1" t="s">
        <v>32</v>
      </c>
      <c r="H2" s="1" t="s">
        <v>32</v>
      </c>
      <c r="I2" s="1" t="s">
        <v>42</v>
      </c>
      <c r="J2" t="s">
        <v>15</v>
      </c>
      <c r="K2" t="s">
        <v>49</v>
      </c>
      <c r="M2" t="str">
        <f>"INSERT INTO CHOLITOS_GYM_CLIENTE(CODIGO_GENERACION, PRIMER_NOMBRE, SEGUNDO_NOMBRE, PRIMER_APELLIDO, SEGUNDO_APELLIDO, APELLIDO_CASADA, FECHA_PAGO, FECHA_INICIO, FECHA_FIN, FIRMA, TIPO_MODALIDAD) VALUES('"&amp;A2&amp;"', '"&amp;B2&amp;"', '"&amp;C2&amp;"', '"&amp;D2&amp;"', '"&amp;E2&amp;"', '"&amp;F2&amp;"', '"&amp;G2&amp;"', '"&amp;H2&amp;"', '"&amp;I2&amp;"', '"&amp;J2&amp;"', '"&amp;K2&amp;"');"</f>
        <v>INSERT INTO CHOLITOS_GYM_CLIENTE(CODIGO_GENERACION, PRIMER_NOMBRE, SEGUNDO_NOMBRE, PRIMER_APELLIDO, SEGUNDO_APELLIDO, APELLIDO_CASADA, FECHA_PAGO, FECHA_INICIO, FECHA_FIN, FIRMA, TIPO_MODALIDAD) VALUES('SPK5C', 'Damaris', '', 'Silva', '', '', '2024$12$02', '2024$12$02', '2024$12$31', 'S', 'M');</v>
      </c>
    </row>
    <row r="3" spans="1:13" x14ac:dyDescent="0.3">
      <c r="A3" t="s">
        <v>9</v>
      </c>
      <c r="B3" t="s">
        <v>16</v>
      </c>
      <c r="D3" t="s">
        <v>17</v>
      </c>
      <c r="G3" s="1" t="s">
        <v>33</v>
      </c>
      <c r="H3" s="1" t="s">
        <v>33</v>
      </c>
      <c r="I3" s="1" t="s">
        <v>42</v>
      </c>
      <c r="J3" t="s">
        <v>15</v>
      </c>
      <c r="K3" t="s">
        <v>49</v>
      </c>
      <c r="M3" t="str">
        <f t="shared" ref="M3:M8" si="0">"INSERT INTO CHOLITOS_GYM_CLIENTE(CODIGO_GENERACION, PRIMER_NOMBRE, SEGUNDO_NOMBRE, PRIMER_APELLIDO, SEGUNDO_APELLIDO, APELLIDO_CASADA, FECHA_PAGO, FECHA_INICIO, FECHA_FIN, FIRMA, TIPO_MODALIDAD) VALUES('"&amp;A3&amp;"', '"&amp;B3&amp;"', '"&amp;C3&amp;"', '"&amp;D3&amp;"', '"&amp;E3&amp;"', '"&amp;F3&amp;"', '"&amp;G3&amp;"', '"&amp;H3&amp;"', '"&amp;I3&amp;"', '"&amp;J3&amp;"', '"&amp;K3&amp;"');"</f>
        <v>INSERT INTO CHOLITOS_GYM_CLIENTE(CODIGO_GENERACION, PRIMER_NOMBRE, SEGUNDO_NOMBRE, PRIMER_APELLIDO, SEGUNDO_APELLIDO, APELLIDO_CASADA, FECHA_PAGO, FECHA_INICIO, FECHA_FIN, FIRMA, TIPO_MODALIDAD) VALUES('L1CWT', 'Alexis', '', 'Castaneda', '', '', '2024$12$03', '2024$12$03', '2024$12$31', 'S', 'M');</v>
      </c>
    </row>
    <row r="4" spans="1:13" x14ac:dyDescent="0.3">
      <c r="A4" t="s">
        <v>10</v>
      </c>
      <c r="B4" t="s">
        <v>18</v>
      </c>
      <c r="F4" t="s">
        <v>19</v>
      </c>
      <c r="G4" s="1" t="s">
        <v>34</v>
      </c>
      <c r="H4" s="1" t="s">
        <v>34</v>
      </c>
      <c r="I4" s="1" t="s">
        <v>42</v>
      </c>
      <c r="J4" t="s">
        <v>15</v>
      </c>
      <c r="K4" t="s">
        <v>49</v>
      </c>
      <c r="M4" t="str">
        <f t="shared" si="0"/>
        <v>INSERT INTO CHOLITOS_GYM_CLIENTE(CODIGO_GENERACION, PRIMER_NOMBRE, SEGUNDO_NOMBRE, PRIMER_APELLIDO, SEGUNDO_APELLIDO, APELLIDO_CASADA, FECHA_PAGO, FECHA_INICIO, FECHA_FIN, FIRMA, TIPO_MODALIDAD) VALUES('KEAPS', 'Sara', '', '', '', 'de Clemente', '2024$12$04', '2024$12$04', '2024$12$31', 'S', 'M');</v>
      </c>
    </row>
    <row r="5" spans="1:13" x14ac:dyDescent="0.3">
      <c r="A5" t="s">
        <v>11</v>
      </c>
      <c r="B5" t="s">
        <v>20</v>
      </c>
      <c r="D5" t="s">
        <v>21</v>
      </c>
      <c r="G5" s="1" t="s">
        <v>35</v>
      </c>
      <c r="J5" t="s">
        <v>15</v>
      </c>
      <c r="K5" t="s">
        <v>49</v>
      </c>
      <c r="M5" t="str">
        <f t="shared" si="0"/>
        <v>INSERT INTO CHOLITOS_GYM_CLIENTE(CODIGO_GENERACION, PRIMER_NOMBRE, SEGUNDO_NOMBRE, PRIMER_APELLIDO, SEGUNDO_APELLIDO, APELLIDO_CASADA, FECHA_PAGO, FECHA_INICIO, FECHA_FIN, FIRMA, TIPO_MODALIDAD) VALUES('KTGQ9', 'Stanley', '', 'Idalgo', '', '', '2024$12$05', '', '', 'S', 'M');</v>
      </c>
    </row>
    <row r="6" spans="1:13" x14ac:dyDescent="0.3">
      <c r="A6" t="s">
        <v>12</v>
      </c>
      <c r="B6" t="s">
        <v>22</v>
      </c>
      <c r="D6" t="s">
        <v>23</v>
      </c>
      <c r="E6" t="s">
        <v>24</v>
      </c>
      <c r="G6" s="1" t="s">
        <v>36</v>
      </c>
      <c r="H6" s="1" t="s">
        <v>39</v>
      </c>
      <c r="I6" s="1" t="s">
        <v>43</v>
      </c>
      <c r="J6" t="s">
        <v>15</v>
      </c>
      <c r="K6" t="s">
        <v>49</v>
      </c>
      <c r="M6" t="str">
        <f t="shared" si="0"/>
        <v>INSERT INTO CHOLITOS_GYM_CLIENTE(CODIGO_GENERACION, PRIMER_NOMBRE, SEGUNDO_NOMBRE, PRIMER_APELLIDO, SEGUNDO_APELLIDO, APELLIDO_CASADA, FECHA_PAGO, FECHA_INICIO, FECHA_FIN, FIRMA, TIPO_MODALIDAD) VALUES('RHD1E', 'Israel ', '', 'Cabrera', 'Rodriguez', '', '2024$12$06', '2024$12$09', '2025$01$07', 'S', 'M');</v>
      </c>
    </row>
    <row r="7" spans="1:13" x14ac:dyDescent="0.3">
      <c r="A7" t="s">
        <v>28</v>
      </c>
      <c r="B7" t="s">
        <v>25</v>
      </c>
      <c r="D7" t="s">
        <v>26</v>
      </c>
      <c r="G7" s="1" t="s">
        <v>37</v>
      </c>
      <c r="H7" s="1" t="s">
        <v>40</v>
      </c>
      <c r="I7" s="1" t="s">
        <v>44</v>
      </c>
      <c r="J7" t="s">
        <v>27</v>
      </c>
      <c r="K7" t="s">
        <v>49</v>
      </c>
      <c r="M7" t="str">
        <f t="shared" si="0"/>
        <v>INSERT INTO CHOLITOS_GYM_CLIENTE(CODIGO_GENERACION, PRIMER_NOMBRE, SEGUNDO_NOMBRE, PRIMER_APELLIDO, SEGUNDO_APELLIDO, APELLIDO_CASADA, FECHA_PAGO, FECHA_INICIO, FECHA_FIN, FIRMA, TIPO_MODALIDAD) VALUES('RXZ1E', 'Nestor', '', 'Genovez', '', '', '2024$12$07', '2024$12$10', '2025$01$08', 'N', 'M');</v>
      </c>
    </row>
    <row r="8" spans="1:13" x14ac:dyDescent="0.3">
      <c r="A8" t="s">
        <v>29</v>
      </c>
      <c r="B8" t="s">
        <v>30</v>
      </c>
      <c r="D8" t="s">
        <v>31</v>
      </c>
      <c r="G8" s="1" t="s">
        <v>38</v>
      </c>
      <c r="H8" s="1" t="s">
        <v>41</v>
      </c>
      <c r="I8" s="1" t="s">
        <v>45</v>
      </c>
      <c r="J8" t="s">
        <v>27</v>
      </c>
      <c r="K8" t="s">
        <v>49</v>
      </c>
      <c r="M8" t="str">
        <f t="shared" si="0"/>
        <v>INSERT INTO CHOLITOS_GYM_CLIENTE(CODIGO_GENERACION, PRIMER_NOMBRE, SEGUNDO_NOMBRE, PRIMER_APELLIDO, SEGUNDO_APELLIDO, APELLIDO_CASADA, FECHA_PAGO, FECHA_INICIO, FECHA_FIN, FIRMA, TIPO_MODALIDAD) VALUES('R2L1E', 'Mabel', '', 'Sambrano', '', '', '2024$12$08', '2024$12$11', '2025$01$09', 'N', 'M');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Alexander Driotis Cruz</dc:creator>
  <cp:lastModifiedBy>Johny Alexander Driotis Cruz</cp:lastModifiedBy>
  <dcterms:created xsi:type="dcterms:W3CDTF">2024-12-21T15:14:36Z</dcterms:created>
  <dcterms:modified xsi:type="dcterms:W3CDTF">2024-12-21T17:19:56Z</dcterms:modified>
</cp:coreProperties>
</file>