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F:\000-ISC-DEVELOPEP\013-ANALISIS-DATOS-YOUTUBE\001-EXCEL\001-EXCEL-BASICO-INTERMEDIO-AVANZADO\002-DAXUS-LATAM\"/>
    </mc:Choice>
  </mc:AlternateContent>
  <xr:revisionPtr revIDLastSave="0" documentId="13_ncr:1_{875293B0-65BD-4BFC-BDC7-1C984336C515}" xr6:coauthVersionLast="47" xr6:coauthVersionMax="47" xr10:uidLastSave="{00000000-0000-0000-0000-000000000000}"/>
  <bookViews>
    <workbookView xWindow="-120" yWindow="-120" windowWidth="29040" windowHeight="15720" activeTab="1" xr2:uid="{52765872-EDF8-49F4-B857-7691F99F3BFD}"/>
  </bookViews>
  <sheets>
    <sheet name="Información" sheetId="1" r:id="rId1"/>
    <sheet name="Tabla dinámica" sheetId="3" r:id="rId2"/>
  </sheets>
  <calcPr calcId="191029"/>
  <pivotCaches>
    <pivotCache cacheId="1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C7" i="1"/>
  <c r="C8" i="1"/>
  <c r="C9" i="1"/>
  <c r="C10" i="1"/>
  <c r="C11" i="1"/>
  <c r="G11" i="1"/>
  <c r="G10" i="1"/>
  <c r="G9" i="1"/>
  <c r="G8" i="1"/>
</calcChain>
</file>

<file path=xl/sharedStrings.xml><?xml version="1.0" encoding="utf-8"?>
<sst xmlns="http://schemas.openxmlformats.org/spreadsheetml/2006/main" count="22" uniqueCount="16">
  <si>
    <t>Fecha pedido</t>
  </si>
  <si>
    <t>Producto</t>
  </si>
  <si>
    <t>Cantidad</t>
  </si>
  <si>
    <t>Producto 1</t>
  </si>
  <si>
    <t>Producto 2</t>
  </si>
  <si>
    <t>Producto 3</t>
  </si>
  <si>
    <t>Venta</t>
  </si>
  <si>
    <t>Precio unidad</t>
  </si>
  <si>
    <t>TABLAS DINÁMICAS</t>
  </si>
  <si>
    <t>Etiquetas de fila</t>
  </si>
  <si>
    <t>Total general</t>
  </si>
  <si>
    <t>Aug</t>
  </si>
  <si>
    <t>Sep</t>
  </si>
  <si>
    <t>Etiquetas de columna</t>
  </si>
  <si>
    <t>Suma de Venta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</si>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</sst>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theme="0"/>
      <name val="Amasis MT Pro Black"/>
      <family val="1"/>
    </font>
    <font>
      <sz val="20"/>
      <color theme="0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theme="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164" fontId="4" fillId="3" borderId="0" xfId="1" applyFont="1" applyFill="1" applyAlignment="1">
      <alignment horizontal="left" vertical="center" wrapText="1"/>
    </xf>
    <xf numFmtId="164" fontId="5" fillId="3" borderId="0" xfId="1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Moneda" xfId="1" builtinId="4"/>
    <cellStyle name="Normal" xfId="0" builtinId="0"/>
  </cellStyles>
  <dxfs count="8">
    <dxf>
      <numFmt numFmtId="19" formatCode="m/d/yyyy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d/mm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3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[Tablas dinamicas YTB.xlsx]Tabla dinámica!TablaDinámica1</c:name>
    <c:fmtId val="0"/>
  </c:pivotSource>
  <c:chart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156082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2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E97132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 dinámica'!$C$3:$C$4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156082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 dinámica'!$B$5:$B$8</c:f>
              <c:strCache>
                <c:ptCount val="3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</c:strCache>
            </c:strRef>
          </c:cat>
          <c:val>
            <c:numRef>
              <c:f>'Tabla dinámica'!$C$5:$C$8</c:f>
              <c:numCache>
                <c:formatCode>General</c:formatCode>
                <c:ptCount val="3"/>
                <c:pt idx="0">
                  <c:v>50000</c:v>
                </c:pt>
                <c:pt idx="1">
                  <c:v>150000</c:v>
                </c:pt>
                <c:pt idx="2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5-4E3D-A817-E4A099DB7215}"/>
            </c:ext>
          </c:extLst>
        </c:ser>
        <c:ser>
          <c:idx val="1"/>
          <c:order val="1"/>
          <c:tx>
            <c:strRef>
              <c:f>'Tabla dinámica'!$D$3:$D$4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E97132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 dinámica'!$B$5:$B$8</c:f>
              <c:strCache>
                <c:ptCount val="3"/>
                <c:pt idx="0">
                  <c:v>Producto 1</c:v>
                </c:pt>
                <c:pt idx="1">
                  <c:v>Producto 2</c:v>
                </c:pt>
                <c:pt idx="2">
                  <c:v>Producto 3</c:v>
                </c:pt>
              </c:strCache>
            </c:strRef>
          </c:cat>
          <c:val>
            <c:numRef>
              <c:f>'Tabla dinámica'!$D$5:$D$8</c:f>
              <c:numCache>
                <c:formatCode>General</c:formatCode>
                <c:ptCount val="3"/>
                <c:pt idx="0">
                  <c:v>130000</c:v>
                </c:pt>
                <c:pt idx="2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95-4E3D-A817-E4A099DB72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139021791"/>
        <c:axId val="2139014591"/>
        <c:axId val="0"/>
      </c:bar3DChart>
      <c:catAx>
        <c:axId val="213902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9014591"/>
        <c:crosses val="autoZero"/>
        <c:auto val="1"/>
        <c:lblAlgn val="ctr"/>
        <c:lblOffset val="100"/>
        <c:noMultiLvlLbl val="0"/>
      </c:catAx>
      <c:valAx>
        <c:axId val="21390145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3902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 w="6350" cap="flat" cmpd="sng" algn="ctr">
      <a:solidFill>
        <a:schemeClr val="tx1"/>
      </a:solidFill>
      <a:round/>
    </a:ln>
    <a:effectLst>
      <a:outerShdw blurRad="50800" dist="50800" dir="5400000" algn="ctr" rotWithShape="0">
        <a:srgbClr val="000000">
          <a:alpha val="50000"/>
        </a:srgb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266699</xdr:colOff>
      <xdr:row>2</xdr:row>
      <xdr:rowOff>100012</xdr:rowOff>
    </xdr:from>
    <xdr:to>
      <xdr:col>11</xdr:col>
      <xdr:colOff>114299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D1E589-1CE9-DBB0-653B-B86FBEA6D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4.623733101849" createdVersion="8" refreshedVersion="8" minRefreshableVersion="3" recordCount="5" xr:uid="{5425B754-0AFE-4CC5-A23B-61F4E7CCF64D}">
  <cacheSource type="worksheet">
    <worksheetSource name="Tabla2"/>
  </cacheSource>
  <cacheFields count="8">
    <cacheField name="Fecha pedido" numFmtId="14">
      <sharedItems containsSemiMixedTypes="0" containsNonDate="0" containsDate="1" containsString="0" minDate="2024-08-22T00:00:00" maxDate="2024-09-03T00:00:00" count="5">
        <d v="2024-08-22T00:00:00"/>
        <d v="2024-08-24T00:00:00"/>
        <d v="2024-08-29T00:00:00"/>
        <d v="2024-09-01T00:00:00"/>
        <d v="2024-09-02T00:00:00"/>
      </sharedItems>
      <fieldGroup par="7"/>
    </cacheField>
    <cacheField name="Mes" numFmtId="14">
      <sharedItems count="2">
        <s v="Aug"/>
        <s v="Sep"/>
      </sharedItems>
    </cacheField>
    <cacheField name="Producto" numFmtId="0">
      <sharedItems count="3">
        <s v="Producto 1"/>
        <s v="Producto 2"/>
        <s v="Producto 3"/>
      </sharedItems>
    </cacheField>
    <cacheField name="Cantidad" numFmtId="0">
      <sharedItems containsSemiMixedTypes="0" containsString="0" containsNumber="1" containsInteger="1" minValue="2" maxValue="13"/>
    </cacheField>
    <cacheField name="Precio unidad" numFmtId="0">
      <sharedItems containsSemiMixedTypes="0" containsString="0" containsNumber="1" containsInteger="1" minValue="10000" maxValue="50000"/>
    </cacheField>
    <cacheField name="Venta" numFmtId="0">
      <sharedItems containsSemiMixedTypes="0" containsString="0" containsNumber="1" containsInteger="1" minValue="50000" maxValue="200000"/>
    </cacheField>
    <cacheField name="Días (Fecha pedido)" numFmtId="0" databaseField="0">
      <fieldGroup base="0">
        <rangePr groupBy="days" startDate="2024-08-22T00:00:00" endDate="2024-09-03T00:00:00"/>
        <groupItems count="368">
          <s v="&lt;8/22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3/2024"/>
        </groupItems>
      </fieldGroup>
    </cacheField>
    <cacheField name="Meses (Fecha pedido)" numFmtId="0" databaseField="0">
      <fieldGroup base="0">
        <rangePr groupBy="months" startDate="2024-08-22T00:00:00" endDate="2024-09-03T00:00:00"/>
        <groupItems count="14">
          <s v="&lt;8/22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x v="0"/>
    <n v="5"/>
    <n v="10000"/>
    <n v="50000"/>
  </r>
  <r>
    <x v="1"/>
    <x v="0"/>
    <x v="1"/>
    <n v="3"/>
    <n v="50000"/>
    <n v="150000"/>
  </r>
  <r>
    <x v="2"/>
    <x v="0"/>
    <x v="2"/>
    <n v="2"/>
    <n v="25000"/>
    <n v="50000"/>
  </r>
  <r>
    <x v="3"/>
    <x v="1"/>
    <x v="0"/>
    <n v="13"/>
    <n v="10000"/>
    <n v="130000"/>
  </r>
  <r>
    <x v="4"/>
    <x v="1"/>
    <x v="2"/>
    <n v="8"/>
    <n v="25000"/>
    <n v="2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3FBF5-2E9C-460C-BE30-B0DAE9EA2028}" name="TablaDinámica1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3:E8" firstHeaderRow="1" firstDataRow="2" firstDataCol="1"/>
  <pivotFields count="8">
    <pivotField numFmtId="14" showAll="0" defaultSubtotal="0">
      <items count="5">
        <item x="0"/>
        <item x="1"/>
        <item x="2"/>
        <item x="3"/>
        <item x="4"/>
      </items>
    </pivotField>
    <pivotField axis="axisCol" subtotalTop="0" showAll="0" defaultSubtotal="0">
      <items count="2">
        <item x="0"/>
        <item x="1"/>
      </items>
    </pivotField>
    <pivotField axis="axisRow" showAll="0" defaultSubtotal="0">
      <items count="3">
        <item x="0"/>
        <item x="1"/>
        <item x="2"/>
      </items>
    </pivotField>
    <pivotField showAll="0" defaultSubtotal="0"/>
    <pivotField showAll="0" defaultSubtotal="0"/>
    <pivotField dataField="1"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Venta" fld="5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B4ED1B-954A-43BC-AC54-2615827BADF9}" name="Tabla2" displayName="Tabla2" ref="B6:G11" totalsRowShown="0" headerRowDxfId="7" dataDxfId="6">
  <autoFilter ref="B6:G11" xr:uid="{7CB4ED1B-954A-43BC-AC54-2615827BADF9}"/>
  <tableColumns count="6">
    <tableColumn id="1" xr3:uid="{8CC8782C-2FE3-4152-A059-A580F8DFFDD0}" name="Fecha pedido" dataDxfId="5"/>
    <tableColumn id="6" xr3:uid="{21716833-025B-4C79-B21E-527528BB0410}" name="Mes" dataDxfId="0">
      <calculatedColumnFormula>TEXT(Tabla2[[#This Row],[Fecha pedido]],"mmm")</calculatedColumnFormula>
    </tableColumn>
    <tableColumn id="2" xr3:uid="{3476ACEF-92D0-4B5E-91CA-861D378B8284}" name="Producto" dataDxfId="4"/>
    <tableColumn id="3" xr3:uid="{4E408906-C242-424A-A993-233BAEBF4638}" name="Cantidad" dataDxfId="3"/>
    <tableColumn id="4" xr3:uid="{A0586F07-E9D8-4545-9169-8CBD5E4965D3}" name="Precio unidad" dataDxfId="2"/>
    <tableColumn id="5" xr3:uid="{2BBF4CED-8BB9-425B-A44D-2856CC668F41}" name="Venta" dataDxfId="1">
      <calculatedColumnFormula>F7*E7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BA44-6CDB-4F48-9ED6-E9C05FF939EB}">
  <dimension ref="B1:AJ11"/>
  <sheetViews>
    <sheetView showGridLines="0" workbookViewId="0">
      <selection activeCell="K11" sqref="K11"/>
    </sheetView>
  </sheetViews>
  <sheetFormatPr baseColWidth="10" defaultRowHeight="15" x14ac:dyDescent="0.25"/>
  <cols>
    <col min="2" max="2" width="15" customWidth="1"/>
    <col min="3" max="4" width="11.140625" customWidth="1"/>
    <col min="5" max="5" width="15.28515625" customWidth="1"/>
  </cols>
  <sheetData>
    <row r="1" spans="2:36" s="9" customFormat="1" ht="48.75" customHeight="1" x14ac:dyDescent="0.25">
      <c r="B1" s="3"/>
      <c r="C1" s="15" t="s">
        <v>8</v>
      </c>
      <c r="D1" s="15"/>
      <c r="E1" s="15"/>
      <c r="F1" s="15"/>
      <c r="G1" s="3"/>
      <c r="H1" s="3"/>
      <c r="I1" s="3"/>
      <c r="J1" s="4"/>
      <c r="K1" s="5"/>
      <c r="L1" s="6"/>
      <c r="M1" s="7"/>
      <c r="N1" s="7"/>
      <c r="O1" s="7"/>
      <c r="P1" s="7"/>
      <c r="Q1" s="7"/>
      <c r="R1" s="7"/>
      <c r="S1" s="8"/>
      <c r="U1" s="10"/>
      <c r="AA1" s="11"/>
      <c r="AB1" s="12"/>
      <c r="AC1" s="13"/>
      <c r="AD1" s="13"/>
      <c r="AE1" s="13"/>
      <c r="AF1" s="13"/>
      <c r="AG1" s="13"/>
      <c r="AH1" s="11"/>
      <c r="AI1" s="14"/>
      <c r="AJ1" s="13"/>
    </row>
    <row r="6" spans="2:36" ht="15.75" x14ac:dyDescent="0.25">
      <c r="B6" s="1" t="s">
        <v>0</v>
      </c>
      <c r="C6" s="1" t="s">
        <v>15</v>
      </c>
      <c r="D6" s="1" t="s">
        <v>1</v>
      </c>
      <c r="E6" s="1" t="s">
        <v>2</v>
      </c>
      <c r="F6" s="1" t="s">
        <v>7</v>
      </c>
      <c r="G6" s="1" t="s">
        <v>6</v>
      </c>
    </row>
    <row r="7" spans="2:36" x14ac:dyDescent="0.25">
      <c r="B7" s="2">
        <v>45526</v>
      </c>
      <c r="C7" s="2" t="str">
        <f>TEXT(Tabla2[[#This Row],[Fecha pedido]],"mmm")</f>
        <v>Aug</v>
      </c>
      <c r="D7" t="s">
        <v>3</v>
      </c>
      <c r="E7">
        <v>5</v>
      </c>
      <c r="F7">
        <v>10000</v>
      </c>
      <c r="G7">
        <f>F7*E7</f>
        <v>50000</v>
      </c>
    </row>
    <row r="8" spans="2:36" x14ac:dyDescent="0.25">
      <c r="B8" s="2">
        <v>45528</v>
      </c>
      <c r="C8" s="2" t="str">
        <f>TEXT(Tabla2[[#This Row],[Fecha pedido]],"mmm")</f>
        <v>Aug</v>
      </c>
      <c r="D8" t="s">
        <v>4</v>
      </c>
      <c r="E8">
        <v>3</v>
      </c>
      <c r="F8">
        <v>50000</v>
      </c>
      <c r="G8">
        <f t="shared" ref="G8:G11" si="0">F8*E8</f>
        <v>150000</v>
      </c>
    </row>
    <row r="9" spans="2:36" x14ac:dyDescent="0.25">
      <c r="B9" s="2">
        <v>45533</v>
      </c>
      <c r="C9" s="2" t="str">
        <f>TEXT(Tabla2[[#This Row],[Fecha pedido]],"mmm")</f>
        <v>Aug</v>
      </c>
      <c r="D9" t="s">
        <v>5</v>
      </c>
      <c r="E9">
        <v>2</v>
      </c>
      <c r="F9">
        <v>25000</v>
      </c>
      <c r="G9">
        <f t="shared" si="0"/>
        <v>50000</v>
      </c>
    </row>
    <row r="10" spans="2:36" x14ac:dyDescent="0.25">
      <c r="B10" s="2">
        <v>45536</v>
      </c>
      <c r="C10" s="2" t="str">
        <f>TEXT(Tabla2[[#This Row],[Fecha pedido]],"mmm")</f>
        <v>Sep</v>
      </c>
      <c r="D10" t="s">
        <v>3</v>
      </c>
      <c r="E10">
        <v>13</v>
      </c>
      <c r="F10">
        <v>10000</v>
      </c>
      <c r="G10">
        <f t="shared" si="0"/>
        <v>130000</v>
      </c>
    </row>
    <row r="11" spans="2:36" x14ac:dyDescent="0.25">
      <c r="B11" s="2">
        <v>45537</v>
      </c>
      <c r="C11" s="2" t="str">
        <f>TEXT(Tabla2[[#This Row],[Fecha pedido]],"mmm")</f>
        <v>Sep</v>
      </c>
      <c r="D11" t="s">
        <v>5</v>
      </c>
      <c r="E11">
        <v>8</v>
      </c>
      <c r="F11">
        <v>25000</v>
      </c>
      <c r="G11">
        <f t="shared" si="0"/>
        <v>200000</v>
      </c>
    </row>
  </sheetData>
  <mergeCells count="1">
    <mergeCell ref="C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FEC4-1B89-4265-8D0A-D07F74E5DDD8}">
  <dimension ref="B3:E8"/>
  <sheetViews>
    <sheetView showGridLines="0" tabSelected="1" workbookViewId="0">
      <selection activeCell="M20" sqref="M20"/>
    </sheetView>
  </sheetViews>
  <sheetFormatPr baseColWidth="10" defaultRowHeight="15" x14ac:dyDescent="0.25"/>
  <cols>
    <col min="2" max="2" width="17.28515625" bestFit="1" customWidth="1"/>
    <col min="3" max="3" width="22.42578125" bestFit="1" customWidth="1"/>
    <col min="4" max="4" width="7" bestFit="1" customWidth="1"/>
    <col min="5" max="5" width="12.42578125" bestFit="1" customWidth="1"/>
    <col min="6" max="6" width="4.140625" bestFit="1" customWidth="1"/>
    <col min="7" max="7" width="14" bestFit="1" customWidth="1"/>
    <col min="8" max="8" width="7" bestFit="1" customWidth="1"/>
    <col min="9" max="9" width="26.5703125" bestFit="1" customWidth="1"/>
    <col min="10" max="10" width="22.140625" bestFit="1" customWidth="1"/>
    <col min="11" max="11" width="19" bestFit="1" customWidth="1"/>
    <col min="12" max="12" width="26.7109375" bestFit="1" customWidth="1"/>
    <col min="13" max="13" width="22.42578125" bestFit="1" customWidth="1"/>
    <col min="14" max="14" width="19.28515625" bestFit="1" customWidth="1"/>
    <col min="15" max="15" width="15.42578125" bestFit="1" customWidth="1"/>
    <col min="16" max="16" width="12.5703125" bestFit="1" customWidth="1"/>
  </cols>
  <sheetData>
    <row r="3" spans="2:5" x14ac:dyDescent="0.25">
      <c r="B3" s="16" t="s">
        <v>14</v>
      </c>
      <c r="C3" s="16" t="s">
        <v>13</v>
      </c>
    </row>
    <row r="4" spans="2:5" x14ac:dyDescent="0.25">
      <c r="B4" s="16" t="s">
        <v>9</v>
      </c>
      <c r="C4" t="s">
        <v>11</v>
      </c>
      <c r="D4" t="s">
        <v>12</v>
      </c>
      <c r="E4" t="s">
        <v>10</v>
      </c>
    </row>
    <row r="5" spans="2:5" x14ac:dyDescent="0.25">
      <c r="B5" s="17" t="s">
        <v>3</v>
      </c>
      <c r="C5" s="18">
        <v>50000</v>
      </c>
      <c r="D5" s="18">
        <v>130000</v>
      </c>
      <c r="E5" s="18">
        <v>180000</v>
      </c>
    </row>
    <row r="6" spans="2:5" x14ac:dyDescent="0.25">
      <c r="B6" s="17" t="s">
        <v>4</v>
      </c>
      <c r="C6" s="18">
        <v>150000</v>
      </c>
      <c r="D6" s="18"/>
      <c r="E6" s="18">
        <v>150000</v>
      </c>
    </row>
    <row r="7" spans="2:5" x14ac:dyDescent="0.25">
      <c r="B7" s="17" t="s">
        <v>5</v>
      </c>
      <c r="C7" s="18">
        <v>50000</v>
      </c>
      <c r="D7" s="18">
        <v>200000</v>
      </c>
      <c r="E7" s="18">
        <v>250000</v>
      </c>
    </row>
    <row r="8" spans="2:5" x14ac:dyDescent="0.25">
      <c r="B8" s="17" t="s">
        <v>10</v>
      </c>
      <c r="C8" s="18">
        <v>250000</v>
      </c>
      <c r="D8" s="18">
        <v>330000</v>
      </c>
      <c r="E8" s="18">
        <v>580000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Tabla dinámica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Paula Guarín</dc:creator>
  <cp:lastModifiedBy>JOHNY SE</cp:lastModifiedBy>
  <dcterms:created xsi:type="dcterms:W3CDTF">2024-09-09T18:12:47Z</dcterms:created>
  <dcterms:modified xsi:type="dcterms:W3CDTF">2025-06-26T22:08:15Z</dcterms:modified>
</cp:coreProperties>
</file>