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00-ISC-DEVELOPEP\013-ANALISIS-DATOS-YOUTUBE\001-EXCEL\001-EXCEL-BASICO-INTERMEDIO-AVANZADO\001-JR-SOFTWARE-Oficial\002-CURSO INTERMEDIO DE EXCEL\"/>
    </mc:Choice>
  </mc:AlternateContent>
  <xr:revisionPtr revIDLastSave="0" documentId="13_ncr:1_{2F710557-859B-495A-9A66-88DE205CB162}" xr6:coauthVersionLast="47" xr6:coauthVersionMax="47" xr10:uidLastSave="{00000000-0000-0000-0000-000000000000}"/>
  <bookViews>
    <workbookView xWindow="-120" yWindow="-120" windowWidth="29040" windowHeight="15720" xr2:uid="{C788F31C-5261-40D5-8E2B-51F7FF677A63}"/>
  </bookViews>
  <sheets>
    <sheet name="BASE DE DATOS" sheetId="1" r:id="rId1"/>
    <sheet name="BASE DE DATOS CON FORMUL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" l="1"/>
  <c r="F4" i="3"/>
</calcChain>
</file>

<file path=xl/sharedStrings.xml><?xml version="1.0" encoding="utf-8"?>
<sst xmlns="http://schemas.openxmlformats.org/spreadsheetml/2006/main" count="183" uniqueCount="148">
  <si>
    <t xml:space="preserve">CEDULA DE CIUDADANIA </t>
  </si>
  <si>
    <t>NOMBRE COMPLETO</t>
  </si>
  <si>
    <t xml:space="preserve"> PAIS</t>
  </si>
  <si>
    <t>CIUDAD</t>
  </si>
  <si>
    <t>CORREO ELECTRONICO</t>
  </si>
  <si>
    <t>TELEFONO</t>
  </si>
  <si>
    <t>ESTADO</t>
  </si>
  <si>
    <t>2-798-45</t>
  </si>
  <si>
    <t>PANAMA</t>
  </si>
  <si>
    <t>CIUDAD DE PANAMA</t>
  </si>
  <si>
    <t>JUAN@GMAIL.COM</t>
  </si>
  <si>
    <t>6666-66</t>
  </si>
  <si>
    <t>MOROSO</t>
  </si>
  <si>
    <t>SONIA RAMIREZ</t>
  </si>
  <si>
    <t>MEXICO</t>
  </si>
  <si>
    <t>CIUDAD DE MEXICO</t>
  </si>
  <si>
    <t>ACTIVO</t>
  </si>
  <si>
    <t>SONIA2@GMAIL.COM</t>
  </si>
  <si>
    <t>JOSE RODRIGUEZ</t>
  </si>
  <si>
    <t>8-745-255</t>
  </si>
  <si>
    <t>745-458</t>
  </si>
  <si>
    <t>8-74-55</t>
  </si>
  <si>
    <t>ARGENTINA</t>
  </si>
  <si>
    <t>BUENOS AIRES</t>
  </si>
  <si>
    <t>JOSE@GMAIL.COM</t>
  </si>
  <si>
    <t>844-585</t>
  </si>
  <si>
    <t>2-745-2588</t>
  </si>
  <si>
    <t>IRENE CASTILLO</t>
  </si>
  <si>
    <t>IRENE@GMAIL.COM</t>
  </si>
  <si>
    <t>997-458</t>
  </si>
  <si>
    <t>8-744-2222</t>
  </si>
  <si>
    <t>CARLOS HERNANDEZ</t>
  </si>
  <si>
    <t>COLOMBIA</t>
  </si>
  <si>
    <t>BOGOTA</t>
  </si>
  <si>
    <t>CARLOS@GMAIL.COM</t>
  </si>
  <si>
    <t>87-45822</t>
  </si>
  <si>
    <t>8-96-351</t>
  </si>
  <si>
    <t>RODOLFO PEREZ</t>
  </si>
  <si>
    <t>COSTA RICA</t>
  </si>
  <si>
    <t>SAN JOSE</t>
  </si>
  <si>
    <t>ROLDOLFO@GMAIL.COM</t>
  </si>
  <si>
    <t>66-9995</t>
  </si>
  <si>
    <t>5-458-584</t>
  </si>
  <si>
    <t>MARIA SAENZ</t>
  </si>
  <si>
    <t>PERU</t>
  </si>
  <si>
    <t>LIMA</t>
  </si>
  <si>
    <t>MARIA@GMAIL.COM</t>
  </si>
  <si>
    <t>555-444</t>
  </si>
  <si>
    <t>7-455-222</t>
  </si>
  <si>
    <t>RAFAEL MARTINEZ</t>
  </si>
  <si>
    <t>GUATEMALA</t>
  </si>
  <si>
    <t>CIUDAD DE GUATEMALA</t>
  </si>
  <si>
    <t>RAFA@GMAIL.COM</t>
  </si>
  <si>
    <t>699622-558</t>
  </si>
  <si>
    <t>1-458-588</t>
  </si>
  <si>
    <t>MARIO SANJUR</t>
  </si>
  <si>
    <t>PARAGUAY</t>
  </si>
  <si>
    <t>ASUNCION</t>
  </si>
  <si>
    <t>MARIOMJ@GMAIL.COM</t>
  </si>
  <si>
    <t>555-444-11</t>
  </si>
  <si>
    <t>2-485-22</t>
  </si>
  <si>
    <t>YISEL CASTRO</t>
  </si>
  <si>
    <t>BOLIVIA</t>
  </si>
  <si>
    <t>LA PAZ</t>
  </si>
  <si>
    <t>YISEL@GMAIL.COM</t>
  </si>
  <si>
    <t>258854-558</t>
  </si>
  <si>
    <t>5-488-88</t>
  </si>
  <si>
    <t>JOSE LEZCANO</t>
  </si>
  <si>
    <t>CIUDAD DE CHIRIQUI</t>
  </si>
  <si>
    <t>JOSELEZ@GMAIL.COM</t>
  </si>
  <si>
    <t>548-4778</t>
  </si>
  <si>
    <t>5-444-222</t>
  </si>
  <si>
    <t>EMA LEDEZMA</t>
  </si>
  <si>
    <t>CUBA</t>
  </si>
  <si>
    <t>LA HABANA</t>
  </si>
  <si>
    <t>EMMA@GMAIL.COM</t>
  </si>
  <si>
    <t>555-448-8</t>
  </si>
  <si>
    <t>8-99-66</t>
  </si>
  <si>
    <t>OSCAR GALVAN</t>
  </si>
  <si>
    <t>ESPAÑA</t>
  </si>
  <si>
    <t>MADRID</t>
  </si>
  <si>
    <t>OSCAR2@GMAIL.COM</t>
  </si>
  <si>
    <t>749-5825</t>
  </si>
  <si>
    <t>55-3329</t>
  </si>
  <si>
    <t>ENRIQUE BETHANCOUR</t>
  </si>
  <si>
    <t>FRANCIA</t>
  </si>
  <si>
    <t>PARIS</t>
  </si>
  <si>
    <t>ENRIQUE@GMAIL.COM</t>
  </si>
  <si>
    <t>44-898-55</t>
  </si>
  <si>
    <t>NICOLAS ORTIZ</t>
  </si>
  <si>
    <t>ITALIA</t>
  </si>
  <si>
    <t>ROMA</t>
  </si>
  <si>
    <t>NICO@GMAIL.COM</t>
  </si>
  <si>
    <t>444-888-55</t>
  </si>
  <si>
    <t>08/0158</t>
  </si>
  <si>
    <t>6-55-22</t>
  </si>
  <si>
    <t>JOSELITO PEREZ</t>
  </si>
  <si>
    <t>VERAGUAS</t>
  </si>
  <si>
    <t>JOSELKDS@GMAIL.COM</t>
  </si>
  <si>
    <t>444-555-99</t>
  </si>
  <si>
    <t>3-6654-2</t>
  </si>
  <si>
    <t>IRENE BEITIA</t>
  </si>
  <si>
    <t>IRIEIE@GMAIL.COM</t>
  </si>
  <si>
    <t>444-4115</t>
  </si>
  <si>
    <t>8-922-12</t>
  </si>
  <si>
    <t>ANA ORTIZ</t>
  </si>
  <si>
    <t xml:space="preserve">PANAMA </t>
  </si>
  <si>
    <t>ANAAA@GMAIL.COM</t>
  </si>
  <si>
    <t>54-21122</t>
  </si>
  <si>
    <t>8-745-1111</t>
  </si>
  <si>
    <t>IVAN SALAZAR</t>
  </si>
  <si>
    <t xml:space="preserve">ECUADOR </t>
  </si>
  <si>
    <t>QUITO</t>
  </si>
  <si>
    <t>IVAN@GMAIL.COM</t>
  </si>
  <si>
    <t>481-5244</t>
  </si>
  <si>
    <t>2-441-511</t>
  </si>
  <si>
    <t>AIMET CASTILLO</t>
  </si>
  <si>
    <t>COCLE</t>
  </si>
  <si>
    <t>AIMET@GMAIL.COM</t>
  </si>
  <si>
    <t>5554-4141</t>
  </si>
  <si>
    <t>7-458-215</t>
  </si>
  <si>
    <t>BRAULIO RORIGUEZ</t>
  </si>
  <si>
    <t>BRAULIO@GMAIL.COM</t>
  </si>
  <si>
    <t>658229-5489</t>
  </si>
  <si>
    <t>655-4225-5485</t>
  </si>
  <si>
    <t>JOSUE ORTIZ</t>
  </si>
  <si>
    <t>BARRANQUILLA</t>
  </si>
  <si>
    <t>JOSQW@GMAIL.COM</t>
  </si>
  <si>
    <t>66599-5258</t>
  </si>
  <si>
    <t>25-254558</t>
  </si>
  <si>
    <t>HATICE CHOU</t>
  </si>
  <si>
    <t>VENEZUELA</t>
  </si>
  <si>
    <t>CARACAS</t>
  </si>
  <si>
    <t>HATICE@GMAIL.COM</t>
  </si>
  <si>
    <t>55858-4488</t>
  </si>
  <si>
    <t>4588-4458</t>
  </si>
  <si>
    <t>SOFIA GONZALEZ</t>
  </si>
  <si>
    <t>SOFI2BBN3@GMAIL.COM</t>
  </si>
  <si>
    <t>6955-458</t>
  </si>
  <si>
    <t>JUAN PEREZ LOPEZ</t>
  </si>
  <si>
    <t>FECHA</t>
  </si>
  <si>
    <t>CODIGO</t>
  </si>
  <si>
    <t>NOMBRE DEL PRODUCTO</t>
  </si>
  <si>
    <t>PRECIO DE COMPRA</t>
  </si>
  <si>
    <t>PRECIO DE VENTA</t>
  </si>
  <si>
    <t>GANANCIA</t>
  </si>
  <si>
    <t>PLAY STATION 4</t>
  </si>
  <si>
    <t>KIT DE MERCANCIA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</si>
</sst>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B/.-180A]* #,##0.00_-;\-[$B/.-180A]* #,##0.00_-;_-[$B/.-180A]* &quot;-&quot;??_-;_-@_-"/>
  </numFmts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1"/>
    <xf numFmtId="14" fontId="2" fillId="0" borderId="0" xfId="0" applyNumberFormat="1" applyFont="1"/>
    <xf numFmtId="0" fontId="4" fillId="0" borderId="1" xfId="0" applyFont="1" applyBorder="1"/>
    <xf numFmtId="164" fontId="4" fillId="0" borderId="1" xfId="0" applyNumberFormat="1" applyFont="1" applyBorder="1"/>
    <xf numFmtId="14" fontId="4" fillId="0" borderId="1" xfId="0" applyNumberFormat="1" applyFont="1" applyBorder="1"/>
    <xf numFmtId="14" fontId="4" fillId="0" borderId="2" xfId="0" applyNumberFormat="1" applyFont="1" applyBorder="1"/>
    <xf numFmtId="0" fontId="4" fillId="0" borderId="2" xfId="0" applyFont="1" applyBorder="1"/>
    <xf numFmtId="164" fontId="4" fillId="0" borderId="2" xfId="0" applyNumberFormat="1" applyFont="1" applyBorder="1"/>
  </cellXfs>
  <cellStyles count="2">
    <cellStyle name="Hipervínculo" xfId="1" builtinId="8"/>
    <cellStyle name="Normal" xfId="0" builtinId="0"/>
  </cellStyles>
  <dxfs count="16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B/.-180A]* #,##0.00_-;\-[$B/.-180A]* #,##0.00_-;_-[$B/.-180A]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B/.-180A]* #,##0.00_-;\-[$B/.-180A]* #,##0.00_-;_-[$B/.-180A]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[$B/.-180A]* #,##0.00_-;\-[$B/.-180A]* #,##0.00_-;_-[$B/.-180A]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6</xdr:col>
      <xdr:colOff>1666875</xdr:colOff>
      <xdr:row>7</xdr:row>
      <xdr:rowOff>9525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C04A1982-489D-4A92-907D-82C1D2A48280}"/>
            </a:ext>
          </a:extLst>
        </xdr:cNvPr>
        <xdr:cNvSpPr/>
      </xdr:nvSpPr>
      <xdr:spPr>
        <a:xfrm>
          <a:off x="19050" y="9525"/>
          <a:ext cx="17440275" cy="13335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419" sz="6600" b="1"/>
            <a:t>BASE DE DATOS DE CLIENTES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ABCA37-A100-41A3-9A0E-D0A7433BC2A6}" name="CLIENTES" displayName="CLIENTES" ref="A8:G32" totalsRowShown="0" headerRowDxfId="15" dataDxfId="14">
  <autoFilter ref="A8:G32" xr:uid="{15ABCA37-A100-41A3-9A0E-D0A7433BC2A6}"/>
  <tableColumns count="7">
    <tableColumn id="1" xr3:uid="{4E455D99-D04E-4036-AD44-2DE42374CF05}" name="CEDULA DE CIUDADANIA " dataDxfId="13"/>
    <tableColumn id="2" xr3:uid="{C42C9D2F-5892-48AD-A051-FAD6DB6CD7ED}" name="NOMBRE COMPLETO" dataDxfId="12"/>
    <tableColumn id="3" xr3:uid="{9A144579-5EE1-4406-96B9-4BB3441A5892}" name=" PAIS" dataDxfId="11"/>
    <tableColumn id="4" xr3:uid="{37EE1736-A59F-4E13-9569-1817908DACE9}" name="CIUDAD" dataDxfId="10"/>
    <tableColumn id="5" xr3:uid="{4E7D7B34-327C-4A60-99C3-43DA4E7C2617}" name="CORREO ELECTRONICO" dataCellStyle="Hipervínculo"/>
    <tableColumn id="6" xr3:uid="{05F44ABF-3F41-43AD-9DA0-6FC03A19FE35}" name="TELEFONO" dataDxfId="9"/>
    <tableColumn id="7" xr3:uid="{03BA6F27-D66A-4F36-82A1-7C51BA5E82C4}" name="ESTADO" dataDxfId="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2C4FAF-C910-4BA6-A930-FD60F585D656}" name="Tabla2" displayName="Tabla2" ref="A2:F4" totalsRowShown="0" headerRowDxfId="7" dataDxfId="6">
  <autoFilter ref="A2:F4" xr:uid="{2C2C4FAF-C910-4BA6-A930-FD60F585D656}"/>
  <tableColumns count="6">
    <tableColumn id="1" xr3:uid="{0B8C1372-E43A-4776-99FB-32A0F1994C20}" name="FECHA" dataDxfId="5"/>
    <tableColumn id="2" xr3:uid="{BAF2E5A4-9246-4E90-8A10-8969C539481D}" name="CODIGO" dataDxfId="4"/>
    <tableColumn id="3" xr3:uid="{341BA688-102D-4160-B4D1-DCF8C677C8F0}" name="NOMBRE DEL PRODUCTO" dataDxfId="3"/>
    <tableColumn id="4" xr3:uid="{8DA702F2-88D4-4F2D-A889-B8E98D276997}" name="PRECIO DE COMPRA" dataDxfId="2"/>
    <tableColumn id="5" xr3:uid="{C1A997BC-3438-408C-ABAE-D76E38FE1A1E}" name="PRECIO DE VENTA" dataDxfId="1"/>
    <tableColumn id="6" xr3:uid="{09B41290-BAE2-4FFB-B384-D4CD79A7EBD1}" name="GANANCIA" dataDxfId="0">
      <calculatedColumnFormula>Tabla2[[#This Row],[PRECIO DE VENTA]]-Tabla2[[#This Row],[PRECIO DE COMPRA]]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FA@GMAIL.COM" TargetMode="External"/><Relationship Id="rId13" Type="http://schemas.openxmlformats.org/officeDocument/2006/relationships/hyperlink" Target="mailto:OSCAR2@GMAIL.COM" TargetMode="External"/><Relationship Id="rId18" Type="http://schemas.openxmlformats.org/officeDocument/2006/relationships/hyperlink" Target="mailto:ANAAA@GMAIL.COM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mailto:JOSE@GMAIL.COM" TargetMode="External"/><Relationship Id="rId21" Type="http://schemas.openxmlformats.org/officeDocument/2006/relationships/hyperlink" Target="mailto:BRAULIO@GMAIL.COM" TargetMode="External"/><Relationship Id="rId7" Type="http://schemas.openxmlformats.org/officeDocument/2006/relationships/hyperlink" Target="mailto:MARIA@GMAIL.COM" TargetMode="External"/><Relationship Id="rId12" Type="http://schemas.openxmlformats.org/officeDocument/2006/relationships/hyperlink" Target="mailto:EMMA@GMAIL.COM" TargetMode="External"/><Relationship Id="rId17" Type="http://schemas.openxmlformats.org/officeDocument/2006/relationships/hyperlink" Target="mailto:IRIEIE@GMAIL.COM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mailto:SONIA2@GMAIL.COM" TargetMode="External"/><Relationship Id="rId16" Type="http://schemas.openxmlformats.org/officeDocument/2006/relationships/hyperlink" Target="mailto:JOSELKDS@GMAIL.COM" TargetMode="External"/><Relationship Id="rId20" Type="http://schemas.openxmlformats.org/officeDocument/2006/relationships/hyperlink" Target="mailto:AIMET@GMAIL.COM" TargetMode="External"/><Relationship Id="rId1" Type="http://schemas.openxmlformats.org/officeDocument/2006/relationships/hyperlink" Target="mailto:JUAN@GMAIL.COM" TargetMode="External"/><Relationship Id="rId6" Type="http://schemas.openxmlformats.org/officeDocument/2006/relationships/hyperlink" Target="mailto:ROLDOLFO@GMAIL.COM" TargetMode="External"/><Relationship Id="rId11" Type="http://schemas.openxmlformats.org/officeDocument/2006/relationships/hyperlink" Target="mailto:JOSELEZ@GMAIL.COM" TargetMode="External"/><Relationship Id="rId24" Type="http://schemas.openxmlformats.org/officeDocument/2006/relationships/hyperlink" Target="mailto:SOFI2BBN3@GMAIL.COM" TargetMode="External"/><Relationship Id="rId5" Type="http://schemas.openxmlformats.org/officeDocument/2006/relationships/hyperlink" Target="mailto:CARLOS@GMAIL.COM" TargetMode="External"/><Relationship Id="rId15" Type="http://schemas.openxmlformats.org/officeDocument/2006/relationships/hyperlink" Target="mailto:NICO@GMAIL.COM" TargetMode="External"/><Relationship Id="rId23" Type="http://schemas.openxmlformats.org/officeDocument/2006/relationships/hyperlink" Target="mailto:HATICE@GMAIL.COM" TargetMode="External"/><Relationship Id="rId10" Type="http://schemas.openxmlformats.org/officeDocument/2006/relationships/hyperlink" Target="mailto:YISEL@GMAIL.COM" TargetMode="External"/><Relationship Id="rId19" Type="http://schemas.openxmlformats.org/officeDocument/2006/relationships/hyperlink" Target="mailto:IVAN@GMAIL.COM" TargetMode="External"/><Relationship Id="rId4" Type="http://schemas.openxmlformats.org/officeDocument/2006/relationships/hyperlink" Target="mailto:IRENE@GMAIL.COM" TargetMode="External"/><Relationship Id="rId9" Type="http://schemas.openxmlformats.org/officeDocument/2006/relationships/hyperlink" Target="mailto:MARIOMJ@GMAIL.COM" TargetMode="External"/><Relationship Id="rId14" Type="http://schemas.openxmlformats.org/officeDocument/2006/relationships/hyperlink" Target="mailto:ENRIQUE@GMAIL.COM" TargetMode="External"/><Relationship Id="rId22" Type="http://schemas.openxmlformats.org/officeDocument/2006/relationships/hyperlink" Target="mailto:JOSQW@GMAIL.COM" TargetMode="External"/><Relationship Id="rId27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AE34A-CEF7-46C7-A35E-4AD2566A33CA}">
  <sheetPr>
    <tabColor theme="4"/>
  </sheetPr>
  <dimension ref="A1:G32"/>
  <sheetViews>
    <sheetView tabSelected="1" workbookViewId="0">
      <selection activeCell="A9" sqref="A9"/>
    </sheetView>
  </sheetViews>
  <sheetFormatPr baseColWidth="10" defaultRowHeight="15" x14ac:dyDescent="0.25"/>
  <cols>
    <col min="1" max="1" width="56.85546875" customWidth="1"/>
    <col min="2" max="2" width="47.28515625" customWidth="1"/>
    <col min="3" max="3" width="28" customWidth="1"/>
    <col min="4" max="4" width="30.42578125" customWidth="1"/>
    <col min="5" max="5" width="45.42578125" customWidth="1"/>
    <col min="6" max="6" width="32.85546875" customWidth="1"/>
    <col min="7" max="7" width="25.14062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ht="30.75" customHeight="1" x14ac:dyDescent="0.45">
      <c r="A8" s="2" t="s">
        <v>0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</row>
    <row r="9" spans="1:7" ht="18" x14ac:dyDescent="0.25">
      <c r="A9" s="3" t="s">
        <v>7</v>
      </c>
      <c r="B9" s="3" t="s">
        <v>139</v>
      </c>
      <c r="C9" s="3" t="s">
        <v>8</v>
      </c>
      <c r="D9" s="3" t="s">
        <v>9</v>
      </c>
      <c r="E9" s="4" t="s">
        <v>10</v>
      </c>
      <c r="F9" s="3" t="s">
        <v>11</v>
      </c>
      <c r="G9" s="3" t="s">
        <v>12</v>
      </c>
    </row>
    <row r="10" spans="1:7" ht="18" x14ac:dyDescent="0.25">
      <c r="A10" s="3" t="s">
        <v>19</v>
      </c>
      <c r="B10" s="3" t="s">
        <v>13</v>
      </c>
      <c r="C10" s="3" t="s">
        <v>14</v>
      </c>
      <c r="D10" s="3" t="s">
        <v>15</v>
      </c>
      <c r="E10" s="4" t="s">
        <v>17</v>
      </c>
      <c r="F10" s="3" t="s">
        <v>20</v>
      </c>
      <c r="G10" s="3" t="s">
        <v>16</v>
      </c>
    </row>
    <row r="11" spans="1:7" ht="18" x14ac:dyDescent="0.25">
      <c r="A11" s="3" t="s">
        <v>21</v>
      </c>
      <c r="B11" s="3" t="s">
        <v>18</v>
      </c>
      <c r="C11" s="3" t="s">
        <v>22</v>
      </c>
      <c r="D11" s="3" t="s">
        <v>23</v>
      </c>
      <c r="E11" s="4" t="s">
        <v>24</v>
      </c>
      <c r="F11" s="3" t="s">
        <v>25</v>
      </c>
      <c r="G11" s="3" t="s">
        <v>16</v>
      </c>
    </row>
    <row r="12" spans="1:7" ht="18" x14ac:dyDescent="0.25">
      <c r="A12" s="3" t="s">
        <v>26</v>
      </c>
      <c r="B12" s="3" t="s">
        <v>27</v>
      </c>
      <c r="C12" s="3" t="s">
        <v>8</v>
      </c>
      <c r="D12" s="3" t="s">
        <v>9</v>
      </c>
      <c r="E12" s="4" t="s">
        <v>28</v>
      </c>
      <c r="F12" s="3" t="s">
        <v>29</v>
      </c>
      <c r="G12" s="3" t="s">
        <v>12</v>
      </c>
    </row>
    <row r="13" spans="1:7" ht="18" x14ac:dyDescent="0.25">
      <c r="A13" s="3" t="s">
        <v>30</v>
      </c>
      <c r="B13" s="3" t="s">
        <v>31</v>
      </c>
      <c r="C13" s="3" t="s">
        <v>32</v>
      </c>
      <c r="D13" s="3" t="s">
        <v>33</v>
      </c>
      <c r="E13" s="4" t="s">
        <v>34</v>
      </c>
      <c r="F13" s="3" t="s">
        <v>35</v>
      </c>
      <c r="G13" s="3" t="s">
        <v>16</v>
      </c>
    </row>
    <row r="14" spans="1:7" ht="18" x14ac:dyDescent="0.25">
      <c r="A14" s="3" t="s">
        <v>36</v>
      </c>
      <c r="B14" s="3" t="s">
        <v>37</v>
      </c>
      <c r="C14" s="3" t="s">
        <v>38</v>
      </c>
      <c r="D14" s="3" t="s">
        <v>39</v>
      </c>
      <c r="E14" s="4" t="s">
        <v>40</v>
      </c>
      <c r="F14" s="3" t="s">
        <v>41</v>
      </c>
      <c r="G14" s="3" t="s">
        <v>12</v>
      </c>
    </row>
    <row r="15" spans="1:7" ht="18" x14ac:dyDescent="0.25">
      <c r="A15" s="3" t="s">
        <v>42</v>
      </c>
      <c r="B15" s="3" t="s">
        <v>43</v>
      </c>
      <c r="C15" s="3" t="s">
        <v>44</v>
      </c>
      <c r="D15" s="3" t="s">
        <v>45</v>
      </c>
      <c r="E15" s="4" t="s">
        <v>46</v>
      </c>
      <c r="F15" s="3" t="s">
        <v>47</v>
      </c>
      <c r="G15" s="3" t="s">
        <v>16</v>
      </c>
    </row>
    <row r="16" spans="1:7" ht="18" x14ac:dyDescent="0.25">
      <c r="A16" s="3" t="s">
        <v>48</v>
      </c>
      <c r="B16" s="3" t="s">
        <v>49</v>
      </c>
      <c r="C16" s="3" t="s">
        <v>50</v>
      </c>
      <c r="D16" s="3" t="s">
        <v>51</v>
      </c>
      <c r="E16" s="4" t="s">
        <v>52</v>
      </c>
      <c r="F16" s="3" t="s">
        <v>53</v>
      </c>
      <c r="G16" s="3" t="s">
        <v>16</v>
      </c>
    </row>
    <row r="17" spans="1:7" ht="18" x14ac:dyDescent="0.25">
      <c r="A17" s="3" t="s">
        <v>54</v>
      </c>
      <c r="B17" s="3" t="s">
        <v>55</v>
      </c>
      <c r="C17" s="3" t="s">
        <v>56</v>
      </c>
      <c r="D17" s="3" t="s">
        <v>57</v>
      </c>
      <c r="E17" s="4" t="s">
        <v>58</v>
      </c>
      <c r="F17" s="3" t="s">
        <v>59</v>
      </c>
      <c r="G17" s="3" t="s">
        <v>16</v>
      </c>
    </row>
    <row r="18" spans="1:7" ht="18" x14ac:dyDescent="0.25">
      <c r="A18" s="3" t="s">
        <v>60</v>
      </c>
      <c r="B18" s="3" t="s">
        <v>61</v>
      </c>
      <c r="C18" s="3" t="s">
        <v>62</v>
      </c>
      <c r="D18" s="3" t="s">
        <v>63</v>
      </c>
      <c r="E18" s="4" t="s">
        <v>64</v>
      </c>
      <c r="F18" s="3" t="s">
        <v>65</v>
      </c>
      <c r="G18" s="3" t="s">
        <v>12</v>
      </c>
    </row>
    <row r="19" spans="1:7" ht="18" x14ac:dyDescent="0.25">
      <c r="A19" s="3" t="s">
        <v>66</v>
      </c>
      <c r="B19" s="3" t="s">
        <v>67</v>
      </c>
      <c r="C19" s="3" t="s">
        <v>8</v>
      </c>
      <c r="D19" s="3" t="s">
        <v>68</v>
      </c>
      <c r="E19" s="4" t="s">
        <v>69</v>
      </c>
      <c r="F19" s="3" t="s">
        <v>70</v>
      </c>
      <c r="G19" s="3" t="s">
        <v>16</v>
      </c>
    </row>
    <row r="20" spans="1:7" ht="18" x14ac:dyDescent="0.25">
      <c r="A20" s="3" t="s">
        <v>71</v>
      </c>
      <c r="B20" s="3" t="s">
        <v>72</v>
      </c>
      <c r="C20" s="3" t="s">
        <v>73</v>
      </c>
      <c r="D20" s="3" t="s">
        <v>74</v>
      </c>
      <c r="E20" s="4" t="s">
        <v>75</v>
      </c>
      <c r="F20" s="3" t="s">
        <v>76</v>
      </c>
      <c r="G20" s="3" t="s">
        <v>16</v>
      </c>
    </row>
    <row r="21" spans="1:7" ht="18" x14ac:dyDescent="0.25">
      <c r="A21" s="3" t="s">
        <v>77</v>
      </c>
      <c r="B21" s="3" t="s">
        <v>78</v>
      </c>
      <c r="C21" s="3" t="s">
        <v>79</v>
      </c>
      <c r="D21" s="3" t="s">
        <v>80</v>
      </c>
      <c r="E21" s="4" t="s">
        <v>81</v>
      </c>
      <c r="F21" s="3" t="s">
        <v>82</v>
      </c>
      <c r="G21" s="3" t="s">
        <v>16</v>
      </c>
    </row>
    <row r="22" spans="1:7" ht="18" x14ac:dyDescent="0.25">
      <c r="A22" s="3" t="s">
        <v>83</v>
      </c>
      <c r="B22" s="3" t="s">
        <v>84</v>
      </c>
      <c r="C22" s="3" t="s">
        <v>85</v>
      </c>
      <c r="D22" s="3" t="s">
        <v>86</v>
      </c>
      <c r="E22" s="4" t="s">
        <v>87</v>
      </c>
      <c r="F22" s="3" t="s">
        <v>88</v>
      </c>
      <c r="G22" s="3" t="s">
        <v>16</v>
      </c>
    </row>
    <row r="23" spans="1:7" ht="18" x14ac:dyDescent="0.25">
      <c r="A23" s="5" t="s">
        <v>94</v>
      </c>
      <c r="B23" s="3" t="s">
        <v>89</v>
      </c>
      <c r="C23" s="3" t="s">
        <v>90</v>
      </c>
      <c r="D23" s="3" t="s">
        <v>91</v>
      </c>
      <c r="E23" s="4" t="s">
        <v>92</v>
      </c>
      <c r="F23" s="3" t="s">
        <v>93</v>
      </c>
      <c r="G23" s="3" t="s">
        <v>12</v>
      </c>
    </row>
    <row r="24" spans="1:7" ht="18" x14ac:dyDescent="0.25">
      <c r="A24" s="3" t="s">
        <v>95</v>
      </c>
      <c r="B24" s="3" t="s">
        <v>96</v>
      </c>
      <c r="C24" s="3" t="s">
        <v>8</v>
      </c>
      <c r="D24" s="3" t="s">
        <v>97</v>
      </c>
      <c r="E24" s="4" t="s">
        <v>98</v>
      </c>
      <c r="F24" s="3" t="s">
        <v>99</v>
      </c>
      <c r="G24" s="3" t="s">
        <v>16</v>
      </c>
    </row>
    <row r="25" spans="1:7" ht="18" x14ac:dyDescent="0.25">
      <c r="A25" s="3" t="s">
        <v>100</v>
      </c>
      <c r="B25" s="3" t="s">
        <v>101</v>
      </c>
      <c r="C25" s="3" t="s">
        <v>38</v>
      </c>
      <c r="D25" s="3" t="s">
        <v>39</v>
      </c>
      <c r="E25" s="4" t="s">
        <v>102</v>
      </c>
      <c r="F25" s="3" t="s">
        <v>103</v>
      </c>
      <c r="G25" s="3" t="s">
        <v>16</v>
      </c>
    </row>
    <row r="26" spans="1:7" ht="18" x14ac:dyDescent="0.25">
      <c r="A26" s="3" t="s">
        <v>104</v>
      </c>
      <c r="B26" s="3" t="s">
        <v>105</v>
      </c>
      <c r="C26" s="3" t="s">
        <v>106</v>
      </c>
      <c r="D26" s="3" t="s">
        <v>9</v>
      </c>
      <c r="E26" s="4" t="s">
        <v>107</v>
      </c>
      <c r="F26" s="3" t="s">
        <v>108</v>
      </c>
      <c r="G26" s="3" t="s">
        <v>12</v>
      </c>
    </row>
    <row r="27" spans="1:7" ht="18" x14ac:dyDescent="0.25">
      <c r="A27" s="3" t="s">
        <v>109</v>
      </c>
      <c r="B27" s="3" t="s">
        <v>110</v>
      </c>
      <c r="C27" s="3" t="s">
        <v>111</v>
      </c>
      <c r="D27" s="3" t="s">
        <v>112</v>
      </c>
      <c r="E27" s="4" t="s">
        <v>113</v>
      </c>
      <c r="F27" s="3" t="s">
        <v>114</v>
      </c>
      <c r="G27" s="3" t="s">
        <v>12</v>
      </c>
    </row>
    <row r="28" spans="1:7" ht="18" x14ac:dyDescent="0.25">
      <c r="A28" s="3" t="s">
        <v>115</v>
      </c>
      <c r="B28" s="3" t="s">
        <v>116</v>
      </c>
      <c r="C28" s="3" t="s">
        <v>8</v>
      </c>
      <c r="D28" s="3" t="s">
        <v>117</v>
      </c>
      <c r="E28" s="4" t="s">
        <v>118</v>
      </c>
      <c r="F28" s="3" t="s">
        <v>119</v>
      </c>
      <c r="G28" s="3" t="s">
        <v>16</v>
      </c>
    </row>
    <row r="29" spans="1:7" ht="18" x14ac:dyDescent="0.25">
      <c r="A29" s="3" t="s">
        <v>120</v>
      </c>
      <c r="B29" s="3" t="s">
        <v>121</v>
      </c>
      <c r="C29" s="3" t="s">
        <v>8</v>
      </c>
      <c r="D29" s="3" t="s">
        <v>68</v>
      </c>
      <c r="E29" s="4" t="s">
        <v>122</v>
      </c>
      <c r="F29" s="3" t="s">
        <v>123</v>
      </c>
      <c r="G29" s="3" t="s">
        <v>12</v>
      </c>
    </row>
    <row r="30" spans="1:7" ht="18" x14ac:dyDescent="0.25">
      <c r="A30" s="3" t="s">
        <v>124</v>
      </c>
      <c r="B30" s="3" t="s">
        <v>125</v>
      </c>
      <c r="C30" s="3" t="s">
        <v>32</v>
      </c>
      <c r="D30" s="3" t="s">
        <v>126</v>
      </c>
      <c r="E30" s="4" t="s">
        <v>127</v>
      </c>
      <c r="F30" s="3" t="s">
        <v>128</v>
      </c>
      <c r="G30" s="3" t="s">
        <v>16</v>
      </c>
    </row>
    <row r="31" spans="1:7" ht="18" x14ac:dyDescent="0.25">
      <c r="A31" s="3" t="s">
        <v>129</v>
      </c>
      <c r="B31" s="3" t="s">
        <v>130</v>
      </c>
      <c r="C31" s="3" t="s">
        <v>131</v>
      </c>
      <c r="D31" s="3" t="s">
        <v>132</v>
      </c>
      <c r="E31" s="4" t="s">
        <v>133</v>
      </c>
      <c r="F31" s="3" t="s">
        <v>134</v>
      </c>
      <c r="G31" s="3" t="s">
        <v>16</v>
      </c>
    </row>
    <row r="32" spans="1:7" ht="18" x14ac:dyDescent="0.25">
      <c r="A32" s="3" t="s">
        <v>135</v>
      </c>
      <c r="B32" s="3" t="s">
        <v>136</v>
      </c>
      <c r="C32" s="3" t="s">
        <v>14</v>
      </c>
      <c r="D32" s="3" t="s">
        <v>15</v>
      </c>
      <c r="E32" s="4" t="s">
        <v>137</v>
      </c>
      <c r="F32" s="3" t="s">
        <v>138</v>
      </c>
      <c r="G32" s="3" t="s">
        <v>12</v>
      </c>
    </row>
  </sheetData>
  <hyperlinks>
    <hyperlink ref="E9" r:id="rId1" xr:uid="{48722296-DC3F-413B-A048-6D9B96DC0040}"/>
    <hyperlink ref="E10" r:id="rId2" xr:uid="{4F4511E1-8D02-4E83-8208-356988A4C330}"/>
    <hyperlink ref="E11" r:id="rId3" xr:uid="{FD71014B-3427-426F-A7F3-E6BD9B3C2A9B}"/>
    <hyperlink ref="E12" r:id="rId4" xr:uid="{684489DE-4CA0-45F2-AB4D-5E2B415AF9DE}"/>
    <hyperlink ref="E13" r:id="rId5" xr:uid="{71501236-FAA0-4316-B53F-985185EE0A32}"/>
    <hyperlink ref="E14" r:id="rId6" xr:uid="{A99A6DE7-A52F-4A86-B3EC-94FA0B6030FB}"/>
    <hyperlink ref="E15" r:id="rId7" xr:uid="{5511F44F-3797-4D93-8B81-6BFC4030EEBD}"/>
    <hyperlink ref="E16" r:id="rId8" xr:uid="{F02D0718-6111-455A-A8CB-BD4090B82A7D}"/>
    <hyperlink ref="E17" r:id="rId9" xr:uid="{14A9F5C6-19DF-45A1-9EC3-3CF7E3CA7F1B}"/>
    <hyperlink ref="E18" r:id="rId10" xr:uid="{ABD6FD39-F4EC-4A4F-B1F6-28D452F1E7AE}"/>
    <hyperlink ref="E19" r:id="rId11" xr:uid="{BE5BA97F-6A17-44E3-B1E7-C8CB1C137930}"/>
    <hyperlink ref="E20" r:id="rId12" xr:uid="{D55C0DCC-1076-4A8C-BB7B-746A2CC0B42D}"/>
    <hyperlink ref="E21" r:id="rId13" xr:uid="{72BCBEAC-05FB-42D2-8AD7-5A0D1608C79F}"/>
    <hyperlink ref="E22" r:id="rId14" xr:uid="{BDF8BF8F-B469-42EF-9FA3-427D9AA65FED}"/>
    <hyperlink ref="E23" r:id="rId15" xr:uid="{05125FCA-1AFF-4321-85C2-4A7663A4A25E}"/>
    <hyperlink ref="E24" r:id="rId16" xr:uid="{DC15E9D1-6310-424B-A414-4BB8DFF0C526}"/>
    <hyperlink ref="E25" r:id="rId17" xr:uid="{409D8969-440B-483D-A18F-818AFBDBB498}"/>
    <hyperlink ref="E26" r:id="rId18" xr:uid="{50928B3D-8D30-4038-A377-8E0778FAB02F}"/>
    <hyperlink ref="E27" r:id="rId19" xr:uid="{A32C9C90-09F2-41CF-9C4A-10C51BC1E93F}"/>
    <hyperlink ref="E28" r:id="rId20" xr:uid="{EB8B4DD2-2F7F-4483-A523-5A1C08D010DA}"/>
    <hyperlink ref="E29" r:id="rId21" xr:uid="{27106EC1-4C23-406D-BF10-1180A8EE01E1}"/>
    <hyperlink ref="E30" r:id="rId22" xr:uid="{078C3D4C-AF6B-4918-B08C-B16C1BCD6089}"/>
    <hyperlink ref="E31" r:id="rId23" xr:uid="{AA368E7B-EC58-4FCA-8314-724126690D12}"/>
    <hyperlink ref="E32" r:id="rId24" xr:uid="{B6DF3C27-C325-4455-9986-8ABFED603457}"/>
  </hyperlinks>
  <pageMargins left="0.7" right="0.7" top="0.75" bottom="0.75" header="0.3" footer="0.3"/>
  <pageSetup orientation="portrait" r:id="rId25"/>
  <drawing r:id="rId26"/>
  <tableParts count="1"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56D6-FDE5-40CD-8AE3-5171B1BE0FCB}">
  <sheetPr>
    <tabColor theme="7"/>
  </sheetPr>
  <dimension ref="A2:L4"/>
  <sheetViews>
    <sheetView workbookViewId="0">
      <selection activeCell="B11" sqref="B11"/>
    </sheetView>
  </sheetViews>
  <sheetFormatPr baseColWidth="10" defaultRowHeight="15" x14ac:dyDescent="0.25"/>
  <cols>
    <col min="1" max="1" width="19" customWidth="1"/>
    <col min="2" max="2" width="22.28515625" customWidth="1"/>
    <col min="3" max="3" width="39.85546875" customWidth="1"/>
    <col min="4" max="4" width="37.42578125" customWidth="1"/>
    <col min="5" max="5" width="36" customWidth="1"/>
    <col min="6" max="6" width="32.28515625" customWidth="1"/>
  </cols>
  <sheetData>
    <row r="2" spans="1:12" ht="18" x14ac:dyDescent="0.25">
      <c r="A2" s="3" t="s">
        <v>140</v>
      </c>
      <c r="B2" s="3" t="s">
        <v>141</v>
      </c>
      <c r="C2" s="3" t="s">
        <v>142</v>
      </c>
      <c r="D2" s="3" t="s">
        <v>143</v>
      </c>
      <c r="E2" s="3" t="s">
        <v>144</v>
      </c>
      <c r="F2" s="3" t="s">
        <v>145</v>
      </c>
      <c r="G2" s="3"/>
      <c r="H2" s="3"/>
      <c r="I2" s="3"/>
      <c r="J2" s="3"/>
      <c r="K2" s="3"/>
      <c r="L2" s="3"/>
    </row>
    <row r="3" spans="1:12" ht="18.75" x14ac:dyDescent="0.3">
      <c r="A3" s="8">
        <v>45292</v>
      </c>
      <c r="B3" s="6">
        <v>25</v>
      </c>
      <c r="C3" s="6" t="s">
        <v>146</v>
      </c>
      <c r="D3" s="7">
        <v>400</v>
      </c>
      <c r="E3" s="7">
        <v>650</v>
      </c>
      <c r="F3" s="7">
        <f>Tabla2[[#This Row],[PRECIO DE VENTA]]-Tabla2[[#This Row],[PRECIO DE COMPRA]]</f>
        <v>250</v>
      </c>
    </row>
    <row r="4" spans="1:12" ht="18.75" x14ac:dyDescent="0.3">
      <c r="A4" s="9">
        <v>45505</v>
      </c>
      <c r="B4" s="10">
        <v>89</v>
      </c>
      <c r="C4" s="10" t="s">
        <v>147</v>
      </c>
      <c r="D4" s="11">
        <v>1000</v>
      </c>
      <c r="E4" s="11">
        <v>3000</v>
      </c>
      <c r="F4" s="11">
        <f>Tabla2[[#This Row],[PRECIO DE VENTA]]-Tabla2[[#This Row],[PRECIO DE COMPRA]]</f>
        <v>2000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 DE DATOS</vt:lpstr>
      <vt:lpstr>BASE DE DATOS CON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R. Rodriguez L.</dc:creator>
  <cp:lastModifiedBy>JOHNY SE</cp:lastModifiedBy>
  <dcterms:created xsi:type="dcterms:W3CDTF">2024-08-26T20:05:03Z</dcterms:created>
  <dcterms:modified xsi:type="dcterms:W3CDTF">2025-06-27T15:19:25Z</dcterms:modified>
</cp:coreProperties>
</file>