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-ISC-DEVELOPEP\013-ANALISIS-DATOS-YOUTUBE\001-EXCEL\001-EXCEL-BASICO-INTERMEDIO-AVANZADO\001-JR-SOFTWARE-Oficial\002-CURSO INTERMEDIO DE EXCEL\"/>
    </mc:Choice>
  </mc:AlternateContent>
  <xr:revisionPtr revIDLastSave="0" documentId="13_ncr:1_{95AB4644-639A-4001-B7EA-B29F3EC4B607}" xr6:coauthVersionLast="47" xr6:coauthVersionMax="47" xr10:uidLastSave="{00000000-0000-0000-0000-000000000000}"/>
  <bookViews>
    <workbookView xWindow="-120" yWindow="-120" windowWidth="29040" windowHeight="15720" xr2:uid="{2EAC93AC-C82B-446A-A703-33289BB531BB}"/>
  </bookViews>
  <sheets>
    <sheet name="Buscar" sheetId="1" r:id="rId1"/>
    <sheet name="BuscarV" sheetId="2" r:id="rId2"/>
    <sheet name="BuscarH" sheetId="3" r:id="rId3"/>
    <sheet name="BuscarX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5" l="1"/>
  <c r="J9" i="5"/>
  <c r="E19" i="3"/>
  <c r="J9" i="2"/>
  <c r="K9" i="1"/>
  <c r="J9" i="1"/>
</calcChain>
</file>

<file path=xl/sharedStrings.xml><?xml version="1.0" encoding="utf-8"?>
<sst xmlns="http://schemas.openxmlformats.org/spreadsheetml/2006/main" count="177" uniqueCount="49">
  <si>
    <t>Nombre</t>
  </si>
  <si>
    <t>Edad</t>
  </si>
  <si>
    <t>Salario</t>
  </si>
  <si>
    <t>Buscar</t>
  </si>
  <si>
    <t>Apellido</t>
  </si>
  <si>
    <t>Rodriguez</t>
  </si>
  <si>
    <t>Castillo</t>
  </si>
  <si>
    <t>Gordon</t>
  </si>
  <si>
    <t>Salazar</t>
  </si>
  <si>
    <t>Beitia</t>
  </si>
  <si>
    <t>Ruiz</t>
  </si>
  <si>
    <t>Sonia</t>
  </si>
  <si>
    <t>Katherine</t>
  </si>
  <si>
    <t>Marcos</t>
  </si>
  <si>
    <t>Jose</t>
  </si>
  <si>
    <t>Rodrigo</t>
  </si>
  <si>
    <t>Sofia</t>
  </si>
  <si>
    <t>Irene</t>
  </si>
  <si>
    <t>Rogelio</t>
  </si>
  <si>
    <t>Rafael</t>
  </si>
  <si>
    <t>Cod0001</t>
  </si>
  <si>
    <t>Cod0002</t>
  </si>
  <si>
    <t>Cod0003</t>
  </si>
  <si>
    <t>Cod0004</t>
  </si>
  <si>
    <t>Cod0005</t>
  </si>
  <si>
    <t>Cod0006</t>
  </si>
  <si>
    <t>Cod0007</t>
  </si>
  <si>
    <t>Cod0008</t>
  </si>
  <si>
    <t>Cod0009</t>
  </si>
  <si>
    <t>Cod00010</t>
  </si>
  <si>
    <t xml:space="preserve">Juana </t>
  </si>
  <si>
    <t>Código</t>
  </si>
  <si>
    <t>Pérez</t>
  </si>
  <si>
    <t>Bethancourt</t>
  </si>
  <si>
    <t>González</t>
  </si>
  <si>
    <t>Morón</t>
  </si>
  <si>
    <t>Emma</t>
  </si>
  <si>
    <t xml:space="preserve">Carlos </t>
  </si>
  <si>
    <t>Pedro</t>
  </si>
  <si>
    <t>Rosa</t>
  </si>
  <si>
    <t>Ana</t>
  </si>
  <si>
    <t>Lezcano</t>
  </si>
  <si>
    <t>Julián</t>
  </si>
  <si>
    <t>Gutiérrez</t>
  </si>
  <si>
    <t>Mónica</t>
  </si>
  <si>
    <t>Martínez</t>
  </si>
  <si>
    <t>Blandir</t>
  </si>
  <si>
    <t>Resultado (SALARIO)</t>
  </si>
  <si>
    <t>Buscar (NOMBRE)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</si>
</sst>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B/.&quot;* #,##0.00_-;\-&quot;B/.&quot;* #,##0.00_-;_-&quot;B/.&quot;* &quot;-&quot;??_-;_-@_-"/>
    <numFmt numFmtId="165" formatCode="&quot;B/.&quot;#,##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Avenir Next LT Pro"/>
      <family val="2"/>
    </font>
    <font>
      <b/>
      <sz val="16"/>
      <color theme="1"/>
      <name val="Avenir Next LT Pro"/>
      <family val="2"/>
    </font>
    <font>
      <sz val="8"/>
      <name val="Calibri"/>
      <family val="2"/>
      <scheme val="minor"/>
    </font>
    <font>
      <sz val="18"/>
      <color theme="1"/>
      <name val="Avenir Next LT Pro"/>
      <family val="2"/>
    </font>
    <font>
      <b/>
      <sz val="18"/>
      <color theme="1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85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top"/>
    </xf>
    <xf numFmtId="0" fontId="5" fillId="4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962026</xdr:colOff>
      <xdr:row>0</xdr:row>
      <xdr:rowOff>161925</xdr:rowOff>
    </xdr:from>
    <xdr:to>
      <xdr:col>9</xdr:col>
      <xdr:colOff>904876</xdr:colOff>
      <xdr:row>6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7CEC75A-89DF-4AD7-A0CE-12C4ACDDE8CF}"/>
            </a:ext>
          </a:extLst>
        </xdr:cNvPr>
        <xdr:cNvSpPr/>
      </xdr:nvSpPr>
      <xdr:spPr>
        <a:xfrm>
          <a:off x="5543551" y="161925"/>
          <a:ext cx="6286500" cy="9906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(BUSCAR)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962026</xdr:colOff>
      <xdr:row>0</xdr:row>
      <xdr:rowOff>161925</xdr:rowOff>
    </xdr:from>
    <xdr:to>
      <xdr:col>9</xdr:col>
      <xdr:colOff>904876</xdr:colOff>
      <xdr:row>6</xdr:row>
      <xdr:rowOff>9525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C8BABFB-3292-4360-A4BB-EEF9EAD6D893}"/>
            </a:ext>
          </a:extLst>
        </xdr:cNvPr>
        <xdr:cNvSpPr/>
      </xdr:nvSpPr>
      <xdr:spPr>
        <a:xfrm>
          <a:off x="5543551" y="161925"/>
          <a:ext cx="6286500" cy="9906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(BuscarV)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1257300</xdr:colOff>
      <xdr:row>0</xdr:row>
      <xdr:rowOff>133350</xdr:rowOff>
    </xdr:from>
    <xdr:to>
      <xdr:col>7</xdr:col>
      <xdr:colOff>1228725</xdr:colOff>
      <xdr:row>5</xdr:row>
      <xdr:rowOff>180975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9CDF49B-324A-4C1A-98F1-7BEE35BD077E}"/>
            </a:ext>
          </a:extLst>
        </xdr:cNvPr>
        <xdr:cNvSpPr/>
      </xdr:nvSpPr>
      <xdr:spPr>
        <a:xfrm>
          <a:off x="3724275" y="133350"/>
          <a:ext cx="6286500" cy="1000125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(BuscarH)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962026</xdr:colOff>
      <xdr:row>0</xdr:row>
      <xdr:rowOff>161925</xdr:rowOff>
    </xdr:from>
    <xdr:to>
      <xdr:col>9</xdr:col>
      <xdr:colOff>904876</xdr:colOff>
      <xdr:row>6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72BE9F2-8726-491B-89E8-50155AD28D16}"/>
            </a:ext>
          </a:extLst>
        </xdr:cNvPr>
        <xdr:cNvSpPr/>
      </xdr:nvSpPr>
      <xdr:spPr>
        <a:xfrm>
          <a:off x="5543551" y="161925"/>
          <a:ext cx="6286500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rgbClr val="FF0000"/>
              </a:solidFill>
              <a:latin typeface="+mn-lt"/>
            </a:rPr>
            <a:t>Función</a:t>
          </a:r>
          <a:r>
            <a:rPr lang="es-419" sz="5400" b="1" baseline="0">
              <a:solidFill>
                <a:srgbClr val="FF0000"/>
              </a:solidFill>
              <a:latin typeface="+mn-lt"/>
            </a:rPr>
            <a:t> (BuscarX)</a:t>
          </a:r>
          <a:endParaRPr lang="es-419" sz="5400" b="1">
            <a:solidFill>
              <a:srgbClr val="FF0000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EE6-79D2-4E2C-BF3E-B24F7C17E486}">
  <sheetPr>
    <tabColor theme="9"/>
  </sheetPr>
  <dimension ref="C8:K18"/>
  <sheetViews>
    <sheetView tabSelected="1" workbookViewId="0">
      <selection activeCell="C21" sqref="C21"/>
    </sheetView>
  </sheetViews>
  <sheetFormatPr baseColWidth="10" defaultRowHeight="15" x14ac:dyDescent="0.25"/>
  <cols>
    <col min="3" max="3" width="17.85546875" customWidth="1"/>
    <col min="4" max="5" width="28" customWidth="1"/>
    <col min="6" max="6" width="15.5703125" customWidth="1"/>
    <col min="7" max="7" width="19.7109375" customWidth="1"/>
    <col min="9" max="9" width="20.42578125" customWidth="1"/>
    <col min="10" max="10" width="28.140625" customWidth="1"/>
    <col min="11" max="11" width="21.85546875" customWidth="1"/>
    <col min="12" max="12" width="19" customWidth="1"/>
  </cols>
  <sheetData>
    <row r="8" spans="3:11" ht="20.25" x14ac:dyDescent="0.3">
      <c r="C8" s="4" t="s">
        <v>31</v>
      </c>
      <c r="D8" s="4" t="s">
        <v>0</v>
      </c>
      <c r="E8" s="4" t="s">
        <v>4</v>
      </c>
      <c r="F8" s="4" t="s">
        <v>1</v>
      </c>
      <c r="G8" s="4" t="s">
        <v>2</v>
      </c>
      <c r="H8" s="1"/>
      <c r="I8" s="5" t="s">
        <v>3</v>
      </c>
      <c r="J8" s="5" t="s">
        <v>0</v>
      </c>
      <c r="K8" s="5" t="s">
        <v>4</v>
      </c>
    </row>
    <row r="9" spans="3:11" ht="23.25" x14ac:dyDescent="0.35">
      <c r="C9" s="2" t="s">
        <v>20</v>
      </c>
      <c r="D9" s="2" t="s">
        <v>11</v>
      </c>
      <c r="E9" s="2" t="s">
        <v>5</v>
      </c>
      <c r="F9" s="2">
        <v>30</v>
      </c>
      <c r="G9" s="3">
        <v>700</v>
      </c>
      <c r="H9" s="1"/>
      <c r="I9" s="2" t="s">
        <v>23</v>
      </c>
      <c r="J9" s="6" t="str">
        <f>LOOKUP(I9,C9:C18,D9:D18)</f>
        <v xml:space="preserve">Juana </v>
      </c>
      <c r="K9" s="2" t="str">
        <f>LOOKUP(I9,C9:C18,E9:E18)</f>
        <v>Castillo</v>
      </c>
    </row>
    <row r="10" spans="3:11" ht="20.25" x14ac:dyDescent="0.3">
      <c r="C10" s="2" t="s">
        <v>21</v>
      </c>
      <c r="D10" s="2" t="s">
        <v>12</v>
      </c>
      <c r="E10" s="2" t="s">
        <v>32</v>
      </c>
      <c r="F10" s="2">
        <v>28</v>
      </c>
      <c r="G10" s="3">
        <v>1200</v>
      </c>
      <c r="H10" s="1"/>
      <c r="I10" s="1"/>
      <c r="J10" s="1"/>
    </row>
    <row r="11" spans="3:11" ht="20.25" x14ac:dyDescent="0.3">
      <c r="C11" s="2" t="s">
        <v>22</v>
      </c>
      <c r="D11" s="2" t="s">
        <v>13</v>
      </c>
      <c r="E11" s="2" t="s">
        <v>33</v>
      </c>
      <c r="F11" s="2">
        <v>34</v>
      </c>
      <c r="G11" s="3">
        <v>1400</v>
      </c>
      <c r="H11" s="1"/>
      <c r="I11" s="1"/>
      <c r="J11" s="1"/>
    </row>
    <row r="12" spans="3:11" ht="20.25" x14ac:dyDescent="0.3">
      <c r="C12" s="2" t="s">
        <v>23</v>
      </c>
      <c r="D12" s="2" t="s">
        <v>30</v>
      </c>
      <c r="E12" s="2" t="s">
        <v>6</v>
      </c>
      <c r="F12" s="2">
        <v>36</v>
      </c>
      <c r="G12" s="3">
        <v>1200</v>
      </c>
      <c r="H12" s="1"/>
      <c r="I12" s="1"/>
      <c r="J12" s="1"/>
    </row>
    <row r="13" spans="3:11" ht="20.25" x14ac:dyDescent="0.3">
      <c r="C13" s="2" t="s">
        <v>24</v>
      </c>
      <c r="D13" s="2" t="s">
        <v>14</v>
      </c>
      <c r="E13" s="2" t="s">
        <v>34</v>
      </c>
      <c r="F13" s="2">
        <v>28</v>
      </c>
      <c r="G13" s="3">
        <v>900</v>
      </c>
      <c r="H13" s="1"/>
      <c r="I13" s="1"/>
      <c r="J13" s="1"/>
    </row>
    <row r="14" spans="3:11" ht="20.25" x14ac:dyDescent="0.3">
      <c r="C14" s="2" t="s">
        <v>25</v>
      </c>
      <c r="D14" s="2" t="s">
        <v>15</v>
      </c>
      <c r="E14" s="2" t="s">
        <v>7</v>
      </c>
      <c r="F14" s="2">
        <v>50</v>
      </c>
      <c r="G14" s="3">
        <v>2000</v>
      </c>
      <c r="H14" s="1"/>
      <c r="I14" s="1"/>
      <c r="J14" s="1"/>
    </row>
    <row r="15" spans="3:11" ht="20.25" x14ac:dyDescent="0.3">
      <c r="C15" s="2" t="s">
        <v>26</v>
      </c>
      <c r="D15" s="2" t="s">
        <v>16</v>
      </c>
      <c r="E15" s="2" t="s">
        <v>8</v>
      </c>
      <c r="F15" s="2">
        <v>44</v>
      </c>
      <c r="G15" s="3">
        <v>1500</v>
      </c>
      <c r="H15" s="1"/>
      <c r="I15" s="1"/>
      <c r="J15" s="1"/>
    </row>
    <row r="16" spans="3:11" ht="20.25" x14ac:dyDescent="0.3">
      <c r="C16" s="2" t="s">
        <v>27</v>
      </c>
      <c r="D16" s="2" t="s">
        <v>17</v>
      </c>
      <c r="E16" s="2" t="s">
        <v>9</v>
      </c>
      <c r="F16" s="2">
        <v>25</v>
      </c>
      <c r="G16" s="3">
        <v>700</v>
      </c>
      <c r="H16" s="1"/>
      <c r="I16" s="1"/>
      <c r="J16" s="1"/>
    </row>
    <row r="17" spans="3:10" ht="20.25" x14ac:dyDescent="0.3">
      <c r="C17" s="2" t="s">
        <v>28</v>
      </c>
      <c r="D17" s="2" t="s">
        <v>18</v>
      </c>
      <c r="E17" s="2" t="s">
        <v>35</v>
      </c>
      <c r="F17" s="2">
        <v>52</v>
      </c>
      <c r="G17" s="3">
        <v>1200</v>
      </c>
      <c r="H17" s="1"/>
      <c r="I17" s="1"/>
      <c r="J17" s="1"/>
    </row>
    <row r="18" spans="3:10" ht="20.25" x14ac:dyDescent="0.3">
      <c r="C18" s="2" t="s">
        <v>29</v>
      </c>
      <c r="D18" s="2" t="s">
        <v>19</v>
      </c>
      <c r="E18" s="2" t="s">
        <v>10</v>
      </c>
      <c r="F18" s="2">
        <v>35</v>
      </c>
      <c r="G18" s="3">
        <v>1800</v>
      </c>
      <c r="H18" s="1"/>
      <c r="I18" s="1"/>
      <c r="J18" s="1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B06D-03B6-451F-80A3-8D4A00BA22F6}">
  <sheetPr>
    <tabColor rgb="FFFFC000"/>
  </sheetPr>
  <dimension ref="C8:J18"/>
  <sheetViews>
    <sheetView workbookViewId="0">
      <selection activeCell="J21" sqref="J21"/>
    </sheetView>
  </sheetViews>
  <sheetFormatPr baseColWidth="10" defaultRowHeight="15" x14ac:dyDescent="0.25"/>
  <cols>
    <col min="3" max="3" width="17.85546875" customWidth="1"/>
    <col min="4" max="5" width="28" customWidth="1"/>
    <col min="6" max="6" width="15.5703125" customWidth="1"/>
    <col min="7" max="7" width="19.7109375" customWidth="1"/>
    <col min="9" max="9" width="20.42578125" customWidth="1"/>
    <col min="10" max="10" width="28.140625" customWidth="1"/>
    <col min="11" max="11" width="21.85546875" customWidth="1"/>
  </cols>
  <sheetData>
    <row r="8" spans="3:10" ht="20.25" x14ac:dyDescent="0.3">
      <c r="C8" s="8" t="s">
        <v>31</v>
      </c>
      <c r="D8" s="8" t="s">
        <v>0</v>
      </c>
      <c r="E8" s="8" t="s">
        <v>4</v>
      </c>
      <c r="F8" s="8" t="s">
        <v>1</v>
      </c>
      <c r="G8" s="8" t="s">
        <v>2</v>
      </c>
      <c r="H8" s="1"/>
      <c r="I8" s="7" t="s">
        <v>3</v>
      </c>
      <c r="J8" s="7" t="s">
        <v>1</v>
      </c>
    </row>
    <row r="9" spans="3:10" ht="23.25" x14ac:dyDescent="0.35">
      <c r="C9" s="2" t="s">
        <v>29</v>
      </c>
      <c r="D9" s="2" t="s">
        <v>11</v>
      </c>
      <c r="E9" s="2" t="s">
        <v>5</v>
      </c>
      <c r="F9" s="2">
        <v>30</v>
      </c>
      <c r="G9" s="3">
        <v>700</v>
      </c>
      <c r="H9" s="1"/>
      <c r="I9" s="2" t="s">
        <v>28</v>
      </c>
      <c r="J9" s="6">
        <f>VLOOKUP(I9,C9:G18,4,FALSE)</f>
        <v>52</v>
      </c>
    </row>
    <row r="10" spans="3:10" ht="20.25" x14ac:dyDescent="0.3">
      <c r="C10" s="2" t="s">
        <v>21</v>
      </c>
      <c r="D10" s="2" t="s">
        <v>12</v>
      </c>
      <c r="E10" s="2" t="s">
        <v>32</v>
      </c>
      <c r="F10" s="2">
        <v>28</v>
      </c>
      <c r="G10" s="3">
        <v>1200</v>
      </c>
      <c r="H10" s="1"/>
      <c r="I10" s="1"/>
      <c r="J10" s="1"/>
    </row>
    <row r="11" spans="3:10" ht="20.25" x14ac:dyDescent="0.3">
      <c r="C11" s="2" t="s">
        <v>22</v>
      </c>
      <c r="D11" s="2" t="s">
        <v>13</v>
      </c>
      <c r="E11" s="2" t="s">
        <v>33</v>
      </c>
      <c r="F11" s="2">
        <v>34</v>
      </c>
      <c r="G11" s="3">
        <v>1400</v>
      </c>
      <c r="H11" s="1"/>
      <c r="I11" s="1"/>
      <c r="J11" s="1"/>
    </row>
    <row r="12" spans="3:10" ht="20.25" x14ac:dyDescent="0.3">
      <c r="C12" s="2" t="s">
        <v>23</v>
      </c>
      <c r="D12" s="2" t="s">
        <v>30</v>
      </c>
      <c r="E12" s="2" t="s">
        <v>6</v>
      </c>
      <c r="F12" s="2">
        <v>36</v>
      </c>
      <c r="G12" s="3">
        <v>1200</v>
      </c>
      <c r="H12" s="1"/>
    </row>
    <row r="13" spans="3:10" ht="20.25" x14ac:dyDescent="0.3">
      <c r="C13" s="2" t="s">
        <v>24</v>
      </c>
      <c r="D13" s="2" t="s">
        <v>14</v>
      </c>
      <c r="E13" s="2" t="s">
        <v>34</v>
      </c>
      <c r="F13" s="2">
        <v>28</v>
      </c>
      <c r="G13" s="3">
        <v>900</v>
      </c>
      <c r="H13" s="1"/>
    </row>
    <row r="14" spans="3:10" ht="20.25" x14ac:dyDescent="0.3">
      <c r="C14" s="2" t="s">
        <v>25</v>
      </c>
      <c r="D14" s="2" t="s">
        <v>15</v>
      </c>
      <c r="E14" s="2" t="s">
        <v>7</v>
      </c>
      <c r="F14" s="2">
        <v>50</v>
      </c>
      <c r="G14" s="3">
        <v>2000</v>
      </c>
      <c r="H14" s="1"/>
    </row>
    <row r="15" spans="3:10" ht="20.25" x14ac:dyDescent="0.3">
      <c r="C15" s="2" t="s">
        <v>26</v>
      </c>
      <c r="D15" s="2" t="s">
        <v>16</v>
      </c>
      <c r="E15" s="2" t="s">
        <v>8</v>
      </c>
      <c r="F15" s="2">
        <v>44</v>
      </c>
      <c r="G15" s="3">
        <v>1500</v>
      </c>
      <c r="H15" s="1"/>
    </row>
    <row r="16" spans="3:10" ht="20.25" x14ac:dyDescent="0.3">
      <c r="C16" s="2" t="s">
        <v>27</v>
      </c>
      <c r="D16" s="2" t="s">
        <v>17</v>
      </c>
      <c r="E16" s="2" t="s">
        <v>9</v>
      </c>
      <c r="F16" s="2">
        <v>25</v>
      </c>
      <c r="G16" s="3">
        <v>700</v>
      </c>
      <c r="H16" s="1"/>
    </row>
    <row r="17" spans="3:10" ht="20.25" x14ac:dyDescent="0.3">
      <c r="C17" s="2" t="s">
        <v>28</v>
      </c>
      <c r="D17" s="2" t="s">
        <v>18</v>
      </c>
      <c r="E17" s="2" t="s">
        <v>35</v>
      </c>
      <c r="F17" s="2">
        <v>52</v>
      </c>
      <c r="G17" s="3">
        <v>1200</v>
      </c>
      <c r="H17" s="1"/>
    </row>
    <row r="18" spans="3:10" ht="20.25" x14ac:dyDescent="0.3">
      <c r="C18" s="2" t="s">
        <v>29</v>
      </c>
      <c r="D18" s="2" t="s">
        <v>19</v>
      </c>
      <c r="E18" s="2" t="s">
        <v>10</v>
      </c>
      <c r="F18" s="2">
        <v>35</v>
      </c>
      <c r="G18" s="3">
        <v>1800</v>
      </c>
      <c r="H18" s="1"/>
      <c r="I18" s="1"/>
      <c r="J1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4D9B-E851-41E5-9B26-E488D6C964A1}">
  <sheetPr>
    <tabColor rgb="FF00B0F0"/>
  </sheetPr>
  <dimension ref="A8:K19"/>
  <sheetViews>
    <sheetView workbookViewId="0">
      <selection activeCell="D20" sqref="D20"/>
    </sheetView>
  </sheetViews>
  <sheetFormatPr baseColWidth="10" defaultRowHeight="15" x14ac:dyDescent="0.25"/>
  <cols>
    <col min="1" max="1" width="18.85546875" customWidth="1"/>
    <col min="2" max="2" width="18.140625" customWidth="1"/>
    <col min="3" max="3" width="19.7109375" customWidth="1"/>
    <col min="4" max="4" width="19.5703125" customWidth="1"/>
    <col min="5" max="5" width="19" customWidth="1"/>
    <col min="6" max="6" width="16.7109375" customWidth="1"/>
    <col min="7" max="7" width="19.7109375" customWidth="1"/>
    <col min="8" max="8" width="20.28515625" customWidth="1"/>
    <col min="9" max="9" width="19.5703125" customWidth="1"/>
    <col min="10" max="10" width="19.42578125" customWidth="1"/>
    <col min="11" max="11" width="20.28515625" customWidth="1"/>
  </cols>
  <sheetData>
    <row r="8" spans="1:11" ht="20.25" x14ac:dyDescent="0.3">
      <c r="A8" s="11" t="s">
        <v>31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</row>
    <row r="9" spans="1:11" ht="20.25" x14ac:dyDescent="0.3">
      <c r="A9" s="11" t="s">
        <v>0</v>
      </c>
      <c r="B9" s="2" t="s">
        <v>11</v>
      </c>
      <c r="C9" s="2" t="s">
        <v>12</v>
      </c>
      <c r="D9" s="2" t="s">
        <v>13</v>
      </c>
      <c r="E9" s="2" t="s">
        <v>30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</row>
    <row r="10" spans="1:11" ht="20.25" x14ac:dyDescent="0.3">
      <c r="A10" s="11" t="s">
        <v>4</v>
      </c>
      <c r="B10" s="2" t="s">
        <v>5</v>
      </c>
      <c r="C10" s="2" t="s">
        <v>32</v>
      </c>
      <c r="D10" s="2" t="s">
        <v>33</v>
      </c>
      <c r="E10" s="2" t="s">
        <v>6</v>
      </c>
      <c r="F10" s="2" t="s">
        <v>34</v>
      </c>
      <c r="G10" s="2" t="s">
        <v>7</v>
      </c>
      <c r="H10" s="2" t="s">
        <v>8</v>
      </c>
      <c r="I10" s="2" t="s">
        <v>9</v>
      </c>
      <c r="J10" s="2" t="s">
        <v>35</v>
      </c>
      <c r="K10" s="2" t="s">
        <v>10</v>
      </c>
    </row>
    <row r="11" spans="1:11" ht="20.25" x14ac:dyDescent="0.25">
      <c r="A11" s="11" t="s">
        <v>1</v>
      </c>
      <c r="B11" s="10">
        <v>30</v>
      </c>
      <c r="C11" s="10">
        <v>28</v>
      </c>
      <c r="D11" s="10">
        <v>34</v>
      </c>
      <c r="E11" s="10">
        <v>36</v>
      </c>
      <c r="F11" s="10">
        <v>28</v>
      </c>
      <c r="G11" s="10">
        <v>50</v>
      </c>
      <c r="H11" s="10">
        <v>44</v>
      </c>
      <c r="I11" s="10">
        <v>25</v>
      </c>
      <c r="J11" s="10">
        <v>52</v>
      </c>
      <c r="K11" s="10">
        <v>35</v>
      </c>
    </row>
    <row r="12" spans="1:11" ht="20.25" x14ac:dyDescent="0.3">
      <c r="A12" s="11" t="s">
        <v>2</v>
      </c>
      <c r="B12" s="3">
        <v>700</v>
      </c>
      <c r="C12" s="3">
        <v>1200</v>
      </c>
      <c r="D12" s="3">
        <v>1400</v>
      </c>
      <c r="E12" s="3">
        <v>1200</v>
      </c>
      <c r="F12" s="3">
        <v>900</v>
      </c>
      <c r="G12" s="3">
        <v>2000</v>
      </c>
      <c r="H12" s="3">
        <v>1500</v>
      </c>
      <c r="I12" s="3">
        <v>700</v>
      </c>
      <c r="J12" s="3">
        <v>1200</v>
      </c>
      <c r="K12" s="3">
        <v>1800</v>
      </c>
    </row>
    <row r="13" spans="1:11" x14ac:dyDescent="0.25">
      <c r="A13" s="9"/>
    </row>
    <row r="14" spans="1:11" x14ac:dyDescent="0.25">
      <c r="A14" s="9"/>
    </row>
    <row r="15" spans="1:11" x14ac:dyDescent="0.25">
      <c r="A15" s="9"/>
    </row>
    <row r="18" spans="4:6" ht="23.25" x14ac:dyDescent="0.35">
      <c r="D18" s="12" t="s">
        <v>3</v>
      </c>
      <c r="E18" s="16" t="s">
        <v>47</v>
      </c>
      <c r="F18" s="16"/>
    </row>
    <row r="19" spans="4:6" ht="23.25" x14ac:dyDescent="0.35">
      <c r="D19" s="6" t="s">
        <v>25</v>
      </c>
      <c r="E19" s="15">
        <f>HLOOKUP(D19,B8:K12,5,FALSE)</f>
        <v>2000</v>
      </c>
      <c r="F19" s="15"/>
    </row>
  </sheetData>
  <mergeCells count="2">
    <mergeCell ref="E19:F19"/>
    <mergeCell ref="E18:F18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093D-4888-4CF2-9234-016F888BBB3A}">
  <sheetPr>
    <tabColor rgb="FFFF0000"/>
  </sheetPr>
  <dimension ref="C8:J25"/>
  <sheetViews>
    <sheetView workbookViewId="0">
      <selection activeCell="I23" sqref="I23"/>
    </sheetView>
  </sheetViews>
  <sheetFormatPr baseColWidth="10" defaultRowHeight="15" x14ac:dyDescent="0.25"/>
  <cols>
    <col min="3" max="3" width="17.85546875" customWidth="1"/>
    <col min="4" max="5" width="28" customWidth="1"/>
    <col min="6" max="6" width="15.5703125" customWidth="1"/>
    <col min="7" max="7" width="19.7109375" customWidth="1"/>
    <col min="9" max="9" width="20.42578125" customWidth="1"/>
    <col min="10" max="10" width="28.140625" customWidth="1"/>
    <col min="11" max="11" width="21.85546875" customWidth="1"/>
  </cols>
  <sheetData>
    <row r="8" spans="3:10" ht="20.25" x14ac:dyDescent="0.3">
      <c r="C8" s="13" t="s">
        <v>31</v>
      </c>
      <c r="D8" s="13" t="s">
        <v>0</v>
      </c>
      <c r="E8" s="13" t="s">
        <v>4</v>
      </c>
      <c r="F8" s="13" t="s">
        <v>1</v>
      </c>
      <c r="G8" s="13" t="s">
        <v>2</v>
      </c>
      <c r="H8" s="1"/>
      <c r="I8" s="14" t="s">
        <v>3</v>
      </c>
      <c r="J8" s="14" t="s">
        <v>0</v>
      </c>
    </row>
    <row r="9" spans="3:10" ht="23.25" x14ac:dyDescent="0.35">
      <c r="C9" s="2" t="s">
        <v>20</v>
      </c>
      <c r="D9" s="2" t="s">
        <v>11</v>
      </c>
      <c r="E9" s="2" t="s">
        <v>5</v>
      </c>
      <c r="F9" s="2">
        <v>30</v>
      </c>
      <c r="G9" s="3">
        <v>700</v>
      </c>
      <c r="H9" s="1"/>
      <c r="I9" s="2" t="s">
        <v>21</v>
      </c>
      <c r="J9" s="6" t="str">
        <f>_xlfn.XLOOKUP(I9,C9:C25,D9:D25,"No existe",0,2)</f>
        <v>Katherine</v>
      </c>
    </row>
    <row r="10" spans="3:10" ht="20.25" x14ac:dyDescent="0.3">
      <c r="C10" s="2" t="s">
        <v>21</v>
      </c>
      <c r="D10" s="2" t="s">
        <v>12</v>
      </c>
      <c r="E10" s="2" t="s">
        <v>32</v>
      </c>
      <c r="F10" s="2">
        <v>28</v>
      </c>
      <c r="G10" s="3">
        <v>1200</v>
      </c>
      <c r="H10" s="1"/>
      <c r="I10" s="1"/>
      <c r="J10" s="1"/>
    </row>
    <row r="11" spans="3:10" ht="20.25" x14ac:dyDescent="0.3">
      <c r="C11" s="2" t="s">
        <v>22</v>
      </c>
      <c r="D11" s="2" t="s">
        <v>13</v>
      </c>
      <c r="E11" s="2" t="s">
        <v>33</v>
      </c>
      <c r="F11" s="2">
        <v>34</v>
      </c>
      <c r="G11" s="3">
        <v>1400</v>
      </c>
      <c r="H11" s="1"/>
      <c r="I11" s="1"/>
      <c r="J11" s="1"/>
    </row>
    <row r="12" spans="3:10" ht="20.25" x14ac:dyDescent="0.3">
      <c r="C12" s="2" t="s">
        <v>23</v>
      </c>
      <c r="D12" s="2" t="s">
        <v>30</v>
      </c>
      <c r="E12" s="2" t="s">
        <v>6</v>
      </c>
      <c r="F12" s="2">
        <v>36</v>
      </c>
      <c r="G12" s="3">
        <v>1200</v>
      </c>
      <c r="H12" s="1"/>
      <c r="I12" s="1"/>
      <c r="J12" s="1"/>
    </row>
    <row r="13" spans="3:10" ht="20.25" x14ac:dyDescent="0.3">
      <c r="C13" s="2" t="s">
        <v>24</v>
      </c>
      <c r="D13" s="2" t="s">
        <v>14</v>
      </c>
      <c r="E13" s="2" t="s">
        <v>34</v>
      </c>
      <c r="F13" s="2">
        <v>28</v>
      </c>
      <c r="G13" s="3">
        <v>900</v>
      </c>
      <c r="H13" s="1"/>
      <c r="I13" s="1"/>
      <c r="J13" s="1"/>
    </row>
    <row r="14" spans="3:10" ht="20.25" x14ac:dyDescent="0.3">
      <c r="C14" s="2" t="s">
        <v>25</v>
      </c>
      <c r="D14" s="2" t="s">
        <v>15</v>
      </c>
      <c r="E14" s="2" t="s">
        <v>7</v>
      </c>
      <c r="F14" s="2">
        <v>50</v>
      </c>
      <c r="G14" s="3">
        <v>2000</v>
      </c>
      <c r="H14" s="1"/>
      <c r="I14" s="14" t="s">
        <v>4</v>
      </c>
      <c r="J14" s="14" t="s">
        <v>48</v>
      </c>
    </row>
    <row r="15" spans="3:10" ht="20.25" x14ac:dyDescent="0.3">
      <c r="C15" s="2" t="s">
        <v>26</v>
      </c>
      <c r="D15" s="2" t="s">
        <v>16</v>
      </c>
      <c r="E15" s="2" t="s">
        <v>8</v>
      </c>
      <c r="F15" s="2">
        <v>44</v>
      </c>
      <c r="G15" s="3">
        <v>1500</v>
      </c>
      <c r="H15" s="1"/>
      <c r="I15" s="2" t="s">
        <v>8</v>
      </c>
      <c r="J15" s="2" t="str">
        <f>_xlfn.XLOOKUP(I15,E9:E25,D9:D25)</f>
        <v>Sofia</v>
      </c>
    </row>
    <row r="16" spans="3:10" ht="20.25" x14ac:dyDescent="0.3">
      <c r="C16" s="2" t="s">
        <v>27</v>
      </c>
      <c r="D16" s="2" t="s">
        <v>17</v>
      </c>
      <c r="E16" s="2" t="s">
        <v>9</v>
      </c>
      <c r="F16" s="2">
        <v>25</v>
      </c>
      <c r="G16" s="3">
        <v>700</v>
      </c>
      <c r="H16" s="1"/>
    </row>
    <row r="17" spans="3:8" ht="20.25" x14ac:dyDescent="0.3">
      <c r="C17" s="2" t="s">
        <v>28</v>
      </c>
      <c r="D17" s="2" t="s">
        <v>18</v>
      </c>
      <c r="E17" s="2" t="s">
        <v>35</v>
      </c>
      <c r="F17" s="2">
        <v>52</v>
      </c>
      <c r="G17" s="3">
        <v>1200</v>
      </c>
      <c r="H17" s="1"/>
    </row>
    <row r="18" spans="3:8" ht="20.25" x14ac:dyDescent="0.3">
      <c r="C18" s="2" t="s">
        <v>29</v>
      </c>
      <c r="D18" s="2" t="s">
        <v>19</v>
      </c>
      <c r="E18" s="2" t="s">
        <v>10</v>
      </c>
      <c r="F18" s="2">
        <v>35</v>
      </c>
      <c r="G18" s="3">
        <v>1800</v>
      </c>
      <c r="H18" s="1"/>
    </row>
    <row r="19" spans="3:8" ht="20.25" x14ac:dyDescent="0.3">
      <c r="C19" s="2" t="s">
        <v>21</v>
      </c>
      <c r="D19" s="2" t="s">
        <v>42</v>
      </c>
      <c r="E19" s="2" t="s">
        <v>43</v>
      </c>
      <c r="F19" s="2">
        <v>30</v>
      </c>
      <c r="G19" s="3">
        <v>700</v>
      </c>
    </row>
    <row r="20" spans="3:8" ht="20.25" x14ac:dyDescent="0.3">
      <c r="C20" s="2" t="s">
        <v>21</v>
      </c>
      <c r="D20" s="2" t="s">
        <v>44</v>
      </c>
      <c r="E20" s="2" t="s">
        <v>6</v>
      </c>
      <c r="F20" s="2">
        <v>28</v>
      </c>
      <c r="G20" s="3">
        <v>1200</v>
      </c>
    </row>
    <row r="21" spans="3:8" ht="20.25" x14ac:dyDescent="0.3">
      <c r="C21" s="2" t="s">
        <v>22</v>
      </c>
      <c r="D21" s="2" t="s">
        <v>36</v>
      </c>
      <c r="E21" s="2" t="s">
        <v>45</v>
      </c>
      <c r="F21" s="2">
        <v>34</v>
      </c>
      <c r="G21" s="3">
        <v>1400</v>
      </c>
    </row>
    <row r="22" spans="3:8" ht="20.25" x14ac:dyDescent="0.3">
      <c r="C22" s="2" t="s">
        <v>21</v>
      </c>
      <c r="D22" s="2" t="s">
        <v>37</v>
      </c>
      <c r="E22" s="2" t="s">
        <v>34</v>
      </c>
      <c r="F22" s="2">
        <v>36</v>
      </c>
      <c r="G22" s="3">
        <v>1200</v>
      </c>
    </row>
    <row r="23" spans="3:8" ht="20.25" x14ac:dyDescent="0.3">
      <c r="C23" s="2" t="s">
        <v>24</v>
      </c>
      <c r="D23" s="2" t="s">
        <v>38</v>
      </c>
      <c r="E23" s="2" t="s">
        <v>41</v>
      </c>
      <c r="F23" s="2">
        <v>28</v>
      </c>
      <c r="G23" s="3">
        <v>900</v>
      </c>
    </row>
    <row r="24" spans="3:8" ht="20.25" x14ac:dyDescent="0.3">
      <c r="C24" s="2" t="s">
        <v>22</v>
      </c>
      <c r="D24" s="2" t="s">
        <v>39</v>
      </c>
      <c r="E24" s="2" t="s">
        <v>8</v>
      </c>
      <c r="F24" s="2">
        <v>50</v>
      </c>
      <c r="G24" s="3">
        <v>2000</v>
      </c>
    </row>
    <row r="25" spans="3:8" ht="20.25" x14ac:dyDescent="0.3">
      <c r="C25" s="2" t="s">
        <v>26</v>
      </c>
      <c r="D25" s="2" t="s">
        <v>40</v>
      </c>
      <c r="E25" s="2" t="s">
        <v>46</v>
      </c>
      <c r="F25" s="2">
        <v>44</v>
      </c>
      <c r="G25" s="3">
        <v>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Buscar</vt:lpstr>
      <vt:lpstr>BuscarV</vt:lpstr>
      <vt:lpstr>BuscarH</vt:lpstr>
      <vt:lpstr>BuscarX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R. Rodriguez L.</dc:creator>
  <cp:lastModifiedBy>JOHNY SE</cp:lastModifiedBy>
  <dcterms:created xsi:type="dcterms:W3CDTF">2024-08-23T17:10:55Z</dcterms:created>
  <dcterms:modified xsi:type="dcterms:W3CDTF">2025-06-27T15:19:39Z</dcterms:modified>
</cp:coreProperties>
</file>