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VELOPER\Desktop\GRAFICOS\"/>
    </mc:Choice>
  </mc:AlternateContent>
  <xr:revisionPtr revIDLastSave="0" documentId="13_ncr:1_{5B665CDA-CAF7-40A7-A8A5-D862D04BD0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FICO 1" sheetId="1" r:id="rId1"/>
    <sheet name="GRAFICO 2" sheetId="3" r:id="rId2"/>
    <sheet name="GRAFICO 3" sheetId="4" r:id="rId3"/>
    <sheet name="GRAFICO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" l="1"/>
  <c r="E15" i="5"/>
  <c r="E14" i="5"/>
  <c r="E13" i="5"/>
  <c r="E12" i="5"/>
  <c r="E11" i="5"/>
  <c r="E10" i="5"/>
  <c r="E9" i="5"/>
  <c r="C17" i="4"/>
  <c r="E15" i="4"/>
  <c r="E14" i="4"/>
  <c r="E13" i="4"/>
  <c r="E12" i="4"/>
  <c r="E11" i="4"/>
  <c r="E10" i="4"/>
  <c r="E9" i="4"/>
  <c r="C17" i="3"/>
  <c r="E15" i="3"/>
  <c r="E14" i="3"/>
  <c r="E13" i="3"/>
  <c r="E12" i="3"/>
  <c r="E11" i="3"/>
  <c r="E10" i="3"/>
  <c r="E9" i="3"/>
  <c r="E10" i="1"/>
  <c r="E11" i="1"/>
  <c r="E12" i="1"/>
  <c r="E13" i="1"/>
  <c r="E14" i="1"/>
  <c r="E15" i="1"/>
  <c r="E9" i="1"/>
  <c r="C17" i="1"/>
  <c r="E17" i="5" l="1"/>
  <c r="E17" i="4"/>
  <c r="E17" i="3"/>
  <c r="E17" i="1"/>
</calcChain>
</file>

<file path=xl/sharedStrings.xml><?xml version="1.0" encoding="utf-8"?>
<sst xmlns="http://schemas.openxmlformats.org/spreadsheetml/2006/main" count="72" uniqueCount="13">
  <si>
    <t>TAREAS</t>
  </si>
  <si>
    <t>%</t>
  </si>
  <si>
    <t>0K</t>
  </si>
  <si>
    <t>SI</t>
  </si>
  <si>
    <t>TAREA 1</t>
  </si>
  <si>
    <t>TAREA 2</t>
  </si>
  <si>
    <t>TAREA 3</t>
  </si>
  <si>
    <t>TAREA 4</t>
  </si>
  <si>
    <t>TAREA 5</t>
  </si>
  <si>
    <t>TAREA 6</t>
  </si>
  <si>
    <t>TAREA 7</t>
  </si>
  <si>
    <t>Finalizada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</si>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</sst>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hyperlink" Target="https://pixabay.com/es/edificios-ciudad-paisaje-urbano-1297099/" TargetMode="Externa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>
                    <a:lumMod val="50000"/>
                    <a:lumOff val="50000"/>
                  </a:schemeClr>
                </a:solidFill>
              </a:rPr>
              <a:t>NIVEL</a:t>
            </a:r>
            <a:r>
              <a:rPr lang="es-ES" sz="18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DE CUMPLIMIENTO DE PROYECTO</a:t>
            </a:r>
            <a:endParaRPr lang="es-ES" sz="18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2668745045366983"/>
          <c:y val="6.9696969696969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71970890002386"/>
          <c:w val="0.95409494001043293"/>
          <c:h val="0.83946957766642805"/>
        </c:manualLayout>
      </c:layout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'GRAFICO 1'!$E$17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4-4205-B674-3718A87D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020158095"/>
        <c:axId val="1020148495"/>
      </c:barChar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'GRAFICO 1'!$C$17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4-4205-B674-3718A87D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020197455"/>
        <c:axId val="1020180175"/>
      </c:barChart>
      <c:catAx>
        <c:axId val="1020158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0148495"/>
        <c:crosses val="autoZero"/>
        <c:auto val="1"/>
        <c:lblAlgn val="ctr"/>
        <c:lblOffset val="100"/>
        <c:noMultiLvlLbl val="0"/>
      </c:catAx>
      <c:valAx>
        <c:axId val="10201484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20158095"/>
        <c:crosses val="autoZero"/>
        <c:crossBetween val="between"/>
      </c:valAx>
      <c:valAx>
        <c:axId val="1020180175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020197455"/>
        <c:crosses val="max"/>
        <c:crossBetween val="between"/>
      </c:valAx>
      <c:catAx>
        <c:axId val="1020197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02018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'GRAFICO 2'!$E$17</c:f>
              <c:numCache>
                <c:formatCode>0%</c:formatCode>
                <c:ptCount val="1"/>
                <c:pt idx="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3-44A7-B9BD-3490D792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59127200"/>
        <c:axId val="1159124320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3-44A7-B9BD-3490D792B615}"/>
              </c:ext>
            </c:extLst>
          </c:dPt>
          <c:val>
            <c:numRef>
              <c:f>'GRAFICO 2'!$C$17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4A7-B9BD-3490D792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419197520"/>
        <c:axId val="1419200880"/>
      </c:barChart>
      <c:catAx>
        <c:axId val="1159127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124320"/>
        <c:crosses val="autoZero"/>
        <c:auto val="1"/>
        <c:lblAlgn val="ctr"/>
        <c:lblOffset val="100"/>
        <c:noMultiLvlLbl val="0"/>
      </c:catAx>
      <c:valAx>
        <c:axId val="1159124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59127200"/>
        <c:crosses val="autoZero"/>
        <c:crossBetween val="between"/>
      </c:valAx>
      <c:valAx>
        <c:axId val="14192008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19197520"/>
        <c:crosses val="max"/>
        <c:crossBetween val="between"/>
      </c:valAx>
      <c:catAx>
        <c:axId val="141919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36-40B0-8EF8-AC89D288A558}"/>
              </c:ext>
            </c:extLst>
          </c:dPt>
          <c:val>
            <c:numRef>
              <c:f>'GRAFICO 3'!$C$17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6-40B0-8EF8-AC89D288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426393792"/>
        <c:axId val="1426388032"/>
      </c:barChart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'GRAFICO 3'!$E$17</c:f>
              <c:numCache>
                <c:formatCode>0%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6-40B0-8EF8-AC89D288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450745216"/>
        <c:axId val="1451852640"/>
      </c:barChart>
      <c:catAx>
        <c:axId val="142639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6388032"/>
        <c:crosses val="autoZero"/>
        <c:auto val="1"/>
        <c:lblAlgn val="ctr"/>
        <c:lblOffset val="100"/>
        <c:noMultiLvlLbl val="0"/>
      </c:catAx>
      <c:valAx>
        <c:axId val="1426388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26393792"/>
        <c:crosses val="autoZero"/>
        <c:crossBetween val="between"/>
      </c:valAx>
      <c:valAx>
        <c:axId val="145185264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50745216"/>
        <c:crosses val="max"/>
        <c:crossBetween val="between"/>
      </c:valAx>
      <c:catAx>
        <c:axId val="145074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185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77-40BD-B696-F96891FACCD4}"/>
              </c:ext>
            </c:extLst>
          </c:dPt>
          <c:val>
            <c:numRef>
              <c:f>'GRAFICO 4'!$C$17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7-40BD-B696-F96891FA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413103152"/>
        <c:axId val="1413101712"/>
      </c:barChart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'GRAFICO 4'!$E$17</c:f>
              <c:numCache>
                <c:formatCode>0%</c:formatCode>
                <c:ptCount val="1"/>
                <c:pt idx="0">
                  <c:v>0.73000000000000009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7-40BD-B696-F96891FA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609181696"/>
        <c:axId val="1440227856"/>
      </c:barChart>
      <c:catAx>
        <c:axId val="141310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3101712"/>
        <c:crosses val="autoZero"/>
        <c:auto val="1"/>
        <c:lblAlgn val="ctr"/>
        <c:lblOffset val="100"/>
        <c:noMultiLvlLbl val="0"/>
      </c:catAx>
      <c:valAx>
        <c:axId val="14131017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13103152"/>
        <c:crosses val="autoZero"/>
        <c:crossBetween val="between"/>
      </c:valAx>
      <c:valAx>
        <c:axId val="144022785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609181696"/>
        <c:crosses val="max"/>
        <c:crossBetween val="between"/>
      </c:valAx>
      <c:catAx>
        <c:axId val="160918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022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5">
        <a:extLst>
          <a:ext uri="{837473B0-CC2E-450A-ABE3-18F120FF3D39}">
            <a1611:picAttrSrcUrl xmlns:a1611="http://schemas.microsoft.com/office/drawing/2016/11/main" r:id="rId6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57150</xdr:colOff>
      <xdr:row>7</xdr:row>
      <xdr:rowOff>57150</xdr:rowOff>
    </xdr:from>
    <xdr:to>
      <xdr:col>16</xdr:col>
      <xdr:colOff>47625</xdr:colOff>
      <xdr:row>23</xdr:row>
      <xdr:rowOff>180975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1F49BA7C-D6C9-8881-07A6-CAB4EB2323D5}"/>
            </a:ext>
          </a:extLst>
        </xdr:cNvPr>
        <xdr:cNvGrpSpPr>
          <a:grpSpLocks noChangeAspect="1"/>
        </xdr:cNvGrpSpPr>
      </xdr:nvGrpSpPr>
      <xdr:grpSpPr>
        <a:xfrm>
          <a:off x="6200775" y="1390650"/>
          <a:ext cx="6086475" cy="4191000"/>
          <a:chOff x="6210300" y="1400175"/>
          <a:chExt cx="6086475" cy="4191000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DAEE9005-4F52-55B7-D171-AD17C6FD8424}"/>
              </a:ext>
            </a:extLst>
          </xdr:cNvPr>
          <xdr:cNvGraphicFramePr/>
        </xdr:nvGraphicFramePr>
        <xdr:xfrm>
          <a:off x="6210300" y="1400175"/>
          <a:ext cx="6086475" cy="4191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17">
        <xdr:nvSpPr>
          <xdr:cNvPr id="17" name="CuadroTexto 16">
            <a:extLst>
              <a:ext uri="{FF2B5EF4-FFF2-40B4-BE49-F238E27FC236}">
                <a16:creationId xmlns:a16="http://schemas.microsoft.com/office/drawing/2014/main" id="{0158AFCD-C0F2-E2A6-1307-68377EF5DF9D}"/>
              </a:ext>
            </a:extLst>
          </xdr:cNvPr>
          <xdr:cNvSpPr txBox="1"/>
        </xdr:nvSpPr>
        <xdr:spPr>
          <a:xfrm>
            <a:off x="8758237" y="2452688"/>
            <a:ext cx="709613" cy="4905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613714-0318-4B6D-A4DD-BF2D47AA1C3B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67%</a:t>
            </a:fld>
            <a:endParaRPr lang="en-US" sz="110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0</xdr:col>
      <xdr:colOff>38100</xdr:colOff>
      <xdr:row>0</xdr:row>
      <xdr:rowOff>28575</xdr:rowOff>
    </xdr:from>
    <xdr:to>
      <xdr:col>25</xdr:col>
      <xdr:colOff>66674</xdr:colOff>
      <xdr:row>5</xdr:row>
      <xdr:rowOff>9525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1F8FAE7-6CCD-B3D4-1600-D4EE7C19B42C}"/>
            </a:ext>
          </a:extLst>
        </xdr:cNvPr>
        <xdr:cNvSpPr>
          <a:spLocks/>
        </xdr:cNvSpPr>
      </xdr:nvSpPr>
      <xdr:spPr>
        <a:xfrm>
          <a:off x="38100" y="28575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</a:t>
          </a:r>
          <a:r>
            <a:rPr lang="en-US" sz="3200">
              <a:solidFill>
                <a:schemeClr val="bg1">
                  <a:lumMod val="95000"/>
                </a:schemeClr>
              </a:solidFill>
            </a:rPr>
            <a:t>Á</a:t>
          </a:r>
          <a:r>
            <a:rPr lang="es-ES" sz="3200">
              <a:solidFill>
                <a:schemeClr val="bg1">
                  <a:lumMod val="95000"/>
                </a:schemeClr>
              </a:solidFill>
            </a:rPr>
            <a:t>FICOS PERSONALIZADOS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28575</xdr:rowOff>
    </xdr:from>
    <xdr:to>
      <xdr:col>25</xdr:col>
      <xdr:colOff>66674</xdr:colOff>
      <xdr:row>5</xdr:row>
      <xdr:rowOff>9525</xdr:rowOff>
    </xdr:to>
    <xdr:sp macro="" textlink="">
      <xdr:nvSpPr>
        <xdr:cNvPr id="2" name="Rectángulo: esquinas redondeadas 1" hidden="1">
          <a:extLst>
            <a:ext uri="{FF2B5EF4-FFF2-40B4-BE49-F238E27FC236}">
              <a16:creationId xmlns:a16="http://schemas.microsoft.com/office/drawing/2014/main" id="{85A3D5AB-62FF-4F8E-BFDD-A755AC2E88DE}"/>
            </a:ext>
          </a:extLst>
        </xdr:cNvPr>
        <xdr:cNvSpPr>
          <a:spLocks/>
        </xdr:cNvSpPr>
      </xdr:nvSpPr>
      <xdr:spPr>
        <a:xfrm>
          <a:off x="38100" y="28575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GRAFICOS PERSONALIZADOS</a:t>
          </a:r>
        </a:p>
      </xdr:txBody>
    </xdr:sp>
    <xdr:clientData/>
  </xdr:twoCellAnchor>
  <xdr:twoCellAnchor>
    <xdr:from>
      <xdr:col>6</xdr:col>
      <xdr:colOff>52387</xdr:colOff>
      <xdr:row>7</xdr:row>
      <xdr:rowOff>61912</xdr:rowOff>
    </xdr:from>
    <xdr:to>
      <xdr:col>16</xdr:col>
      <xdr:colOff>28575</xdr:colOff>
      <xdr:row>26</xdr:row>
      <xdr:rowOff>180975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99FE2250-9652-AB81-E0A6-88D98FC9E4F0}"/>
            </a:ext>
          </a:extLst>
        </xdr:cNvPr>
        <xdr:cNvGrpSpPr/>
      </xdr:nvGrpSpPr>
      <xdr:grpSpPr>
        <a:xfrm>
          <a:off x="6196012" y="1395412"/>
          <a:ext cx="6072188" cy="4757738"/>
          <a:chOff x="6824662" y="1404937"/>
          <a:chExt cx="6072188" cy="4757738"/>
        </a:xfrm>
      </xdr:grpSpPr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563B0589-C0DE-2735-EB98-6514B0F8A165}"/>
              </a:ext>
            </a:extLst>
          </xdr:cNvPr>
          <xdr:cNvGraphicFramePr/>
        </xdr:nvGraphicFramePr>
        <xdr:xfrm>
          <a:off x="6824662" y="1404937"/>
          <a:ext cx="6072188" cy="4757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17">
        <xdr:nvSpPr>
          <xdr:cNvPr id="5" name="CuadroTexto 4">
            <a:extLst>
              <a:ext uri="{FF2B5EF4-FFF2-40B4-BE49-F238E27FC236}">
                <a16:creationId xmlns:a16="http://schemas.microsoft.com/office/drawing/2014/main" id="{44B82653-0F92-EFD7-414F-8351A6D5F401}"/>
              </a:ext>
            </a:extLst>
          </xdr:cNvPr>
          <xdr:cNvSpPr txBox="1"/>
        </xdr:nvSpPr>
        <xdr:spPr>
          <a:xfrm>
            <a:off x="9410700" y="5524500"/>
            <a:ext cx="790575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D92AD7-8ACE-49F3-BB11-E45426FE8526}" type="TxLink">
              <a:rPr lang="en-US" sz="1800" b="0" i="0" u="none" strike="noStrike">
                <a:solidFill>
                  <a:sysClr val="windowText" lastClr="000000"/>
                </a:solidFill>
                <a:latin typeface="Calibri"/>
                <a:ea typeface="Calibri"/>
                <a:cs typeface="Calibri"/>
              </a:rPr>
              <a:pPr algn="ctr"/>
              <a:t>77%</a:t>
            </a:fld>
            <a:endParaRPr lang="es-E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85221EF9-0626-FDF7-92F7-71C4A7E85D3F}"/>
              </a:ext>
            </a:extLst>
          </xdr:cNvPr>
          <xdr:cNvSpPr txBox="1"/>
        </xdr:nvSpPr>
        <xdr:spPr>
          <a:xfrm>
            <a:off x="7543800" y="1704975"/>
            <a:ext cx="4495800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/>
              <a:t>NIVEL DE CUMPLIMIENTO DEL PROYECTO</a:t>
            </a:r>
          </a:p>
        </xdr:txBody>
      </xdr:sp>
    </xdr:grpSp>
    <xdr:clientData/>
  </xdr:twoCellAnchor>
  <xdr:twoCellAnchor>
    <xdr:from>
      <xdr:col>0</xdr:col>
      <xdr:colOff>38100</xdr:colOff>
      <xdr:row>0</xdr:row>
      <xdr:rowOff>38100</xdr:rowOff>
    </xdr:from>
    <xdr:to>
      <xdr:col>25</xdr:col>
      <xdr:colOff>66674</xdr:colOff>
      <xdr:row>5</xdr:row>
      <xdr:rowOff>19050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F0781D71-7345-495D-8CC0-43544B374A15}"/>
            </a:ext>
          </a:extLst>
        </xdr:cNvPr>
        <xdr:cNvSpPr>
          <a:spLocks/>
        </xdr:cNvSpPr>
      </xdr:nvSpPr>
      <xdr:spPr>
        <a:xfrm>
          <a:off x="38100" y="38100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</a:t>
          </a:r>
          <a:r>
            <a:rPr lang="en-US" sz="3200">
              <a:solidFill>
                <a:schemeClr val="bg1">
                  <a:lumMod val="95000"/>
                </a:schemeClr>
              </a:solidFill>
            </a:rPr>
            <a:t>Á</a:t>
          </a:r>
          <a:r>
            <a:rPr lang="es-ES" sz="3200">
              <a:solidFill>
                <a:schemeClr val="bg1">
                  <a:lumMod val="95000"/>
                </a:schemeClr>
              </a:solidFill>
            </a:rPr>
            <a:t>FICOS PERSONALIZADOS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28575</xdr:rowOff>
    </xdr:from>
    <xdr:to>
      <xdr:col>25</xdr:col>
      <xdr:colOff>66674</xdr:colOff>
      <xdr:row>5</xdr:row>
      <xdr:rowOff>9525</xdr:rowOff>
    </xdr:to>
    <xdr:sp macro="" textlink="">
      <xdr:nvSpPr>
        <xdr:cNvPr id="2" name="Rectángulo: esquinas redondeadas 1" hidden="1">
          <a:extLst>
            <a:ext uri="{FF2B5EF4-FFF2-40B4-BE49-F238E27FC236}">
              <a16:creationId xmlns:a16="http://schemas.microsoft.com/office/drawing/2014/main" id="{16CB2C7D-04D9-4F36-AA22-BC01AC925D9F}"/>
            </a:ext>
          </a:extLst>
        </xdr:cNvPr>
        <xdr:cNvSpPr>
          <a:spLocks/>
        </xdr:cNvSpPr>
      </xdr:nvSpPr>
      <xdr:spPr>
        <a:xfrm>
          <a:off x="38100" y="28575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GRAFICOS PERSONALIZADOS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25</xdr:col>
      <xdr:colOff>66674</xdr:colOff>
      <xdr:row>5</xdr:row>
      <xdr:rowOff>19050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E6349AFA-9CA2-4C34-96E6-26D81DDA1720}"/>
            </a:ext>
          </a:extLst>
        </xdr:cNvPr>
        <xdr:cNvSpPr>
          <a:spLocks/>
        </xdr:cNvSpPr>
      </xdr:nvSpPr>
      <xdr:spPr>
        <a:xfrm>
          <a:off x="38100" y="38100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</a:t>
          </a:r>
          <a:r>
            <a:rPr lang="en-US" sz="3200">
              <a:solidFill>
                <a:schemeClr val="bg1">
                  <a:lumMod val="95000"/>
                </a:schemeClr>
              </a:solidFill>
            </a:rPr>
            <a:t>Á</a:t>
          </a:r>
          <a:r>
            <a:rPr lang="es-ES" sz="3200">
              <a:solidFill>
                <a:schemeClr val="bg1">
                  <a:lumMod val="95000"/>
                </a:schemeClr>
              </a:solidFill>
            </a:rPr>
            <a:t>FICOS PERSONALIZADOS</a:t>
          </a:r>
        </a:p>
      </xdr:txBody>
    </xdr:sp>
    <xdr:clientData/>
  </xdr:twoCellAnchor>
  <xdr:twoCellAnchor>
    <xdr:from>
      <xdr:col>6</xdr:col>
      <xdr:colOff>23812</xdr:colOff>
      <xdr:row>7</xdr:row>
      <xdr:rowOff>28575</xdr:rowOff>
    </xdr:from>
    <xdr:to>
      <xdr:col>15</xdr:col>
      <xdr:colOff>209550</xdr:colOff>
      <xdr:row>28</xdr:row>
      <xdr:rowOff>76199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025B3F3D-AA07-D9C0-C025-185047D5A27C}"/>
            </a:ext>
          </a:extLst>
        </xdr:cNvPr>
        <xdr:cNvGrpSpPr/>
      </xdr:nvGrpSpPr>
      <xdr:grpSpPr>
        <a:xfrm>
          <a:off x="6167437" y="1362075"/>
          <a:ext cx="5672138" cy="5067299"/>
          <a:chOff x="6567487" y="1343025"/>
          <a:chExt cx="5672138" cy="5067299"/>
        </a:xfrm>
      </xdr:grpSpPr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900E79D4-9B13-2A7A-C8E1-095B7BDDBC76}"/>
              </a:ext>
            </a:extLst>
          </xdr:cNvPr>
          <xdr:cNvGraphicFramePr/>
        </xdr:nvGraphicFramePr>
        <xdr:xfrm>
          <a:off x="6567487" y="1343025"/>
          <a:ext cx="5672138" cy="50672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17">
        <xdr:nvSpPr>
          <xdr:cNvPr id="18" name="CuadroTexto 17">
            <a:extLst>
              <a:ext uri="{FF2B5EF4-FFF2-40B4-BE49-F238E27FC236}">
                <a16:creationId xmlns:a16="http://schemas.microsoft.com/office/drawing/2014/main" id="{6744717B-AF06-8AFB-A824-29586EDF6F60}"/>
              </a:ext>
            </a:extLst>
          </xdr:cNvPr>
          <xdr:cNvSpPr txBox="1"/>
        </xdr:nvSpPr>
        <xdr:spPr>
          <a:xfrm>
            <a:off x="9163050" y="2076450"/>
            <a:ext cx="628650" cy="552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73E63A8-EB37-4EBB-92FC-BDE741209B52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53%</a:t>
            </a:fld>
            <a:endParaRPr lang="es-ES" sz="1100"/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CFD764B4-D00D-44F0-81C4-8D517DB3A8E9}"/>
              </a:ext>
            </a:extLst>
          </xdr:cNvPr>
          <xdr:cNvSpPr txBox="1"/>
        </xdr:nvSpPr>
        <xdr:spPr>
          <a:xfrm>
            <a:off x="7372350" y="1600200"/>
            <a:ext cx="4495800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>
                <a:solidFill>
                  <a:schemeClr val="accent6">
                    <a:lumMod val="75000"/>
                  </a:schemeClr>
                </a:solidFill>
              </a:rPr>
              <a:t>NIVEL DE CUMPLIMIENTO DEL PROYECTO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28575</xdr:rowOff>
    </xdr:from>
    <xdr:to>
      <xdr:col>25</xdr:col>
      <xdr:colOff>66674</xdr:colOff>
      <xdr:row>5</xdr:row>
      <xdr:rowOff>9525</xdr:rowOff>
    </xdr:to>
    <xdr:sp macro="" textlink="">
      <xdr:nvSpPr>
        <xdr:cNvPr id="2" name="Rectángulo: esquinas redondeadas 1" hidden="1">
          <a:extLst>
            <a:ext uri="{FF2B5EF4-FFF2-40B4-BE49-F238E27FC236}">
              <a16:creationId xmlns:a16="http://schemas.microsoft.com/office/drawing/2014/main" id="{12561B15-D5B9-4969-900F-FA5942ABB53F}"/>
            </a:ext>
          </a:extLst>
        </xdr:cNvPr>
        <xdr:cNvSpPr>
          <a:spLocks/>
        </xdr:cNvSpPr>
      </xdr:nvSpPr>
      <xdr:spPr>
        <a:xfrm>
          <a:off x="38100" y="28575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GRAFICOS PERSONALIZADOS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25</xdr:col>
      <xdr:colOff>66674</xdr:colOff>
      <xdr:row>5</xdr:row>
      <xdr:rowOff>19050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7E398AAC-D6BA-4E07-B11C-995F315D1A84}"/>
            </a:ext>
          </a:extLst>
        </xdr:cNvPr>
        <xdr:cNvSpPr>
          <a:spLocks/>
        </xdr:cNvSpPr>
      </xdr:nvSpPr>
      <xdr:spPr>
        <a:xfrm>
          <a:off x="38100" y="38100"/>
          <a:ext cx="17754599" cy="933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>
                  <a:lumMod val="95000"/>
                </a:schemeClr>
              </a:solidFill>
            </a:rPr>
            <a:t>GR</a:t>
          </a:r>
          <a:r>
            <a:rPr lang="en-US" sz="3200">
              <a:solidFill>
                <a:schemeClr val="bg1">
                  <a:lumMod val="95000"/>
                </a:schemeClr>
              </a:solidFill>
            </a:rPr>
            <a:t>Á</a:t>
          </a:r>
          <a:r>
            <a:rPr lang="es-ES" sz="3200">
              <a:solidFill>
                <a:schemeClr val="bg1">
                  <a:lumMod val="95000"/>
                </a:schemeClr>
              </a:solidFill>
            </a:rPr>
            <a:t>FICOS PERSONALIZADOS</a:t>
          </a:r>
        </a:p>
      </xdr:txBody>
    </xdr:sp>
    <xdr:clientData/>
  </xdr:twoCellAnchor>
  <xdr:twoCellAnchor>
    <xdr:from>
      <xdr:col>5</xdr:col>
      <xdr:colOff>595311</xdr:colOff>
      <xdr:row>7</xdr:row>
      <xdr:rowOff>23811</xdr:rowOff>
    </xdr:from>
    <xdr:to>
      <xdr:col>15</xdr:col>
      <xdr:colOff>9524</xdr:colOff>
      <xdr:row>24</xdr:row>
      <xdr:rowOff>161925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066BF90-6798-506C-ADE3-EF30423D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12</xdr:row>
      <xdr:rowOff>95250</xdr:rowOff>
    </xdr:from>
    <xdr:to>
      <xdr:col>13</xdr:col>
      <xdr:colOff>238125</xdr:colOff>
      <xdr:row>14</xdr:row>
      <xdr:rowOff>104775</xdr:rowOff>
    </xdr:to>
    <xdr:sp macro="" textlink="$E$17">
      <xdr:nvSpPr>
        <xdr:cNvPr id="8" name="CuadroTexto 7">
          <a:extLst>
            <a:ext uri="{FF2B5EF4-FFF2-40B4-BE49-F238E27FC236}">
              <a16:creationId xmlns:a16="http://schemas.microsoft.com/office/drawing/2014/main" id="{564F3472-96AE-4A4A-ED72-43A4BB3C53C8}"/>
            </a:ext>
          </a:extLst>
        </xdr:cNvPr>
        <xdr:cNvSpPr txBox="1"/>
      </xdr:nvSpPr>
      <xdr:spPr>
        <a:xfrm>
          <a:off x="9886950" y="2876550"/>
          <a:ext cx="7620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98BB32-5DFF-4E29-9C22-FA78D24852FF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73%</a:t>
          </a:fld>
          <a:endParaRPr lang="es-E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428625</xdr:colOff>
      <xdr:row>8</xdr:row>
      <xdr:rowOff>57150</xdr:rowOff>
    </xdr:from>
    <xdr:to>
      <xdr:col>14</xdr:col>
      <xdr:colOff>47625</xdr:colOff>
      <xdr:row>9</xdr:row>
      <xdr:rowOff>171450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88C107A-FA80-41D2-B27B-20D03B0CFA0D}"/>
            </a:ext>
          </a:extLst>
        </xdr:cNvPr>
        <xdr:cNvSpPr txBox="1"/>
      </xdr:nvSpPr>
      <xdr:spPr>
        <a:xfrm>
          <a:off x="6572250" y="1657350"/>
          <a:ext cx="44958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>
              <a:solidFill>
                <a:schemeClr val="bg1"/>
              </a:solidFill>
            </a:rPr>
            <a:t>NIVEL DE CUMPLIMIENTO DEL PROYECTO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17"/>
  <sheetViews>
    <sheetView tabSelected="1" workbookViewId="0">
      <selection activeCell="U26" sqref="U26"/>
    </sheetView>
  </sheetViews>
  <sheetFormatPr baseColWidth="10" defaultColWidth="9.140625" defaultRowHeight="15" x14ac:dyDescent="0.25"/>
  <cols>
    <col min="2" max="2" width="18.42578125" customWidth="1"/>
    <col min="3" max="4" width="18.5703125" customWidth="1"/>
    <col min="5" max="5" width="18.28515625" customWidth="1"/>
  </cols>
  <sheetData>
    <row r="8" spans="2:5" ht="21" x14ac:dyDescent="0.25">
      <c r="B8" s="1" t="s">
        <v>0</v>
      </c>
      <c r="C8" s="1" t="s">
        <v>1</v>
      </c>
      <c r="D8" s="1" t="s">
        <v>2</v>
      </c>
      <c r="E8" s="1" t="s">
        <v>3</v>
      </c>
    </row>
    <row r="9" spans="2:5" ht="23.25" x14ac:dyDescent="0.35">
      <c r="B9" s="2" t="s">
        <v>4</v>
      </c>
      <c r="C9" s="3">
        <v>0.3</v>
      </c>
      <c r="D9" s="2" t="s">
        <v>11</v>
      </c>
      <c r="E9" s="3">
        <f>IF(D9="Finalizada",C9,0)</f>
        <v>0.3</v>
      </c>
    </row>
    <row r="10" spans="2:5" ht="23.25" x14ac:dyDescent="0.35">
      <c r="B10" s="2" t="s">
        <v>5</v>
      </c>
      <c r="C10" s="3">
        <v>0.1</v>
      </c>
      <c r="D10" s="2" t="s">
        <v>11</v>
      </c>
      <c r="E10" s="3">
        <f t="shared" ref="E10:E15" si="0">IF(D10="Finalizada",C10,0)</f>
        <v>0.1</v>
      </c>
    </row>
    <row r="11" spans="2:5" ht="23.25" x14ac:dyDescent="0.35">
      <c r="B11" s="2" t="s">
        <v>6</v>
      </c>
      <c r="C11" s="3">
        <v>0.12</v>
      </c>
      <c r="D11" s="2" t="s">
        <v>11</v>
      </c>
      <c r="E11" s="3">
        <f t="shared" si="0"/>
        <v>0.12</v>
      </c>
    </row>
    <row r="12" spans="2:5" ht="23.25" x14ac:dyDescent="0.35">
      <c r="B12" s="2" t="s">
        <v>7</v>
      </c>
      <c r="C12" s="3">
        <v>0.18</v>
      </c>
      <c r="D12" s="2" t="s">
        <v>12</v>
      </c>
      <c r="E12" s="3">
        <f t="shared" si="0"/>
        <v>0</v>
      </c>
    </row>
    <row r="13" spans="2:5" ht="23.25" x14ac:dyDescent="0.35">
      <c r="B13" s="2" t="s">
        <v>8</v>
      </c>
      <c r="C13" s="3">
        <v>0.15</v>
      </c>
      <c r="D13" s="2" t="s">
        <v>12</v>
      </c>
      <c r="E13" s="3">
        <f t="shared" si="0"/>
        <v>0</v>
      </c>
    </row>
    <row r="14" spans="2:5" ht="23.25" x14ac:dyDescent="0.35">
      <c r="B14" s="2" t="s">
        <v>9</v>
      </c>
      <c r="C14" s="3">
        <v>0.05</v>
      </c>
      <c r="D14" s="2" t="s">
        <v>11</v>
      </c>
      <c r="E14" s="3">
        <f t="shared" si="0"/>
        <v>0.05</v>
      </c>
    </row>
    <row r="15" spans="2:5" ht="23.25" x14ac:dyDescent="0.35">
      <c r="B15" s="2" t="s">
        <v>10</v>
      </c>
      <c r="C15" s="3">
        <v>0.1</v>
      </c>
      <c r="D15" s="2" t="s">
        <v>11</v>
      </c>
      <c r="E15" s="3">
        <f t="shared" si="0"/>
        <v>0.1</v>
      </c>
    </row>
    <row r="16" spans="2:5" ht="23.25" x14ac:dyDescent="0.35">
      <c r="E16" s="3"/>
    </row>
    <row r="17" spans="2:5" ht="23.25" x14ac:dyDescent="0.35">
      <c r="B17" s="3"/>
      <c r="C17" s="3">
        <f>SUM(C9:C16)</f>
        <v>1</v>
      </c>
      <c r="D17" s="3"/>
      <c r="E17" s="3">
        <f>SUM(E9:E16)</f>
        <v>0.67</v>
      </c>
    </row>
  </sheetData>
  <phoneticPr fontId="1" type="noConversion"/>
  <dataValidations count="1">
    <dataValidation type="list" allowBlank="1" showInputMessage="1" showErrorMessage="1" sqref="D9:D15" xr:uid="{31C38A64-7F19-4CCF-9C5D-F034D5667FCB}">
      <formula1>"Finalizada, Pendiente"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2708-384E-4244-B1F5-A6A91AF06408}">
  <dimension ref="B8:E17"/>
  <sheetViews>
    <sheetView workbookViewId="0">
      <selection activeCell="R17" sqref="R17"/>
    </sheetView>
  </sheetViews>
  <sheetFormatPr baseColWidth="10" defaultColWidth="9.140625" defaultRowHeight="15" x14ac:dyDescent="0.25"/>
  <cols>
    <col min="2" max="2" width="18.42578125" customWidth="1"/>
    <col min="3" max="4" width="18.5703125" customWidth="1"/>
    <col min="5" max="5" width="18.28515625" customWidth="1"/>
  </cols>
  <sheetData>
    <row r="8" spans="2:5" ht="21" x14ac:dyDescent="0.25">
      <c r="B8" s="1" t="s">
        <v>0</v>
      </c>
      <c r="C8" s="1" t="s">
        <v>1</v>
      </c>
      <c r="D8" s="1" t="s">
        <v>2</v>
      </c>
      <c r="E8" s="1" t="s">
        <v>3</v>
      </c>
    </row>
    <row r="9" spans="2:5" ht="23.25" x14ac:dyDescent="0.35">
      <c r="B9" s="2" t="s">
        <v>4</v>
      </c>
      <c r="C9" s="3">
        <v>0.3</v>
      </c>
      <c r="D9" s="2" t="s">
        <v>11</v>
      </c>
      <c r="E9" s="3">
        <f>IF(D9="Finalizada",C9,0)</f>
        <v>0.3</v>
      </c>
    </row>
    <row r="10" spans="2:5" ht="23.25" x14ac:dyDescent="0.35">
      <c r="B10" s="2" t="s">
        <v>5</v>
      </c>
      <c r="C10" s="3">
        <v>0.1</v>
      </c>
      <c r="D10" s="2" t="s">
        <v>11</v>
      </c>
      <c r="E10" s="3">
        <f t="shared" ref="E10:E15" si="0">IF(D10="Finalizada",C10,0)</f>
        <v>0.1</v>
      </c>
    </row>
    <row r="11" spans="2:5" ht="23.25" x14ac:dyDescent="0.35">
      <c r="B11" s="2" t="s">
        <v>6</v>
      </c>
      <c r="C11" s="3">
        <v>0.12</v>
      </c>
      <c r="D11" s="2" t="s">
        <v>11</v>
      </c>
      <c r="E11" s="3">
        <f t="shared" si="0"/>
        <v>0.12</v>
      </c>
    </row>
    <row r="12" spans="2:5" ht="23.25" x14ac:dyDescent="0.35">
      <c r="B12" s="2" t="s">
        <v>7</v>
      </c>
      <c r="C12" s="3">
        <v>0.18</v>
      </c>
      <c r="D12" s="2" t="s">
        <v>12</v>
      </c>
      <c r="E12" s="3">
        <f t="shared" si="0"/>
        <v>0</v>
      </c>
    </row>
    <row r="13" spans="2:5" ht="23.25" x14ac:dyDescent="0.35">
      <c r="B13" s="2" t="s">
        <v>8</v>
      </c>
      <c r="C13" s="3">
        <v>0.15</v>
      </c>
      <c r="D13" s="2" t="s">
        <v>11</v>
      </c>
      <c r="E13" s="3">
        <f t="shared" si="0"/>
        <v>0.15</v>
      </c>
    </row>
    <row r="14" spans="2:5" ht="23.25" x14ac:dyDescent="0.35">
      <c r="B14" s="2" t="s">
        <v>9</v>
      </c>
      <c r="C14" s="3">
        <v>0.05</v>
      </c>
      <c r="D14" s="2" t="s">
        <v>12</v>
      </c>
      <c r="E14" s="3">
        <f t="shared" si="0"/>
        <v>0</v>
      </c>
    </row>
    <row r="15" spans="2:5" ht="23.25" x14ac:dyDescent="0.35">
      <c r="B15" s="2" t="s">
        <v>10</v>
      </c>
      <c r="C15" s="3">
        <v>0.1</v>
      </c>
      <c r="D15" s="2" t="s">
        <v>11</v>
      </c>
      <c r="E15" s="3">
        <f t="shared" si="0"/>
        <v>0.1</v>
      </c>
    </row>
    <row r="16" spans="2:5" ht="23.25" x14ac:dyDescent="0.35">
      <c r="E16" s="3"/>
    </row>
    <row r="17" spans="2:5" ht="23.25" x14ac:dyDescent="0.35">
      <c r="B17" s="3"/>
      <c r="C17" s="3">
        <f>SUM(C9:C16)</f>
        <v>1</v>
      </c>
      <c r="D17" s="3"/>
      <c r="E17" s="3">
        <f>SUM(E9:E16)</f>
        <v>0.77</v>
      </c>
    </row>
  </sheetData>
  <dataValidations count="1">
    <dataValidation type="list" allowBlank="1" showInputMessage="1" showErrorMessage="1" sqref="D9:D15" xr:uid="{95C10DF1-8133-4B89-B663-E9D5ECDD92C4}">
      <formula1>"Finalizada, Pendiente"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7F72-53AC-4F3B-BBAA-3DB65E3C9CDC}">
  <dimension ref="B8:E17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8.42578125" customWidth="1"/>
    <col min="3" max="4" width="18.5703125" customWidth="1"/>
    <col min="5" max="5" width="18.28515625" customWidth="1"/>
  </cols>
  <sheetData>
    <row r="8" spans="2:5" ht="21" x14ac:dyDescent="0.25">
      <c r="B8" s="1" t="s">
        <v>0</v>
      </c>
      <c r="C8" s="1" t="s">
        <v>1</v>
      </c>
      <c r="D8" s="1" t="s">
        <v>2</v>
      </c>
      <c r="E8" s="1" t="s">
        <v>3</v>
      </c>
    </row>
    <row r="9" spans="2:5" ht="23.25" x14ac:dyDescent="0.35">
      <c r="B9" s="2" t="s">
        <v>4</v>
      </c>
      <c r="C9" s="3">
        <v>0.3</v>
      </c>
      <c r="D9" s="2" t="s">
        <v>11</v>
      </c>
      <c r="E9" s="3">
        <f>IF(D9="Finalizada",C9,0)</f>
        <v>0.3</v>
      </c>
    </row>
    <row r="10" spans="2:5" ht="23.25" x14ac:dyDescent="0.35">
      <c r="B10" s="2" t="s">
        <v>5</v>
      </c>
      <c r="C10" s="3">
        <v>0.1</v>
      </c>
      <c r="D10" s="2" t="s">
        <v>12</v>
      </c>
      <c r="E10" s="3">
        <f t="shared" ref="E10:E15" si="0">IF(D10="Finalizada",C10,0)</f>
        <v>0</v>
      </c>
    </row>
    <row r="11" spans="2:5" ht="23.25" x14ac:dyDescent="0.35">
      <c r="B11" s="2" t="s">
        <v>6</v>
      </c>
      <c r="C11" s="3">
        <v>0.12</v>
      </c>
      <c r="D11" s="2" t="s">
        <v>12</v>
      </c>
      <c r="E11" s="3">
        <f t="shared" si="0"/>
        <v>0</v>
      </c>
    </row>
    <row r="12" spans="2:5" ht="23.25" x14ac:dyDescent="0.35">
      <c r="B12" s="2" t="s">
        <v>7</v>
      </c>
      <c r="C12" s="3">
        <v>0.18</v>
      </c>
      <c r="D12" s="2" t="s">
        <v>11</v>
      </c>
      <c r="E12" s="3">
        <f t="shared" si="0"/>
        <v>0.18</v>
      </c>
    </row>
    <row r="13" spans="2:5" ht="23.25" x14ac:dyDescent="0.35">
      <c r="B13" s="2" t="s">
        <v>8</v>
      </c>
      <c r="C13" s="3">
        <v>0.15</v>
      </c>
      <c r="D13" s="2" t="s">
        <v>12</v>
      </c>
      <c r="E13" s="3">
        <f t="shared" si="0"/>
        <v>0</v>
      </c>
    </row>
    <row r="14" spans="2:5" ht="23.25" x14ac:dyDescent="0.35">
      <c r="B14" s="2" t="s">
        <v>9</v>
      </c>
      <c r="C14" s="3">
        <v>0.05</v>
      </c>
      <c r="D14" s="2" t="s">
        <v>11</v>
      </c>
      <c r="E14" s="3">
        <f t="shared" si="0"/>
        <v>0.05</v>
      </c>
    </row>
    <row r="15" spans="2:5" ht="23.25" x14ac:dyDescent="0.35">
      <c r="B15" s="2" t="s">
        <v>10</v>
      </c>
      <c r="C15" s="3">
        <v>0.1</v>
      </c>
      <c r="D15" s="2" t="s">
        <v>12</v>
      </c>
      <c r="E15" s="3">
        <f t="shared" si="0"/>
        <v>0</v>
      </c>
    </row>
    <row r="16" spans="2:5" ht="23.25" x14ac:dyDescent="0.35">
      <c r="E16" s="3"/>
    </row>
    <row r="17" spans="2:5" ht="23.25" x14ac:dyDescent="0.35">
      <c r="B17" s="3"/>
      <c r="C17" s="3">
        <f>SUM(C9:C16)</f>
        <v>1</v>
      </c>
      <c r="D17" s="3"/>
      <c r="E17" s="3">
        <f>SUM(E9:E16)</f>
        <v>0.53</v>
      </c>
    </row>
  </sheetData>
  <dataValidations count="1">
    <dataValidation type="list" allowBlank="1" showInputMessage="1" showErrorMessage="1" sqref="D9:D15" xr:uid="{2F9D237B-B147-462E-939C-D63F0DA4115A}">
      <formula1>"Finalizada, Pendiente"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247E-2A89-4356-8736-F8728B42B1C1}">
  <dimension ref="B8:E17"/>
  <sheetViews>
    <sheetView workbookViewId="0">
      <selection activeCell="R11" sqref="R11"/>
    </sheetView>
  </sheetViews>
  <sheetFormatPr baseColWidth="10" defaultColWidth="9.140625" defaultRowHeight="15" x14ac:dyDescent="0.25"/>
  <cols>
    <col min="2" max="2" width="18.42578125" customWidth="1"/>
    <col min="3" max="4" width="18.5703125" customWidth="1"/>
    <col min="5" max="5" width="18.28515625" customWidth="1"/>
  </cols>
  <sheetData>
    <row r="8" spans="2:5" ht="21" x14ac:dyDescent="0.25">
      <c r="B8" s="1" t="s">
        <v>0</v>
      </c>
      <c r="C8" s="1" t="s">
        <v>1</v>
      </c>
      <c r="D8" s="1" t="s">
        <v>2</v>
      </c>
      <c r="E8" s="1" t="s">
        <v>3</v>
      </c>
    </row>
    <row r="9" spans="2:5" ht="23.25" x14ac:dyDescent="0.35">
      <c r="B9" s="2" t="s">
        <v>4</v>
      </c>
      <c r="C9" s="3">
        <v>0.3</v>
      </c>
      <c r="D9" s="2" t="s">
        <v>11</v>
      </c>
      <c r="E9" s="3">
        <f>IF(D9="Finalizada",C9,0)</f>
        <v>0.3</v>
      </c>
    </row>
    <row r="10" spans="2:5" ht="23.25" x14ac:dyDescent="0.35">
      <c r="B10" s="2" t="s">
        <v>5</v>
      </c>
      <c r="C10" s="3">
        <v>0.1</v>
      </c>
      <c r="D10" s="2" t="s">
        <v>11</v>
      </c>
      <c r="E10" s="3">
        <f t="shared" ref="E10:E15" si="0">IF(D10="Finalizada",C10,0)</f>
        <v>0.1</v>
      </c>
    </row>
    <row r="11" spans="2:5" ht="23.25" x14ac:dyDescent="0.35">
      <c r="B11" s="2" t="s">
        <v>6</v>
      </c>
      <c r="C11" s="3">
        <v>0.12</v>
      </c>
      <c r="D11" s="2" t="s">
        <v>12</v>
      </c>
      <c r="E11" s="3">
        <f t="shared" si="0"/>
        <v>0</v>
      </c>
    </row>
    <row r="12" spans="2:5" ht="23.25" x14ac:dyDescent="0.35">
      <c r="B12" s="2" t="s">
        <v>7</v>
      </c>
      <c r="C12" s="3">
        <v>0.18</v>
      </c>
      <c r="D12" s="2" t="s">
        <v>11</v>
      </c>
      <c r="E12" s="3">
        <f t="shared" si="0"/>
        <v>0.18</v>
      </c>
    </row>
    <row r="13" spans="2:5" ht="23.25" x14ac:dyDescent="0.35">
      <c r="B13" s="2" t="s">
        <v>8</v>
      </c>
      <c r="C13" s="3">
        <v>0.15</v>
      </c>
      <c r="D13" s="2" t="s">
        <v>12</v>
      </c>
      <c r="E13" s="3">
        <f t="shared" si="0"/>
        <v>0</v>
      </c>
    </row>
    <row r="14" spans="2:5" ht="23.25" x14ac:dyDescent="0.35">
      <c r="B14" s="2" t="s">
        <v>9</v>
      </c>
      <c r="C14" s="3">
        <v>0.05</v>
      </c>
      <c r="D14" s="2" t="s">
        <v>11</v>
      </c>
      <c r="E14" s="3">
        <f t="shared" si="0"/>
        <v>0.05</v>
      </c>
    </row>
    <row r="15" spans="2:5" ht="23.25" x14ac:dyDescent="0.35">
      <c r="B15" s="2" t="s">
        <v>10</v>
      </c>
      <c r="C15" s="3">
        <v>0.1</v>
      </c>
      <c r="D15" s="2" t="s">
        <v>11</v>
      </c>
      <c r="E15" s="3">
        <f t="shared" si="0"/>
        <v>0.1</v>
      </c>
    </row>
    <row r="16" spans="2:5" ht="23.25" x14ac:dyDescent="0.35">
      <c r="E16" s="3"/>
    </row>
    <row r="17" spans="2:5" ht="23.25" x14ac:dyDescent="0.35">
      <c r="B17" s="3"/>
      <c r="C17" s="3">
        <f>SUM(C9:C16)</f>
        <v>1</v>
      </c>
      <c r="D17" s="3"/>
      <c r="E17" s="3">
        <f>SUM(E9:E16)</f>
        <v>0.73000000000000009</v>
      </c>
    </row>
  </sheetData>
  <dataValidations count="1">
    <dataValidation type="list" allowBlank="1" showInputMessage="1" showErrorMessage="1" sqref="D9:D15" xr:uid="{183BC14F-81E7-4CAE-9A48-E6ECF9BF0AFA}">
      <formula1>"Finalizada, Pendiente"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 1</vt:lpstr>
      <vt:lpstr>GRAFICO 2</vt:lpstr>
      <vt:lpstr>GRAFICO 3</vt:lpstr>
      <vt:lpstr>GRAFICO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SE</dc:creator>
  <cp:lastModifiedBy>JOHNY SE</cp:lastModifiedBy>
  <dcterms:created xsi:type="dcterms:W3CDTF">2015-06-05T18:19:34Z</dcterms:created>
  <dcterms:modified xsi:type="dcterms:W3CDTF">2025-06-26T04:27:21Z</dcterms:modified>
</cp:coreProperties>
</file>