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sBills3" sheetId="1" state="visible" r:id="rId2"/>
    <sheet name="GasBills" sheetId="2" state="visible" r:id="rId3"/>
    <sheet name="Vert" sheetId="3" state="visible" r:id="rId4"/>
    <sheet name="Sheet1" sheetId="4" state="visible" r:id="rId5"/>
    <sheet name="St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<sst xmlns="http://schemas.openxmlformats.org/spreadsheetml/2006/main" count="436" uniqueCount="79">
  <si>
    <t xml:space="preserve">Gas</t>
  </si>
  <si>
    <t xml:space="preserve">TypeRead</t>
  </si>
  <si>
    <t xml:space="preserve">Normal Reading</t>
  </si>
  <si>
    <t xml:space="preserve">CurrentReadDate</t>
  </si>
  <si>
    <t xml:space="preserve">PreviousReadDate</t>
  </si>
  <si>
    <t xml:space="preserve">NumMeterReadDays</t>
  </si>
  <si>
    <t xml:space="preserve">CurrentReading</t>
  </si>
  <si>
    <t xml:space="preserve">PreviousReading</t>
  </si>
  <si>
    <t xml:space="preserve">MeteredUnits</t>
  </si>
  <si>
    <t xml:space="preserve">PressureAdjFactor</t>
  </si>
  <si>
    <t xml:space="preserve">ActualCCFUsage</t>
  </si>
  <si>
    <t xml:space="preserve">BTUCorrectionFactor</t>
  </si>
  <si>
    <t xml:space="preserve">ThermsUsed</t>
  </si>
  <si>
    <t xml:space="preserve">AmountActGasUse</t>
  </si>
  <si>
    <t xml:space="preserve">MeterNumber</t>
  </si>
  <si>
    <t xml:space="preserve">14Y355954</t>
  </si>
  <si>
    <t xml:space="preserve">RateCode</t>
  </si>
  <si>
    <t xml:space="preserve">RGME</t>
  </si>
  <si>
    <t xml:space="preserve">Distribution</t>
  </si>
  <si>
    <t xml:space="preserve">Commodity</t>
  </si>
  <si>
    <t xml:space="preserve">TrustAssessment</t>
  </si>
  <si>
    <t xml:space="preserve">TotalCostPerTherm</t>
  </si>
  <si>
    <t xml:space="preserve">DistributionB</t>
  </si>
  <si>
    <t xml:space="preserve">CommodityB</t>
  </si>
  <si>
    <t xml:space="preserve">TrustAssessmentB</t>
  </si>
  <si>
    <t xml:space="preserve">TotalCostPerThermB</t>
  </si>
  <si>
    <t xml:space="preserve">ActualGasUsage</t>
  </si>
  <si>
    <t xml:space="preserve">FacilityandServiceCharge</t>
  </si>
  <si>
    <t xml:space="preserve">CurrentCharges</t>
  </si>
  <si>
    <t xml:space="preserve">Adjustment</t>
  </si>
  <si>
    <t xml:space="preserve">CurrentChargesDueDate</t>
  </si>
  <si>
    <t xml:space="preserve">PreviousRequiredPayment</t>
  </si>
  <si>
    <t xml:space="preserve">PaymentActivity</t>
  </si>
  <si>
    <t xml:space="preserve">Credit 346.20</t>
  </si>
  <si>
    <t xml:space="preserve">Credit $376.19</t>
  </si>
  <si>
    <t xml:space="preserve">Credit $520.51</t>
  </si>
  <si>
    <t xml:space="preserve">Credit $412.65</t>
  </si>
  <si>
    <t xml:space="preserve">Credit $348.13</t>
  </si>
  <si>
    <t xml:space="preserve">Credit 301.52</t>
  </si>
  <si>
    <t xml:space="preserve">Debit 0.00</t>
  </si>
  <si>
    <t xml:space="preserve">Credit 91.54</t>
  </si>
  <si>
    <t xml:space="preserve">Credit 140.08</t>
  </si>
  <si>
    <t xml:space="preserve">Credit 413.14</t>
  </si>
  <si>
    <t xml:space="preserve">Credit 334.57</t>
  </si>
  <si>
    <t xml:space="preserve">Credit 475.13</t>
  </si>
  <si>
    <t xml:space="preserve">Credit 474.61</t>
  </si>
  <si>
    <t xml:space="preserve">Credit 112.80</t>
  </si>
  <si>
    <t xml:space="preserve">Credit 80.00</t>
  </si>
  <si>
    <t xml:space="preserve">Credit 51.40</t>
  </si>
  <si>
    <t xml:space="preserve">Credit 70.70</t>
  </si>
  <si>
    <t xml:space="preserve">Credit 82.17</t>
  </si>
  <si>
    <t xml:space="preserve">Credit 143.05</t>
  </si>
  <si>
    <t xml:space="preserve">Credit 160.29</t>
  </si>
  <si>
    <t xml:space="preserve">Credit 419.87</t>
  </si>
  <si>
    <t xml:space="preserve">Credit 345.06</t>
  </si>
  <si>
    <t xml:space="preserve">Credit 134.52</t>
  </si>
  <si>
    <t xml:space="preserve">Credit 862.49</t>
  </si>
  <si>
    <t xml:space="preserve">Credit 128.52</t>
  </si>
  <si>
    <t xml:space="preserve">Credit 108.83</t>
  </si>
  <si>
    <t xml:space="preserve">DateBill</t>
  </si>
  <si>
    <t xml:space="preserve">CalcMeteredUnits</t>
  </si>
  <si>
    <t xml:space="preserve">CalcCCFUsage</t>
  </si>
  <si>
    <t xml:space="preserve">CalcThemsUsed</t>
  </si>
  <si>
    <t xml:space="preserve">CalcCostPerTherm</t>
  </si>
  <si>
    <t xml:space="preserve">station</t>
  </si>
  <si>
    <t xml:space="preserve">lat</t>
  </si>
  <si>
    <t xml:space="preserve">long</t>
  </si>
  <si>
    <t xml:space="preserve">name</t>
  </si>
  <si>
    <t xml:space="preserve">device</t>
  </si>
  <si>
    <t xml:space="preserve">KPWM</t>
  </si>
  <si>
    <t xml:space="preserve">PORTLAND INTERNATIONAL JETPORT, ME, United States</t>
  </si>
  <si>
    <t xml:space="preserve">E4229</t>
  </si>
  <si>
    <t xml:space="preserve">Durham, Maine</t>
  </si>
  <si>
    <t xml:space="preserve">Davis Vantage Pro 2/Vue with Weatherlink-IP</t>
  </si>
  <si>
    <t xml:space="preserve">E4279</t>
  </si>
  <si>
    <t xml:space="preserve">Gray, ME</t>
  </si>
  <si>
    <t xml:space="preserve">E1248</t>
  </si>
  <si>
    <t xml:space="preserve">Cumberland, ME, US</t>
  </si>
  <si>
    <t xml:space="preserve">Davis Vantage Pro 2/Vue with Weatherlink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</si>
</sst>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MM/DD/YY"/>
    <numFmt numFmtId="167" formatCode="[$$-409]#,##0.00;[RED]\-[$$-409]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03864"/>
      <name val="Calibri"/>
      <family val="2"/>
      <charset val="1"/>
    </font>
    <font>
      <sz val="11"/>
      <color rgb="FFC55A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C55A11"/>
      <rgbColor rgb="FF595959"/>
      <rgbColor rgb="FF70AD47"/>
      <rgbColor rgb="FF203864"/>
      <rgbColor rgb="FF00B050"/>
      <rgbColor rgb="FF181717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Vert!$H$1</c:f>
              <c:strCache>
                <c:ptCount val="1"/>
                <c:pt idx="0">
                  <c:v>MeteredUnits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Vert!$C$2:$C$24</c:f>
              <c:numCache>
                <c:formatCode>General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Vert!$H$2:$H$24</c:f>
              <c:numCache>
                <c:formatCode>General</c:formatCode>
                <c:ptCount val="23"/>
                <c:pt idx="0">
                  <c:v>137</c:v>
                </c:pt>
                <c:pt idx="1">
                  <c:v>223</c:v>
                </c:pt>
                <c:pt idx="2">
                  <c:v>219</c:v>
                </c:pt>
                <c:pt idx="3">
                  <c:v>196</c:v>
                </c:pt>
                <c:pt idx="4">
                  <c:v>246</c:v>
                </c:pt>
                <c:pt idx="5">
                  <c:v>87</c:v>
                </c:pt>
                <c:pt idx="6">
                  <c:v>76</c:v>
                </c:pt>
                <c:pt idx="7">
                  <c:v>38</c:v>
                </c:pt>
                <c:pt idx="8">
                  <c:v>31</c:v>
                </c:pt>
                <c:pt idx="9">
                  <c:v>19</c:v>
                </c:pt>
                <c:pt idx="10">
                  <c:v>36</c:v>
                </c:pt>
                <c:pt idx="11">
                  <c:v>57</c:v>
                </c:pt>
                <c:pt idx="12">
                  <c:v>167</c:v>
                </c:pt>
                <c:pt idx="13">
                  <c:v>273</c:v>
                </c:pt>
                <c:pt idx="14">
                  <c:v>182</c:v>
                </c:pt>
                <c:pt idx="15">
                  <c:v>191</c:v>
                </c:pt>
                <c:pt idx="16">
                  <c:v>124</c:v>
                </c:pt>
                <c:pt idx="17">
                  <c:v>36</c:v>
                </c:pt>
                <c:pt idx="18">
                  <c:v>41</c:v>
                </c:pt>
                <c:pt idx="19">
                  <c:v>34</c:v>
                </c:pt>
                <c:pt idx="20">
                  <c:v>102</c:v>
                </c:pt>
                <c:pt idx="21">
                  <c:v>172</c:v>
                </c:pt>
                <c:pt idx="22">
                  <c:v>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Vert!$K$1</c:f>
              <c:strCache>
                <c:ptCount val="1"/>
                <c:pt idx="0">
                  <c:v>ActualCCFUsage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Vert!$C$2:$C$24</c:f>
              <c:numCache>
                <c:formatCode>General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Vert!$K$2:$K$24</c:f>
              <c:numCache>
                <c:formatCode>General</c:formatCode>
                <c:ptCount val="23"/>
                <c:pt idx="0">
                  <c:v>139.3153</c:v>
                </c:pt>
                <c:pt idx="1">
                  <c:v>226.7687</c:v>
                </c:pt>
                <c:pt idx="2">
                  <c:v>222.7011</c:v>
                </c:pt>
                <c:pt idx="3">
                  <c:v>199.3124</c:v>
                </c:pt>
                <c:pt idx="4">
                  <c:v>250.1574</c:v>
                </c:pt>
                <c:pt idx="5">
                  <c:v>88.4703</c:v>
                </c:pt>
                <c:pt idx="6">
                  <c:v>77.2844</c:v>
                </c:pt>
                <c:pt idx="7">
                  <c:v>38.6422</c:v>
                </c:pt>
                <c:pt idx="8">
                  <c:v>31.5239</c:v>
                </c:pt>
                <c:pt idx="9">
                  <c:v>19.3211</c:v>
                </c:pt>
                <c:pt idx="10">
                  <c:v>36.6084</c:v>
                </c:pt>
                <c:pt idx="11">
                  <c:v>57.9633</c:v>
                </c:pt>
                <c:pt idx="12">
                  <c:v>169.8223</c:v>
                </c:pt>
                <c:pt idx="13">
                  <c:v>277.6137</c:v>
                </c:pt>
                <c:pt idx="14">
                  <c:v>185.0758</c:v>
                </c:pt>
                <c:pt idx="15">
                  <c:v>194.2279</c:v>
                </c:pt>
                <c:pt idx="16">
                  <c:v>126.0956</c:v>
                </c:pt>
                <c:pt idx="17">
                  <c:v>36.6084</c:v>
                </c:pt>
                <c:pt idx="18">
                  <c:v>41.6929</c:v>
                </c:pt>
                <c:pt idx="19">
                  <c:v>34.5746</c:v>
                </c:pt>
                <c:pt idx="20">
                  <c:v>103.7238</c:v>
                </c:pt>
                <c:pt idx="21">
                  <c:v>174.9068</c:v>
                </c:pt>
                <c:pt idx="22">
                  <c:v>190.1603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Vert!$O$1</c:f>
              <c:strCache>
                <c:ptCount val="1"/>
                <c:pt idx="0">
                  <c:v>ThermsUsed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Vert!$C$2:$C$24</c:f>
              <c:numCache>
                <c:formatCode>General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Vert!$O$2:$O$24</c:f>
              <c:numCache>
                <c:formatCode>General</c:formatCode>
                <c:ptCount val="23"/>
                <c:pt idx="0">
                  <c:v>142.31058</c:v>
                </c:pt>
                <c:pt idx="1">
                  <c:v>234.25207</c:v>
                </c:pt>
                <c:pt idx="2">
                  <c:v>231.36417</c:v>
                </c:pt>
                <c:pt idx="3">
                  <c:v>210.91238</c:v>
                </c:pt>
                <c:pt idx="4">
                  <c:v>259.5383</c:v>
                </c:pt>
                <c:pt idx="5">
                  <c:v>90.859</c:v>
                </c:pt>
                <c:pt idx="6">
                  <c:v>79.24742</c:v>
                </c:pt>
                <c:pt idx="7">
                  <c:v>39.49233</c:v>
                </c:pt>
                <c:pt idx="8">
                  <c:v>32.23319</c:v>
                </c:pt>
                <c:pt idx="9">
                  <c:v>19.7365</c:v>
                </c:pt>
                <c:pt idx="10">
                  <c:v>37.51995</c:v>
                </c:pt>
                <c:pt idx="11">
                  <c:v>59.91666</c:v>
                </c:pt>
                <c:pt idx="12">
                  <c:v>176.39442</c:v>
                </c:pt>
                <c:pt idx="13">
                  <c:v>287.66332</c:v>
                </c:pt>
                <c:pt idx="14">
                  <c:v>191.81256</c:v>
                </c:pt>
                <c:pt idx="15">
                  <c:v>200.94818</c:v>
                </c:pt>
                <c:pt idx="16">
                  <c:v>129.43713</c:v>
                </c:pt>
                <c:pt idx="17">
                  <c:v>37.75424</c:v>
                </c:pt>
                <c:pt idx="18">
                  <c:v>42.68519</c:v>
                </c:pt>
                <c:pt idx="19">
                  <c:v>35.66024</c:v>
                </c:pt>
                <c:pt idx="20">
                  <c:v>106.98073</c:v>
                </c:pt>
                <c:pt idx="21">
                  <c:v>181.95554</c:v>
                </c:pt>
                <c:pt idx="22">
                  <c:v>197.82376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Vert!$P$1</c:f>
              <c:strCache>
                <c:ptCount val="1"/>
                <c:pt idx="0">
                  <c:v>AmountActGasUse</c:v>
                </c:pt>
              </c:strCache>
            </c:strRef>
          </c:tx>
          <c:spPr>
            <a:solidFill>
              <a:srgbClr val="181717"/>
            </a:solidFill>
            <a:ln w="19080">
              <a:solidFill>
                <a:srgbClr val="181717"/>
              </a:solidFill>
              <a:round/>
            </a:ln>
          </c:spPr>
          <c:marker>
            <c:symbol val="diamond"/>
            <c:size val="5"/>
            <c:spPr>
              <a:solidFill>
                <a:srgbClr val="18171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Vert!$C$2:$C$24</c:f>
              <c:numCache>
                <c:formatCode>General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Vert!$P$2:$P$24</c:f>
              <c:numCache>
                <c:formatCode>General</c:formatCode>
                <c:ptCount val="23"/>
                <c:pt idx="0">
                  <c:v>218.95</c:v>
                </c:pt>
                <c:pt idx="1">
                  <c:v>360.4</c:v>
                </c:pt>
                <c:pt idx="2">
                  <c:v>355.95</c:v>
                </c:pt>
                <c:pt idx="3">
                  <c:v>324.49</c:v>
                </c:pt>
                <c:pt idx="4">
                  <c:v>399.3</c:v>
                </c:pt>
                <c:pt idx="5">
                  <c:v>139.72</c:v>
                </c:pt>
                <c:pt idx="6">
                  <c:v>122.24</c:v>
                </c:pt>
                <c:pt idx="7">
                  <c:v>61.36</c:v>
                </c:pt>
                <c:pt idx="8">
                  <c:v>49.89</c:v>
                </c:pt>
                <c:pt idx="9">
                  <c:v>30.59</c:v>
                </c:pt>
                <c:pt idx="10">
                  <c:v>58.02</c:v>
                </c:pt>
                <c:pt idx="11">
                  <c:v>93.16</c:v>
                </c:pt>
                <c:pt idx="12">
                  <c:v>275.25</c:v>
                </c:pt>
                <c:pt idx="13">
                  <c:v>454.32</c:v>
                </c:pt>
                <c:pt idx="14">
                  <c:v>313.76</c:v>
                </c:pt>
                <c:pt idx="15">
                  <c:v>392.33</c:v>
                </c:pt>
                <c:pt idx="16">
                  <c:v>254.27</c:v>
                </c:pt>
                <c:pt idx="17">
                  <c:v>74.98</c:v>
                </c:pt>
                <c:pt idx="18">
                  <c:v>84.42</c:v>
                </c:pt>
                <c:pt idx="19">
                  <c:v>69.27</c:v>
                </c:pt>
                <c:pt idx="20">
                  <c:v>193.36</c:v>
                </c:pt>
                <c:pt idx="21">
                  <c:v>325.1</c:v>
                </c:pt>
                <c:pt idx="22">
                  <c:v>355.09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Vert!$AD$1</c:f>
              <c:strCache>
                <c:ptCount val="1"/>
                <c:pt idx="0">
                  <c:v>CurrentCharges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Vert!$C$2:$C$24</c:f>
              <c:numCache>
                <c:formatCode>General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Vert!$AD$2:$AD$24</c:f>
              <c:numCache>
                <c:formatCode>General</c:formatCode>
                <c:ptCount val="23"/>
                <c:pt idx="0">
                  <c:v>239.52</c:v>
                </c:pt>
                <c:pt idx="1">
                  <c:v>380.97</c:v>
                </c:pt>
                <c:pt idx="2">
                  <c:v>376.52</c:v>
                </c:pt>
                <c:pt idx="3">
                  <c:v>345.06</c:v>
                </c:pt>
                <c:pt idx="4">
                  <c:v>419.87</c:v>
                </c:pt>
                <c:pt idx="5">
                  <c:v>160.29</c:v>
                </c:pt>
                <c:pt idx="6">
                  <c:v>143.05</c:v>
                </c:pt>
                <c:pt idx="7">
                  <c:v>82.17</c:v>
                </c:pt>
                <c:pt idx="8">
                  <c:v>70.7</c:v>
                </c:pt>
                <c:pt idx="9">
                  <c:v>51.4</c:v>
                </c:pt>
                <c:pt idx="10">
                  <c:v>78.83</c:v>
                </c:pt>
                <c:pt idx="11">
                  <c:v>113.97</c:v>
                </c:pt>
                <c:pt idx="12">
                  <c:v>296.06</c:v>
                </c:pt>
                <c:pt idx="13">
                  <c:v>475.13</c:v>
                </c:pt>
                <c:pt idx="14">
                  <c:v>334.57</c:v>
                </c:pt>
                <c:pt idx="15">
                  <c:v>413.14</c:v>
                </c:pt>
                <c:pt idx="16">
                  <c:v>275.08</c:v>
                </c:pt>
                <c:pt idx="17">
                  <c:v>96.08</c:v>
                </c:pt>
                <c:pt idx="18">
                  <c:v>105.52</c:v>
                </c:pt>
                <c:pt idx="19">
                  <c:v>90.37</c:v>
                </c:pt>
                <c:pt idx="20">
                  <c:v>214.46</c:v>
                </c:pt>
                <c:pt idx="21">
                  <c:v>346.2</c:v>
                </c:pt>
                <c:pt idx="22">
                  <c:v>376.19</c:v>
                </c:pt>
              </c:numCache>
            </c:numRef>
          </c:yVal>
          <c:smooth val="0"/>
        </c:ser>
        <c:axId val="20369017"/>
        <c:axId val="22559952"/>
      </c:scatterChart>
      <c:valAx>
        <c:axId val="203690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\-MM\-D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59952"/>
        <c:crosses val="autoZero"/>
        <c:crossBetween val="midCat"/>
      </c:valAx>
      <c:valAx>
        <c:axId val="2255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690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CurrentCharges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Vert!$AD$1</c:f>
              <c:strCache>
                <c:ptCount val="1"/>
                <c:pt idx="0">
                  <c:v>CurrentCharges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Vert!$AF$2:$AF$24</c:f>
              <c:strCache>
                <c:ptCount val="23"/>
                <c:pt idx="0">
                  <c:v>2017-01-03</c:v>
                </c:pt>
                <c:pt idx="1">
                  <c:v>2017-02-01</c:v>
                </c:pt>
                <c:pt idx="2">
                  <c:v>2017-03-05</c:v>
                </c:pt>
                <c:pt idx="3">
                  <c:v>2017-04-02</c:v>
                </c:pt>
                <c:pt idx="4">
                  <c:v>2017-05-03</c:v>
                </c:pt>
                <c:pt idx="5">
                  <c:v>2017-05-31</c:v>
                </c:pt>
                <c:pt idx="6">
                  <c:v>2017-07-03</c:v>
                </c:pt>
                <c:pt idx="7">
                  <c:v>2017-08-06</c:v>
                </c:pt>
                <c:pt idx="8">
                  <c:v>2017-09-03</c:v>
                </c:pt>
                <c:pt idx="9">
                  <c:v>2017-10-04</c:v>
                </c:pt>
                <c:pt idx="10">
                  <c:v>2017-11-01</c:v>
                </c:pt>
                <c:pt idx="11">
                  <c:v>2017-12-03</c:v>
                </c:pt>
                <c:pt idx="12">
                  <c:v>2018-01-02</c:v>
                </c:pt>
                <c:pt idx="13">
                  <c:v>2018-03-05</c:v>
                </c:pt>
                <c:pt idx="14">
                  <c:v>2018-04-02</c:v>
                </c:pt>
                <c:pt idx="15">
                  <c:v>2018-05-02</c:v>
                </c:pt>
                <c:pt idx="16">
                  <c:v>2018-06-05</c:v>
                </c:pt>
                <c:pt idx="17">
                  <c:v>2018-08-05</c:v>
                </c:pt>
                <c:pt idx="18">
                  <c:v>2018-10-07</c:v>
                </c:pt>
                <c:pt idx="19">
                  <c:v>2018-10-31</c:v>
                </c:pt>
                <c:pt idx="20">
                  <c:v>2018-12-04</c:v>
                </c:pt>
                <c:pt idx="21">
                  <c:v>2019-01-02</c:v>
                </c:pt>
                <c:pt idx="22">
                  <c:v>2019-02-03</c:v>
                </c:pt>
              </c:strCache>
            </c:strRef>
          </c:cat>
          <c:val>
            <c:numRef>
              <c:f>Vert!$AD$2:$AD$24</c:f>
              <c:numCache>
                <c:formatCode>General</c:formatCode>
                <c:ptCount val="23"/>
                <c:pt idx="0">
                  <c:v>239.52</c:v>
                </c:pt>
                <c:pt idx="1">
                  <c:v>380.97</c:v>
                </c:pt>
                <c:pt idx="2">
                  <c:v>376.52</c:v>
                </c:pt>
                <c:pt idx="3">
                  <c:v>345.06</c:v>
                </c:pt>
                <c:pt idx="4">
                  <c:v>419.87</c:v>
                </c:pt>
                <c:pt idx="5">
                  <c:v>160.29</c:v>
                </c:pt>
                <c:pt idx="6">
                  <c:v>143.05</c:v>
                </c:pt>
                <c:pt idx="7">
                  <c:v>82.17</c:v>
                </c:pt>
                <c:pt idx="8">
                  <c:v>70.7</c:v>
                </c:pt>
                <c:pt idx="9">
                  <c:v>51.4</c:v>
                </c:pt>
                <c:pt idx="10">
                  <c:v>78.83</c:v>
                </c:pt>
                <c:pt idx="11">
                  <c:v>113.97</c:v>
                </c:pt>
                <c:pt idx="12">
                  <c:v>296.06</c:v>
                </c:pt>
                <c:pt idx="13">
                  <c:v>475.13</c:v>
                </c:pt>
                <c:pt idx="14">
                  <c:v>334.57</c:v>
                </c:pt>
                <c:pt idx="15">
                  <c:v>413.14</c:v>
                </c:pt>
                <c:pt idx="16">
                  <c:v>275.08</c:v>
                </c:pt>
                <c:pt idx="17">
                  <c:v>96.08</c:v>
                </c:pt>
                <c:pt idx="18">
                  <c:v>105.52</c:v>
                </c:pt>
                <c:pt idx="19">
                  <c:v>90.37</c:v>
                </c:pt>
                <c:pt idx="20">
                  <c:v>214.46</c:v>
                </c:pt>
                <c:pt idx="21">
                  <c:v>346.2</c:v>
                </c:pt>
                <c:pt idx="22">
                  <c:v>376.19</c:v>
                </c:pt>
              </c:numCache>
            </c:numRef>
          </c:val>
        </c:ser>
        <c:gapWidth val="219"/>
        <c:overlap val="-27"/>
        <c:axId val="5186461"/>
        <c:axId val="53574189"/>
      </c:barChart>
      <c:catAx>
        <c:axId val="518646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74189"/>
        <c:crosses val="autoZero"/>
        <c:auto val="1"/>
        <c:lblAlgn val="ctr"/>
        <c:lblOffset val="100"/>
      </c:catAx>
      <c:valAx>
        <c:axId val="5357418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6461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647640</xdr:colOff>
      <xdr:row>26</xdr:row>
      <xdr:rowOff>147600</xdr:rowOff>
    </xdr:from>
    <xdr:to>
      <xdr:col>14</xdr:col>
      <xdr:colOff>533160</xdr:colOff>
      <xdr:row>41</xdr:row>
      <xdr:rowOff>33120</xdr:rowOff>
    </xdr:to>
    <xdr:graphicFrame>
      <xdr:nvGraphicFramePr>
        <xdr:cNvPr id="0" name="Chart 1"/>
        <xdr:cNvGraphicFramePr/>
      </xdr:nvGraphicFramePr>
      <xdr:xfrm>
        <a:off x="4388400" y="4968360"/>
        <a:ext cx="16031520" cy="26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285840</xdr:colOff>
      <xdr:row>26</xdr:row>
      <xdr:rowOff>61920</xdr:rowOff>
    </xdr:from>
    <xdr:to>
      <xdr:col>27</xdr:col>
      <xdr:colOff>618840</xdr:colOff>
      <xdr:row>45</xdr:row>
      <xdr:rowOff>95040</xdr:rowOff>
    </xdr:to>
    <xdr:graphicFrame>
      <xdr:nvGraphicFramePr>
        <xdr:cNvPr id="1" name="Chart 2"/>
        <xdr:cNvGraphicFramePr/>
      </xdr:nvGraphicFramePr>
      <xdr:xfrm>
        <a:off x="29985120" y="4882680"/>
        <a:ext cx="7459200" cy="355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RowHeight="13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14.38"/>
    <col collapsed="false" customWidth="true" hidden="false" outlineLevel="0" max="1002" min="3" style="0" width="8.53"/>
    <col collapsed="false" customWidth="true" hidden="false" outlineLevel="0" max="1025" min="1003" style="0" width="9.14"/>
  </cols>
  <sheetData>
    <row r="1" customFormat="false" ht="13.8" hidden="false" customHeight="false" outlineLevel="0" collapsed="false">
      <c r="A1" s="1" t="s">
        <v>0</v>
      </c>
      <c r="B1" s="1" t="n">
        <v>43472</v>
      </c>
      <c r="C1" s="2" t="n">
        <v>43502</v>
      </c>
      <c r="D1" s="2" t="n">
        <v>43530</v>
      </c>
      <c r="E1" s="2" t="n">
        <v>43559</v>
      </c>
      <c r="F1" s="2" t="n">
        <v>43591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</row>
    <row r="3" customFormat="false" ht="13.8" hidden="false" customHeight="false" outlineLevel="0" collapsed="false">
      <c r="A3" s="1" t="s">
        <v>3</v>
      </c>
      <c r="B3" s="1" t="n">
        <v>43469</v>
      </c>
      <c r="C3" s="2" t="n">
        <v>43501</v>
      </c>
      <c r="D3" s="2" t="n">
        <v>43529</v>
      </c>
      <c r="E3" s="2" t="n">
        <v>43558</v>
      </c>
      <c r="F3" s="2" t="n">
        <v>43588</v>
      </c>
    </row>
    <row r="4" customFormat="false" ht="13.8" hidden="false" customHeight="false" outlineLevel="0" collapsed="false">
      <c r="A4" s="1" t="s">
        <v>4</v>
      </c>
      <c r="B4" s="1" t="n">
        <v>43439</v>
      </c>
      <c r="C4" s="2" t="n">
        <v>43469</v>
      </c>
      <c r="D4" s="2" t="n">
        <v>43501</v>
      </c>
      <c r="E4" s="2" t="n">
        <v>43529</v>
      </c>
      <c r="F4" s="2" t="n">
        <v>43558</v>
      </c>
    </row>
    <row r="5" customFormat="false" ht="13.8" hidden="false" customHeight="false" outlineLevel="0" collapsed="false">
      <c r="A5" s="0" t="s">
        <v>5</v>
      </c>
      <c r="B5" s="0" t="n">
        <v>30</v>
      </c>
      <c r="C5" s="0" t="n">
        <v>32</v>
      </c>
      <c r="D5" s="0" t="n">
        <v>28</v>
      </c>
      <c r="E5" s="0" t="n">
        <v>29</v>
      </c>
      <c r="F5" s="0" t="n">
        <v>30</v>
      </c>
    </row>
    <row r="6" customFormat="false" ht="13.8" hidden="false" customHeight="false" outlineLevel="0" collapsed="false">
      <c r="A6" s="0" t="s">
        <v>6</v>
      </c>
      <c r="B6" s="0" t="n">
        <v>5953</v>
      </c>
      <c r="C6" s="0" t="n">
        <v>6216</v>
      </c>
      <c r="D6" s="0" t="n">
        <v>6422</v>
      </c>
      <c r="E6" s="0" t="n">
        <v>6594</v>
      </c>
      <c r="F6" s="0" t="n">
        <v>6700</v>
      </c>
    </row>
    <row r="7" customFormat="false" ht="13.8" hidden="false" customHeight="false" outlineLevel="0" collapsed="false">
      <c r="A7" s="0" t="s">
        <v>7</v>
      </c>
      <c r="B7" s="0" t="n">
        <v>5766</v>
      </c>
      <c r="C7" s="0" t="n">
        <v>5953</v>
      </c>
      <c r="D7" s="0" t="n">
        <v>6216</v>
      </c>
      <c r="E7" s="0" t="n">
        <v>6422</v>
      </c>
      <c r="F7" s="0" t="n">
        <v>6594</v>
      </c>
    </row>
    <row r="8" customFormat="false" ht="13.8" hidden="false" customHeight="false" outlineLevel="0" collapsed="false">
      <c r="A8" s="0" t="s">
        <v>8</v>
      </c>
      <c r="B8" s="0" t="n">
        <v>187</v>
      </c>
      <c r="C8" s="0" t="n">
        <v>263</v>
      </c>
      <c r="D8" s="0" t="n">
        <v>206</v>
      </c>
      <c r="E8" s="0" t="n">
        <v>172</v>
      </c>
      <c r="F8" s="0" t="n">
        <v>106</v>
      </c>
    </row>
    <row r="9" customFormat="false" ht="13.8" hidden="false" customHeight="false" outlineLevel="0" collapsed="false">
      <c r="A9" s="0" t="s">
        <v>9</v>
      </c>
      <c r="B9" s="0" t="n">
        <v>1.0169</v>
      </c>
      <c r="C9" s="0" t="n">
        <v>1.0169</v>
      </c>
      <c r="D9" s="0" t="n">
        <v>1.0169</v>
      </c>
      <c r="E9" s="0" t="n">
        <v>1.0169</v>
      </c>
      <c r="F9" s="0" t="n">
        <v>1.0169</v>
      </c>
    </row>
    <row r="10" customFormat="false" ht="13.8" hidden="false" customHeight="false" outlineLevel="0" collapsed="false">
      <c r="A10" s="0" t="s">
        <v>10</v>
      </c>
      <c r="B10" s="0" t="n">
        <v>190.1603</v>
      </c>
      <c r="C10" s="0" t="n">
        <v>267.4447</v>
      </c>
      <c r="D10" s="0" t="n">
        <v>209.4814</v>
      </c>
      <c r="E10" s="0" t="n">
        <v>174.9068</v>
      </c>
      <c r="F10" s="0" t="n">
        <v>107.7914</v>
      </c>
    </row>
    <row r="11" customFormat="false" ht="13.8" hidden="false" customHeight="false" outlineLevel="0" collapsed="false">
      <c r="A11" s="0" t="s">
        <v>11</v>
      </c>
      <c r="B11" s="0" t="n">
        <v>1.0403</v>
      </c>
      <c r="C11" s="0" t="n">
        <v>1.0413</v>
      </c>
      <c r="D11" s="0" t="n">
        <v>1.0413</v>
      </c>
      <c r="E11" s="0" t="n">
        <v>1.0381</v>
      </c>
      <c r="F11" s="0" t="n">
        <v>1.0338</v>
      </c>
    </row>
    <row r="12" customFormat="false" ht="13.8" hidden="false" customHeight="false" outlineLevel="0" collapsed="false">
      <c r="A12" s="0" t="s">
        <v>12</v>
      </c>
      <c r="B12" s="0" t="n">
        <v>197.82376</v>
      </c>
      <c r="C12" s="0" t="n">
        <v>278.49017</v>
      </c>
      <c r="D12" s="0" t="n">
        <v>218.13298</v>
      </c>
      <c r="E12" s="0" t="n">
        <v>181.57075</v>
      </c>
      <c r="F12" s="0" t="n">
        <v>111.43475</v>
      </c>
    </row>
    <row r="13" customFormat="false" ht="13.8" hidden="false" customHeight="false" outlineLevel="0" collapsed="false">
      <c r="A13" s="0" t="s">
        <v>13</v>
      </c>
      <c r="B13" s="0" t="n">
        <v>355.09</v>
      </c>
      <c r="C13" s="3" t="n">
        <v>499.41</v>
      </c>
      <c r="D13" s="3" t="n">
        <v>391.55</v>
      </c>
      <c r="E13" s="3" t="n">
        <v>327.03</v>
      </c>
      <c r="F13" s="3" t="n">
        <v>206.64</v>
      </c>
    </row>
    <row r="14" customFormat="false" ht="13.8" hidden="false" customHeight="false" outlineLevel="0" collapsed="false">
      <c r="A14" s="0" t="s">
        <v>14</v>
      </c>
      <c r="B14" s="0" t="s">
        <v>15</v>
      </c>
      <c r="C14" s="0" t="s">
        <v>15</v>
      </c>
      <c r="D14" s="0" t="s">
        <v>15</v>
      </c>
      <c r="E14" s="0" t="s">
        <v>15</v>
      </c>
      <c r="F14" s="0" t="s">
        <v>15</v>
      </c>
    </row>
    <row r="15" customFormat="false" ht="13.8" hidden="false" customHeight="false" outlineLevel="0" collapsed="false">
      <c r="A15" s="0" t="s">
        <v>16</v>
      </c>
      <c r="B15" s="0" t="s">
        <v>17</v>
      </c>
      <c r="C15" s="0" t="s">
        <v>17</v>
      </c>
      <c r="D15" s="0" t="s">
        <v>17</v>
      </c>
      <c r="E15" s="0" t="s">
        <v>17</v>
      </c>
      <c r="F15" s="0" t="s">
        <v>17</v>
      </c>
    </row>
    <row r="16" customFormat="false" ht="13.8" hidden="false" customHeight="false" outlineLevel="0" collapsed="false">
      <c r="A16" s="0" t="s">
        <v>18</v>
      </c>
      <c r="B16" s="0" t="n">
        <v>0.896</v>
      </c>
      <c r="C16" s="0" t="n">
        <v>0.896</v>
      </c>
      <c r="D16" s="0" t="n">
        <v>0.896</v>
      </c>
      <c r="E16" s="0" t="n">
        <v>0.896</v>
      </c>
      <c r="F16" s="0" t="n">
        <v>0.896</v>
      </c>
    </row>
    <row r="17" customFormat="false" ht="13.8" hidden="false" customHeight="false" outlineLevel="0" collapsed="false">
      <c r="A17" s="0" t="s">
        <v>19</v>
      </c>
      <c r="B17" s="0" t="n">
        <v>0.899</v>
      </c>
      <c r="C17" s="0" t="n">
        <v>0.899</v>
      </c>
      <c r="D17" s="0" t="n">
        <v>0.899</v>
      </c>
      <c r="E17" s="0" t="n">
        <v>0.899</v>
      </c>
      <c r="F17" s="0" t="n">
        <v>0.899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0.0594</v>
      </c>
    </row>
    <row r="19" customFormat="false" ht="13.8" hidden="false" customHeight="false" outlineLevel="0" collapsed="false">
      <c r="A19" s="0" t="s">
        <v>21</v>
      </c>
      <c r="B19" s="0" t="n">
        <v>1.795</v>
      </c>
      <c r="C19" s="0" t="n">
        <v>1.795</v>
      </c>
      <c r="D19" s="0" t="n">
        <v>1.795</v>
      </c>
      <c r="E19" s="0" t="n">
        <v>1.795</v>
      </c>
      <c r="F19" s="0" t="n">
        <v>1.8544</v>
      </c>
    </row>
    <row r="20" customFormat="false" ht="13.8" hidden="false" customHeight="false" outlineLevel="0" collapsed="false">
      <c r="A20" s="0" t="s">
        <v>22</v>
      </c>
      <c r="E20" s="0" t="n">
        <v>0.896</v>
      </c>
    </row>
    <row r="21" customFormat="false" ht="13.8" hidden="false" customHeight="false" outlineLevel="0" collapsed="false">
      <c r="A21" s="0" t="s">
        <v>23</v>
      </c>
      <c r="E21" s="0" t="n">
        <v>0.899</v>
      </c>
    </row>
    <row r="22" customFormat="false" ht="13.8" hidden="false" customHeight="false" outlineLevel="0" collapsed="false">
      <c r="A22" s="0" t="s">
        <v>24</v>
      </c>
      <c r="E22" s="0" t="n">
        <v>0.0594</v>
      </c>
    </row>
    <row r="23" customFormat="false" ht="13.8" hidden="false" customHeight="false" outlineLevel="0" collapsed="false">
      <c r="A23" s="0" t="s">
        <v>25</v>
      </c>
      <c r="E23" s="0" t="n">
        <v>1.8544</v>
      </c>
    </row>
    <row r="24" customFormat="false" ht="13.8" hidden="false" customHeight="false" outlineLevel="0" collapsed="false">
      <c r="A24" s="0" t="s">
        <v>26</v>
      </c>
      <c r="B24" s="0" t="n">
        <v>355.09</v>
      </c>
      <c r="C24" s="3" t="n">
        <v>499.41</v>
      </c>
      <c r="D24" s="3" t="n">
        <v>391.55</v>
      </c>
      <c r="E24" s="3" t="n">
        <v>327.03</v>
      </c>
      <c r="F24" s="3" t="n">
        <v>206.64</v>
      </c>
    </row>
    <row r="25" customFormat="false" ht="13.8" hidden="false" customHeight="false" outlineLevel="0" collapsed="false">
      <c r="A25" s="0" t="s">
        <v>27</v>
      </c>
      <c r="B25" s="0" t="n">
        <v>21.1</v>
      </c>
      <c r="C25" s="3" t="n">
        <v>21.1</v>
      </c>
      <c r="D25" s="3" t="n">
        <v>21.1</v>
      </c>
      <c r="E25" s="3" t="n">
        <v>21.1</v>
      </c>
      <c r="F25" s="3" t="n">
        <v>21.1</v>
      </c>
    </row>
    <row r="26" customFormat="false" ht="13.8" hidden="false" customHeight="false" outlineLevel="0" collapsed="false">
      <c r="A26" s="0" t="s">
        <v>28</v>
      </c>
      <c r="B26" s="0" t="n">
        <v>376.19</v>
      </c>
      <c r="C26" s="3" t="n">
        <v>520.51</v>
      </c>
      <c r="D26" s="3" t="n">
        <v>412.65</v>
      </c>
      <c r="E26" s="3" t="n">
        <v>348.13</v>
      </c>
      <c r="F26" s="3" t="n">
        <v>227.74</v>
      </c>
    </row>
    <row r="27" customFormat="false" ht="13.8" hidden="false" customHeight="false" outlineLevel="0" collapsed="false">
      <c r="A27" s="0" t="s">
        <v>29</v>
      </c>
      <c r="B27" s="0" t="n">
        <v>0</v>
      </c>
      <c r="C27" s="3" t="n">
        <v>0</v>
      </c>
      <c r="D27" s="3" t="n">
        <v>0</v>
      </c>
      <c r="E27" s="3" t="n">
        <v>0</v>
      </c>
      <c r="F27" s="3" t="n">
        <v>0</v>
      </c>
    </row>
    <row r="28" customFormat="false" ht="13.8" hidden="false" customHeight="false" outlineLevel="0" collapsed="false">
      <c r="A28" s="1" t="s">
        <v>30</v>
      </c>
      <c r="B28" s="1" t="n">
        <v>43499</v>
      </c>
      <c r="C28" s="2" t="n">
        <v>43529</v>
      </c>
      <c r="D28" s="2" t="n">
        <v>43557</v>
      </c>
      <c r="E28" s="2" t="n">
        <v>43586</v>
      </c>
      <c r="F28" s="2" t="n">
        <v>43618</v>
      </c>
    </row>
    <row r="29" customFormat="false" ht="13.8" hidden="false" customHeight="false" outlineLevel="0" collapsed="false">
      <c r="A29" s="0" t="s">
        <v>31</v>
      </c>
      <c r="B29" s="0" t="n">
        <v>346.2</v>
      </c>
      <c r="C29" s="3" t="n">
        <v>376.19</v>
      </c>
      <c r="D29" s="3" t="n">
        <v>520.51</v>
      </c>
      <c r="E29" s="3" t="n">
        <v>412.65</v>
      </c>
      <c r="F29" s="3" t="n">
        <v>348.13</v>
      </c>
    </row>
    <row r="30" customFormat="false" ht="13.8" hidden="false" customHeight="false" outlineLevel="0" collapsed="false">
      <c r="A30" s="0" t="s">
        <v>32</v>
      </c>
      <c r="B30" s="0" t="s">
        <v>33</v>
      </c>
      <c r="C30" s="0" t="s">
        <v>34</v>
      </c>
      <c r="D30" s="0" t="s">
        <v>35</v>
      </c>
      <c r="E30" s="0" t="s">
        <v>36</v>
      </c>
      <c r="F30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4.6" zeroHeight="false" outlineLevelRow="0" outlineLevelCol="0"/>
  <cols>
    <col collapsed="false" customWidth="true" hidden="false" outlineLevel="0" max="1" min="1" style="0" width="25.15"/>
    <col collapsed="false" customWidth="true" hidden="false" outlineLevel="0" max="24" min="2" style="0" width="15.3"/>
    <col collapsed="false" customWidth="true" hidden="false" outlineLevel="0" max="1025" min="25" style="0" width="8.53"/>
  </cols>
  <sheetData>
    <row r="1" s="1" customFormat="true" ht="14.6" hidden="false" customHeight="false" outlineLevel="0" collapsed="false">
      <c r="A1" s="1" t="s">
        <v>0</v>
      </c>
      <c r="B1" s="1" t="n">
        <v>43411</v>
      </c>
      <c r="C1" s="1" t="n">
        <v>43377</v>
      </c>
      <c r="D1" s="1" t="n">
        <v>43353</v>
      </c>
      <c r="E1" s="1" t="n">
        <v>43290</v>
      </c>
      <c r="F1" s="1" t="n">
        <v>43229</v>
      </c>
      <c r="G1" s="1" t="n">
        <v>43195</v>
      </c>
      <c r="H1" s="1" t="n">
        <v>43165</v>
      </c>
      <c r="I1" s="1" t="n">
        <v>43137</v>
      </c>
      <c r="J1" s="1" t="n">
        <v>43075</v>
      </c>
      <c r="K1" s="1" t="n">
        <v>43045</v>
      </c>
      <c r="L1" s="1" t="n">
        <v>43013</v>
      </c>
      <c r="M1" s="1" t="n">
        <v>42985</v>
      </c>
      <c r="N1" s="1" t="n">
        <v>42954</v>
      </c>
      <c r="O1" s="1" t="n">
        <v>42926</v>
      </c>
      <c r="P1" s="1" t="n">
        <v>42892</v>
      </c>
      <c r="Q1" s="1" t="n">
        <v>42859</v>
      </c>
      <c r="R1" s="1" t="n">
        <v>42831</v>
      </c>
      <c r="S1" s="1" t="n">
        <v>42800</v>
      </c>
      <c r="T1" s="1" t="n">
        <v>42772</v>
      </c>
      <c r="U1" s="1" t="n">
        <v>42740</v>
      </c>
      <c r="V1" s="1" t="n">
        <v>42711</v>
      </c>
      <c r="W1" s="1" t="n">
        <v>43472</v>
      </c>
      <c r="X1" s="1" t="n">
        <v>43440</v>
      </c>
    </row>
    <row r="2" customFormat="false" ht="14.6" hidden="false" customHeight="false" outlineLevel="0" collapsed="false">
      <c r="A2" s="0" t="s">
        <v>1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2</v>
      </c>
      <c r="H2" s="0" t="s">
        <v>2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2</v>
      </c>
      <c r="U2" s="0" t="s">
        <v>2</v>
      </c>
      <c r="V2" s="0" t="s">
        <v>2</v>
      </c>
      <c r="W2" s="0" t="s">
        <v>2</v>
      </c>
      <c r="X2" s="0" t="s">
        <v>2</v>
      </c>
    </row>
    <row r="3" s="1" customFormat="true" ht="14.6" hidden="false" customHeight="false" outlineLevel="0" collapsed="false">
      <c r="A3" s="1" t="s">
        <v>3</v>
      </c>
      <c r="B3" s="1" t="n">
        <v>43409</v>
      </c>
      <c r="C3" s="1" t="n">
        <v>43376</v>
      </c>
      <c r="D3" s="1" t="n">
        <v>43349</v>
      </c>
      <c r="E3" s="1" t="n">
        <v>43286</v>
      </c>
      <c r="F3" s="1" t="n">
        <v>43223</v>
      </c>
      <c r="G3" s="1" t="n">
        <v>43194</v>
      </c>
      <c r="H3" s="1" t="n">
        <v>43164</v>
      </c>
      <c r="I3" s="1" t="n">
        <v>43136</v>
      </c>
      <c r="J3" s="1" t="n">
        <v>43074</v>
      </c>
      <c r="K3" s="1" t="n">
        <v>43042</v>
      </c>
      <c r="L3" s="1" t="n">
        <v>43012</v>
      </c>
      <c r="M3" s="1" t="n">
        <v>42984</v>
      </c>
      <c r="N3" s="1" t="n">
        <v>42950</v>
      </c>
      <c r="O3" s="1" t="n">
        <v>42922</v>
      </c>
      <c r="P3" s="1" t="n">
        <v>42891</v>
      </c>
      <c r="Q3" s="1" t="n">
        <v>42858</v>
      </c>
      <c r="R3" s="1" t="n">
        <v>42830</v>
      </c>
      <c r="S3" s="1" t="n">
        <v>42797</v>
      </c>
      <c r="T3" s="1" t="n">
        <v>42769</v>
      </c>
      <c r="U3" s="1" t="n">
        <v>42739</v>
      </c>
      <c r="V3" s="1" t="n">
        <v>42709</v>
      </c>
      <c r="W3" s="1" t="n">
        <v>43469</v>
      </c>
      <c r="X3" s="1" t="n">
        <v>43439</v>
      </c>
    </row>
    <row r="4" s="1" customFormat="true" ht="14.6" hidden="false" customHeight="false" outlineLevel="0" collapsed="false">
      <c r="A4" s="1" t="s">
        <v>4</v>
      </c>
      <c r="B4" s="1" t="n">
        <v>43376</v>
      </c>
      <c r="C4" s="1" t="n">
        <v>43349</v>
      </c>
      <c r="D4" s="1" t="n">
        <v>43315</v>
      </c>
      <c r="E4" s="1" t="n">
        <v>43256</v>
      </c>
      <c r="F4" s="1" t="n">
        <v>43194</v>
      </c>
      <c r="G4" s="1" t="n">
        <v>43164</v>
      </c>
      <c r="H4" s="1" t="n">
        <v>43136</v>
      </c>
      <c r="I4" s="1" t="n">
        <v>43103</v>
      </c>
      <c r="J4" s="1" t="n">
        <v>43042</v>
      </c>
      <c r="K4" s="1" t="n">
        <v>43012</v>
      </c>
      <c r="L4" s="1" t="n">
        <v>42984</v>
      </c>
      <c r="M4" s="1" t="n">
        <v>42950</v>
      </c>
      <c r="N4" s="1" t="n">
        <v>42922</v>
      </c>
      <c r="O4" s="1" t="n">
        <v>42891</v>
      </c>
      <c r="P4" s="1" t="n">
        <v>42858</v>
      </c>
      <c r="Q4" s="1" t="n">
        <v>42830</v>
      </c>
      <c r="R4" s="1" t="n">
        <v>42797</v>
      </c>
      <c r="S4" s="1" t="n">
        <v>42769</v>
      </c>
      <c r="T4" s="1" t="n">
        <v>42739</v>
      </c>
      <c r="U4" s="1" t="n">
        <v>42709</v>
      </c>
      <c r="V4" s="1" t="n">
        <v>42677</v>
      </c>
      <c r="W4" s="1" t="n">
        <v>43439</v>
      </c>
      <c r="X4" s="1" t="n">
        <v>43409</v>
      </c>
    </row>
    <row r="5" customFormat="false" ht="14.6" hidden="false" customHeight="false" outlineLevel="0" collapsed="false">
      <c r="A5" s="0" t="s">
        <v>5</v>
      </c>
      <c r="B5" s="0" t="n">
        <v>33</v>
      </c>
      <c r="C5" s="0" t="n">
        <v>27</v>
      </c>
      <c r="D5" s="0" t="n">
        <v>34</v>
      </c>
      <c r="E5" s="0" t="n">
        <v>30</v>
      </c>
      <c r="F5" s="0" t="n">
        <v>29</v>
      </c>
      <c r="G5" s="0" t="n">
        <v>30</v>
      </c>
      <c r="H5" s="0" t="n">
        <v>28</v>
      </c>
      <c r="I5" s="0" t="n">
        <v>33</v>
      </c>
      <c r="J5" s="0" t="n">
        <v>32</v>
      </c>
      <c r="K5" s="0" t="n">
        <v>30</v>
      </c>
      <c r="L5" s="0" t="n">
        <v>28</v>
      </c>
      <c r="M5" s="0" t="n">
        <v>34</v>
      </c>
      <c r="N5" s="0" t="n">
        <v>28</v>
      </c>
      <c r="O5" s="0" t="n">
        <v>31</v>
      </c>
      <c r="P5" s="0" t="n">
        <v>33</v>
      </c>
      <c r="Q5" s="0" t="n">
        <v>28</v>
      </c>
      <c r="R5" s="0" t="n">
        <v>33</v>
      </c>
      <c r="S5" s="0" t="n">
        <v>28</v>
      </c>
      <c r="T5" s="0" t="n">
        <v>30</v>
      </c>
      <c r="U5" s="0" t="n">
        <v>30</v>
      </c>
      <c r="V5" s="0" t="n">
        <v>32</v>
      </c>
      <c r="W5" s="0" t="n">
        <v>30</v>
      </c>
      <c r="X5" s="0" t="n">
        <v>30</v>
      </c>
    </row>
    <row r="6" customFormat="false" ht="14.6" hidden="false" customHeight="false" outlineLevel="0" collapsed="false">
      <c r="A6" s="0" t="s">
        <v>6</v>
      </c>
      <c r="B6" s="0" t="n">
        <v>5594</v>
      </c>
      <c r="C6" s="0" t="n">
        <v>5492</v>
      </c>
      <c r="D6" s="0" t="n">
        <v>5458</v>
      </c>
      <c r="E6" s="0" t="n">
        <v>5383</v>
      </c>
      <c r="F6" s="0" t="n">
        <v>5289</v>
      </c>
      <c r="G6" s="0" t="n">
        <v>5165</v>
      </c>
      <c r="H6" s="0" t="n">
        <v>4974</v>
      </c>
      <c r="I6" s="0" t="n">
        <v>4792</v>
      </c>
      <c r="J6" s="0" t="n">
        <v>4245</v>
      </c>
      <c r="K6" s="0" t="n">
        <v>4078</v>
      </c>
      <c r="L6" s="0" t="n">
        <v>4021</v>
      </c>
      <c r="M6" s="0" t="n">
        <v>3985</v>
      </c>
      <c r="N6" s="0" t="n">
        <v>3966</v>
      </c>
      <c r="O6" s="0" t="n">
        <v>3935</v>
      </c>
      <c r="P6" s="0" t="n">
        <v>3897</v>
      </c>
      <c r="Q6" s="0" t="n">
        <v>3821</v>
      </c>
      <c r="R6" s="0" t="n">
        <v>3734</v>
      </c>
      <c r="S6" s="0" t="n">
        <v>3488</v>
      </c>
      <c r="T6" s="0" t="n">
        <v>3292</v>
      </c>
      <c r="U6" s="0" t="n">
        <v>3073</v>
      </c>
      <c r="V6" s="0" t="n">
        <v>2850</v>
      </c>
      <c r="W6" s="0" t="n">
        <v>5953</v>
      </c>
      <c r="X6" s="0" t="n">
        <v>5766</v>
      </c>
    </row>
    <row r="7" customFormat="false" ht="14.6" hidden="false" customHeight="false" outlineLevel="0" collapsed="false">
      <c r="A7" s="0" t="s">
        <v>7</v>
      </c>
      <c r="B7" s="0" t="n">
        <v>5492</v>
      </c>
      <c r="C7" s="0" t="n">
        <v>5458</v>
      </c>
      <c r="D7" s="0" t="n">
        <v>5417</v>
      </c>
      <c r="E7" s="0" t="n">
        <v>5347</v>
      </c>
      <c r="F7" s="0" t="n">
        <v>5165</v>
      </c>
      <c r="G7" s="0" t="n">
        <v>4974</v>
      </c>
      <c r="H7" s="0" t="n">
        <v>4792</v>
      </c>
      <c r="I7" s="0" t="n">
        <v>4519</v>
      </c>
      <c r="J7" s="0" t="n">
        <v>4078</v>
      </c>
      <c r="K7" s="0" t="n">
        <v>4021</v>
      </c>
      <c r="L7" s="0" t="n">
        <v>3985</v>
      </c>
      <c r="M7" s="0" t="n">
        <v>3966</v>
      </c>
      <c r="N7" s="0" t="n">
        <v>3935</v>
      </c>
      <c r="O7" s="0" t="n">
        <v>3897</v>
      </c>
      <c r="P7" s="0" t="n">
        <v>3821</v>
      </c>
      <c r="Q7" s="0" t="n">
        <v>3734</v>
      </c>
      <c r="R7" s="0" t="n">
        <v>3488</v>
      </c>
      <c r="S7" s="0" t="n">
        <v>3292</v>
      </c>
      <c r="T7" s="0" t="n">
        <v>3073</v>
      </c>
      <c r="U7" s="0" t="n">
        <v>2850</v>
      </c>
      <c r="V7" s="0" t="n">
        <v>2713</v>
      </c>
      <c r="W7" s="0" t="n">
        <v>5766</v>
      </c>
      <c r="X7" s="0" t="n">
        <v>5594</v>
      </c>
    </row>
    <row r="8" customFormat="false" ht="14.6" hidden="false" customHeight="false" outlineLevel="0" collapsed="false">
      <c r="A8" s="0" t="s">
        <v>8</v>
      </c>
      <c r="B8" s="0" t="n">
        <v>102</v>
      </c>
      <c r="C8" s="0" t="n">
        <v>34</v>
      </c>
      <c r="D8" s="0" t="n">
        <v>41</v>
      </c>
      <c r="E8" s="0" t="n">
        <v>36</v>
      </c>
      <c r="F8" s="0" t="n">
        <v>124</v>
      </c>
      <c r="G8" s="0" t="n">
        <v>191</v>
      </c>
      <c r="H8" s="0" t="n">
        <v>182</v>
      </c>
      <c r="I8" s="0" t="n">
        <v>273</v>
      </c>
      <c r="J8" s="0" t="n">
        <v>167</v>
      </c>
      <c r="K8" s="0" t="n">
        <v>57</v>
      </c>
      <c r="L8" s="0" t="n">
        <v>36</v>
      </c>
      <c r="M8" s="0" t="n">
        <v>19</v>
      </c>
      <c r="N8" s="0" t="n">
        <v>31</v>
      </c>
      <c r="O8" s="0" t="n">
        <v>38</v>
      </c>
      <c r="P8" s="0" t="n">
        <v>76</v>
      </c>
      <c r="Q8" s="0" t="n">
        <v>87</v>
      </c>
      <c r="R8" s="0" t="n">
        <v>246</v>
      </c>
      <c r="S8" s="0" t="n">
        <v>196</v>
      </c>
      <c r="T8" s="0" t="n">
        <v>219</v>
      </c>
      <c r="U8" s="0" t="n">
        <v>223</v>
      </c>
      <c r="V8" s="0" t="n">
        <v>137</v>
      </c>
      <c r="W8" s="0" t="n">
        <v>187</v>
      </c>
      <c r="X8" s="0" t="n">
        <v>172</v>
      </c>
    </row>
    <row r="9" customFormat="false" ht="14.6" hidden="false" customHeight="false" outlineLevel="0" collapsed="false">
      <c r="A9" s="0" t="s">
        <v>9</v>
      </c>
      <c r="B9" s="0" t="n">
        <v>1.0169</v>
      </c>
      <c r="C9" s="0" t="n">
        <v>1.0169</v>
      </c>
      <c r="D9" s="0" t="n">
        <v>1.0169</v>
      </c>
      <c r="E9" s="0" t="n">
        <v>1.0169</v>
      </c>
      <c r="F9" s="0" t="n">
        <v>1.0169</v>
      </c>
      <c r="G9" s="0" t="n">
        <v>1.0169</v>
      </c>
      <c r="H9" s="0" t="n">
        <v>1.0169</v>
      </c>
      <c r="I9" s="0" t="n">
        <v>1.0169</v>
      </c>
      <c r="J9" s="0" t="n">
        <v>1.0169</v>
      </c>
      <c r="K9" s="0" t="n">
        <v>1.0169</v>
      </c>
      <c r="L9" s="0" t="n">
        <v>1.0169</v>
      </c>
      <c r="M9" s="0" t="n">
        <v>1.0169</v>
      </c>
      <c r="N9" s="0" t="n">
        <v>1.0169</v>
      </c>
      <c r="O9" s="0" t="n">
        <v>1.0169</v>
      </c>
      <c r="P9" s="0" t="n">
        <v>1.0169</v>
      </c>
      <c r="Q9" s="0" t="n">
        <v>1.0169</v>
      </c>
      <c r="R9" s="0" t="n">
        <v>1.0169</v>
      </c>
      <c r="S9" s="0" t="n">
        <v>1.0169</v>
      </c>
      <c r="T9" s="0" t="n">
        <v>1.0169</v>
      </c>
      <c r="U9" s="0" t="n">
        <v>1.0169</v>
      </c>
      <c r="V9" s="0" t="n">
        <v>1.0169</v>
      </c>
      <c r="W9" s="0" t="n">
        <v>1.0169</v>
      </c>
      <c r="X9" s="0" t="n">
        <v>1.0169</v>
      </c>
    </row>
    <row r="10" customFormat="false" ht="14.6" hidden="false" customHeight="false" outlineLevel="0" collapsed="false">
      <c r="A10" s="0" t="s">
        <v>10</v>
      </c>
      <c r="B10" s="0" t="n">
        <v>103.7238</v>
      </c>
      <c r="C10" s="0" t="n">
        <v>34.5746</v>
      </c>
      <c r="D10" s="0" t="n">
        <v>41.6929</v>
      </c>
      <c r="E10" s="0" t="n">
        <v>36.6084</v>
      </c>
      <c r="F10" s="0" t="n">
        <v>126.0956</v>
      </c>
      <c r="G10" s="0" t="n">
        <v>194.2279</v>
      </c>
      <c r="H10" s="0" t="n">
        <v>185.0758</v>
      </c>
      <c r="I10" s="0" t="n">
        <v>277.6137</v>
      </c>
      <c r="J10" s="0" t="n">
        <v>169.8223</v>
      </c>
      <c r="K10" s="0" t="n">
        <v>57.9633</v>
      </c>
      <c r="L10" s="0" t="n">
        <v>36.6084</v>
      </c>
      <c r="M10" s="0" t="n">
        <v>19.3211</v>
      </c>
      <c r="N10" s="0" t="n">
        <v>31.5239</v>
      </c>
      <c r="O10" s="0" t="n">
        <v>38.6422</v>
      </c>
      <c r="P10" s="0" t="n">
        <v>77.2844</v>
      </c>
      <c r="Q10" s="0" t="n">
        <v>88.4703</v>
      </c>
      <c r="R10" s="0" t="n">
        <v>250.1574</v>
      </c>
      <c r="S10" s="0" t="n">
        <v>199.3124</v>
      </c>
      <c r="T10" s="0" t="n">
        <v>222.7011</v>
      </c>
      <c r="U10" s="0" t="n">
        <v>226.7687</v>
      </c>
      <c r="V10" s="0" t="n">
        <v>139.3153</v>
      </c>
      <c r="W10" s="0" t="n">
        <v>190.1603</v>
      </c>
      <c r="X10" s="0" t="n">
        <v>174.9068</v>
      </c>
    </row>
    <row r="11" customFormat="false" ht="14.6" hidden="false" customHeight="false" outlineLevel="0" collapsed="false">
      <c r="A11" s="0" t="s">
        <v>11</v>
      </c>
      <c r="B11" s="0" t="n">
        <v>1.0314</v>
      </c>
      <c r="C11" s="0" t="n">
        <v>1.0314</v>
      </c>
      <c r="D11" s="0" t="n">
        <v>1.0238</v>
      </c>
      <c r="E11" s="0" t="n">
        <v>1.0313</v>
      </c>
      <c r="F11" s="0" t="n">
        <v>1.0265</v>
      </c>
      <c r="G11" s="0" t="n">
        <v>1.0346</v>
      </c>
      <c r="H11" s="0" t="n">
        <v>1.0364</v>
      </c>
      <c r="I11" s="0" t="n">
        <v>1.0362</v>
      </c>
      <c r="J11" s="0" t="n">
        <v>1.0387</v>
      </c>
      <c r="K11" s="0" t="n">
        <v>1.0337</v>
      </c>
      <c r="L11" s="0" t="n">
        <v>1.0249</v>
      </c>
      <c r="M11" s="0" t="n">
        <v>1.0215</v>
      </c>
      <c r="N11" s="0" t="n">
        <v>1.0225</v>
      </c>
      <c r="O11" s="0" t="n">
        <v>1.022</v>
      </c>
      <c r="P11" s="0" t="n">
        <v>1.0254</v>
      </c>
      <c r="Q11" s="0" t="n">
        <v>1.027</v>
      </c>
      <c r="R11" s="0" t="n">
        <v>1.0375</v>
      </c>
      <c r="S11" s="0" t="n">
        <v>1.0582</v>
      </c>
      <c r="T11" s="0" t="n">
        <v>1.0389</v>
      </c>
      <c r="U11" s="0" t="n">
        <v>1.033</v>
      </c>
      <c r="V11" s="0" t="n">
        <v>1.0215</v>
      </c>
      <c r="W11" s="0" t="n">
        <v>1.0403</v>
      </c>
      <c r="X11" s="0" t="n">
        <v>1.0403</v>
      </c>
    </row>
    <row r="12" customFormat="false" ht="14.6" hidden="false" customHeight="false" outlineLevel="0" collapsed="false">
      <c r="A12" s="0" t="s">
        <v>12</v>
      </c>
      <c r="B12" s="0" t="n">
        <v>106.98073</v>
      </c>
      <c r="C12" s="0" t="n">
        <v>35.66024</v>
      </c>
      <c r="D12" s="0" t="n">
        <v>42.68519</v>
      </c>
      <c r="E12" s="0" t="n">
        <v>37.75424</v>
      </c>
      <c r="F12" s="0" t="n">
        <v>129.43713</v>
      </c>
      <c r="G12" s="0" t="n">
        <v>200.94818</v>
      </c>
      <c r="H12" s="0" t="n">
        <v>191.81256</v>
      </c>
      <c r="I12" s="0" t="n">
        <v>287.66332</v>
      </c>
      <c r="J12" s="0" t="n">
        <v>176.39442</v>
      </c>
      <c r="K12" s="0" t="n">
        <v>59.91666</v>
      </c>
      <c r="L12" s="0" t="n">
        <v>37.51995</v>
      </c>
      <c r="M12" s="0" t="n">
        <v>19.7365</v>
      </c>
      <c r="N12" s="0" t="n">
        <v>32.23319</v>
      </c>
      <c r="O12" s="0" t="n">
        <v>39.49233</v>
      </c>
      <c r="P12" s="0" t="n">
        <v>79.24742</v>
      </c>
      <c r="Q12" s="0" t="n">
        <v>90.859</v>
      </c>
      <c r="R12" s="0" t="n">
        <v>259.5383</v>
      </c>
      <c r="S12" s="0" t="n">
        <v>210.91238</v>
      </c>
      <c r="T12" s="0" t="n">
        <v>231.36417</v>
      </c>
      <c r="U12" s="0" t="n">
        <v>234.25207</v>
      </c>
      <c r="V12" s="0" t="n">
        <v>142.31058</v>
      </c>
      <c r="W12" s="0" t="n">
        <v>197.82376</v>
      </c>
      <c r="X12" s="0" t="n">
        <v>181.95554</v>
      </c>
    </row>
    <row r="13" customFormat="false" ht="14.6" hidden="false" customHeight="false" outlineLevel="0" collapsed="false">
      <c r="A13" s="0" t="s">
        <v>13</v>
      </c>
      <c r="B13" s="0" t="n">
        <v>193.36</v>
      </c>
      <c r="C13" s="0" t="n">
        <v>69.27</v>
      </c>
      <c r="D13" s="0" t="n">
        <v>84.42</v>
      </c>
      <c r="E13" s="0" t="n">
        <v>74.98</v>
      </c>
      <c r="F13" s="0" t="n">
        <v>254.27</v>
      </c>
      <c r="G13" s="0" t="n">
        <v>392.33</v>
      </c>
      <c r="H13" s="0" t="n">
        <v>313.76</v>
      </c>
      <c r="I13" s="0" t="n">
        <v>454.32</v>
      </c>
      <c r="J13" s="0" t="n">
        <v>275.25</v>
      </c>
      <c r="K13" s="0" t="n">
        <v>93.16</v>
      </c>
      <c r="L13" s="0" t="n">
        <v>58.02</v>
      </c>
      <c r="M13" s="0" t="n">
        <v>30.59</v>
      </c>
      <c r="N13" s="0" t="n">
        <v>49.89</v>
      </c>
      <c r="O13" s="0" t="n">
        <v>61.36</v>
      </c>
      <c r="P13" s="0" t="n">
        <v>122.24</v>
      </c>
      <c r="Q13" s="0" t="n">
        <v>139.72</v>
      </c>
      <c r="R13" s="0" t="n">
        <v>399.3</v>
      </c>
      <c r="S13" s="0" t="n">
        <v>324.49</v>
      </c>
      <c r="T13" s="0" t="n">
        <v>355.95</v>
      </c>
      <c r="U13" s="0" t="n">
        <v>360.4</v>
      </c>
      <c r="V13" s="0" t="n">
        <v>218.95</v>
      </c>
      <c r="W13" s="0" t="n">
        <v>355.09</v>
      </c>
      <c r="X13" s="0" t="n">
        <v>325.1</v>
      </c>
    </row>
    <row r="14" customFormat="false" ht="14.6" hidden="false" customHeight="false" outlineLevel="0" collapsed="false">
      <c r="A14" s="0" t="s">
        <v>14</v>
      </c>
      <c r="B14" s="0" t="s">
        <v>15</v>
      </c>
      <c r="C14" s="0" t="s">
        <v>15</v>
      </c>
      <c r="D14" s="0" t="s">
        <v>15</v>
      </c>
      <c r="E14" s="0" t="s">
        <v>15</v>
      </c>
      <c r="F14" s="0" t="s">
        <v>15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  <c r="L14" s="0" t="s">
        <v>15</v>
      </c>
      <c r="M14" s="0" t="s">
        <v>15</v>
      </c>
      <c r="N14" s="0" t="s">
        <v>15</v>
      </c>
      <c r="O14" s="0" t="s">
        <v>15</v>
      </c>
      <c r="P14" s="0" t="s">
        <v>15</v>
      </c>
      <c r="Q14" s="0" t="s">
        <v>15</v>
      </c>
      <c r="R14" s="0" t="s">
        <v>15</v>
      </c>
      <c r="S14" s="0" t="s">
        <v>15</v>
      </c>
      <c r="T14" s="0" t="s">
        <v>15</v>
      </c>
      <c r="U14" s="0" t="s">
        <v>15</v>
      </c>
      <c r="V14" s="0" t="s">
        <v>15</v>
      </c>
      <c r="W14" s="0" t="s">
        <v>15</v>
      </c>
      <c r="X14" s="0" t="s">
        <v>15</v>
      </c>
    </row>
    <row r="15" customFormat="false" ht="14.6" hidden="false" customHeight="false" outlineLevel="0" collapsed="false">
      <c r="A15" s="0" t="s">
        <v>16</v>
      </c>
      <c r="B15" s="0" t="s">
        <v>17</v>
      </c>
      <c r="C15" s="0" t="s">
        <v>17</v>
      </c>
      <c r="D15" s="0" t="s">
        <v>17</v>
      </c>
      <c r="E15" s="0" t="s">
        <v>17</v>
      </c>
      <c r="F15" s="0" t="s">
        <v>17</v>
      </c>
      <c r="G15" s="0" t="s">
        <v>17</v>
      </c>
      <c r="H15" s="0" t="s">
        <v>17</v>
      </c>
      <c r="I15" s="0" t="s">
        <v>17</v>
      </c>
      <c r="J15" s="0" t="s">
        <v>17</v>
      </c>
      <c r="K15" s="0" t="s">
        <v>17</v>
      </c>
      <c r="L15" s="0" t="s">
        <v>17</v>
      </c>
      <c r="M15" s="0" t="s">
        <v>17</v>
      </c>
      <c r="N15" s="0" t="s">
        <v>17</v>
      </c>
      <c r="O15" s="0" t="s">
        <v>17</v>
      </c>
      <c r="P15" s="0" t="s">
        <v>17</v>
      </c>
      <c r="Q15" s="0" t="s">
        <v>17</v>
      </c>
      <c r="R15" s="0" t="s">
        <v>17</v>
      </c>
      <c r="S15" s="0" t="s">
        <v>17</v>
      </c>
      <c r="T15" s="0" t="s">
        <v>17</v>
      </c>
      <c r="U15" s="0" t="s">
        <v>17</v>
      </c>
      <c r="V15" s="0" t="s">
        <v>17</v>
      </c>
      <c r="W15" s="0" t="s">
        <v>17</v>
      </c>
      <c r="X15" s="0" t="s">
        <v>17</v>
      </c>
    </row>
    <row r="16" customFormat="false" ht="14.6" hidden="false" customHeight="false" outlineLevel="0" collapsed="false">
      <c r="A16" s="0" t="s">
        <v>18</v>
      </c>
      <c r="B16" s="0" t="n">
        <v>0.896</v>
      </c>
      <c r="C16" s="0" t="n">
        <v>0.896</v>
      </c>
      <c r="D16" s="0" t="n">
        <v>0.896</v>
      </c>
      <c r="E16" s="0" t="n">
        <v>0.896</v>
      </c>
      <c r="F16" s="0" t="n">
        <v>0.884</v>
      </c>
      <c r="G16" s="0" t="n">
        <v>0.884</v>
      </c>
      <c r="H16" s="0" t="n">
        <v>0.884</v>
      </c>
      <c r="I16" s="0" t="n">
        <v>0.884</v>
      </c>
      <c r="J16" s="0" t="n">
        <v>0.884</v>
      </c>
      <c r="K16" s="0" t="n">
        <v>0.884</v>
      </c>
      <c r="L16" s="0" t="n">
        <v>0.884</v>
      </c>
      <c r="M16" s="0" t="n">
        <v>0.884</v>
      </c>
      <c r="N16" s="0" t="n">
        <v>0.884</v>
      </c>
      <c r="O16" s="0" t="n">
        <v>0.884</v>
      </c>
      <c r="P16" s="0" t="n">
        <v>0.874</v>
      </c>
      <c r="Q16" s="0" t="n">
        <v>0.874</v>
      </c>
      <c r="R16" s="0" t="n">
        <v>0.874</v>
      </c>
      <c r="S16" s="0" t="n">
        <v>0.874</v>
      </c>
      <c r="T16" s="0" t="n">
        <v>0.874</v>
      </c>
      <c r="U16" s="0" t="n">
        <v>0.874</v>
      </c>
      <c r="V16" s="0" t="n">
        <v>0.874</v>
      </c>
      <c r="W16" s="0" t="n">
        <v>0.896</v>
      </c>
      <c r="X16" s="0" t="n">
        <v>0.896</v>
      </c>
    </row>
    <row r="17" customFormat="false" ht="14.6" hidden="false" customHeight="false" outlineLevel="0" collapsed="false">
      <c r="A17" s="0" t="s">
        <v>19</v>
      </c>
      <c r="B17" s="0" t="n">
        <v>0.899</v>
      </c>
      <c r="C17" s="0" t="n">
        <v>1.065</v>
      </c>
      <c r="D17" s="0" t="n">
        <v>1.065</v>
      </c>
      <c r="E17" s="0" t="n">
        <v>1.065</v>
      </c>
      <c r="F17" s="0" t="n">
        <v>1.065</v>
      </c>
      <c r="G17" s="0" t="n">
        <v>1.065</v>
      </c>
      <c r="H17" s="0" t="n">
        <v>0.684</v>
      </c>
      <c r="I17" s="0" t="n">
        <v>0.684</v>
      </c>
      <c r="J17" s="0" t="n">
        <v>0.684</v>
      </c>
      <c r="K17" s="0" t="n">
        <v>0.684</v>
      </c>
      <c r="L17" s="0" t="n">
        <v>0.6645</v>
      </c>
      <c r="M17" s="0" t="n">
        <v>0.6645</v>
      </c>
      <c r="N17" s="0" t="n">
        <v>0.6645</v>
      </c>
      <c r="O17" s="0" t="n">
        <v>0.6645</v>
      </c>
      <c r="P17" s="0" t="n">
        <v>0.6645</v>
      </c>
      <c r="Q17" s="0" t="n">
        <v>0.6645</v>
      </c>
      <c r="R17" s="0" t="n">
        <v>0.6645</v>
      </c>
      <c r="S17" s="0" t="n">
        <v>0.6645</v>
      </c>
      <c r="T17" s="0" t="n">
        <v>0.6645</v>
      </c>
      <c r="U17" s="0" t="n">
        <v>0.6645</v>
      </c>
      <c r="V17" s="0" t="n">
        <v>0.6645</v>
      </c>
      <c r="W17" s="0" t="n">
        <v>0.899</v>
      </c>
      <c r="X17" s="0" t="n">
        <v>0.899</v>
      </c>
    </row>
    <row r="18" customFormat="false" ht="14.6" hidden="false" customHeight="false" outlineLevel="0" collapsed="false">
      <c r="A18" s="0" t="s">
        <v>20</v>
      </c>
      <c r="B18" s="0" t="n">
        <v>0.0145</v>
      </c>
      <c r="C18" s="0" t="n">
        <v>0.0145</v>
      </c>
      <c r="D18" s="0" t="n">
        <v>0.0145</v>
      </c>
      <c r="E18" s="0" t="n">
        <v>0.0145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</row>
    <row r="19" customFormat="false" ht="14.6" hidden="false" customHeight="false" outlineLevel="0" collapsed="false">
      <c r="A19" s="0" t="s">
        <v>21</v>
      </c>
      <c r="B19" s="0" t="n">
        <v>1.8095</v>
      </c>
      <c r="C19" s="0" t="n">
        <v>1.9755</v>
      </c>
      <c r="D19" s="0" t="n">
        <v>1.9755</v>
      </c>
      <c r="E19" s="0" t="n">
        <v>1.9755</v>
      </c>
      <c r="F19" s="0" t="n">
        <v>1.949</v>
      </c>
      <c r="G19" s="0" t="n">
        <v>1.949</v>
      </c>
      <c r="H19" s="0" t="n">
        <v>1.568</v>
      </c>
      <c r="I19" s="0" t="n">
        <v>1.568</v>
      </c>
      <c r="J19" s="0" t="n">
        <v>1.568</v>
      </c>
      <c r="K19" s="0" t="n">
        <v>1.568</v>
      </c>
      <c r="L19" s="0" t="n">
        <v>1.5485</v>
      </c>
      <c r="M19" s="0" t="n">
        <v>1.5485</v>
      </c>
      <c r="N19" s="0" t="n">
        <v>1.5485</v>
      </c>
      <c r="O19" s="0" t="n">
        <v>1.5485</v>
      </c>
      <c r="P19" s="0" t="n">
        <v>1.5385</v>
      </c>
      <c r="Q19" s="0" t="n">
        <v>1.5385</v>
      </c>
      <c r="R19" s="0" t="n">
        <v>1.5385</v>
      </c>
      <c r="S19" s="0" t="n">
        <v>1.5385</v>
      </c>
      <c r="T19" s="0" t="n">
        <v>1.5385</v>
      </c>
      <c r="U19" s="0" t="n">
        <v>1.5385</v>
      </c>
      <c r="V19" s="0" t="n">
        <v>1.5385</v>
      </c>
      <c r="W19" s="0" t="n">
        <v>1.795</v>
      </c>
      <c r="X19" s="0" t="n">
        <v>1.795</v>
      </c>
    </row>
    <row r="20" customFormat="false" ht="14.6" hidden="false" customHeight="false" outlineLevel="0" collapsed="false">
      <c r="A20" s="0" t="s">
        <v>22</v>
      </c>
      <c r="B20" s="0" t="n">
        <v>0.896</v>
      </c>
      <c r="C20" s="0" t="n">
        <v>0.896</v>
      </c>
      <c r="F20" s="0" t="n">
        <v>0.884</v>
      </c>
      <c r="H20" s="0" t="n">
        <v>0.884</v>
      </c>
      <c r="L20" s="0" t="n">
        <v>0.884</v>
      </c>
      <c r="P20" s="0" t="n">
        <v>0.884</v>
      </c>
    </row>
    <row r="21" customFormat="false" ht="14.6" hidden="false" customHeight="false" outlineLevel="0" collapsed="false">
      <c r="A21" s="0" t="s">
        <v>23</v>
      </c>
      <c r="B21" s="0" t="n">
        <v>0.899</v>
      </c>
      <c r="C21" s="0" t="n">
        <v>0.899</v>
      </c>
      <c r="F21" s="0" t="n">
        <v>1.065</v>
      </c>
      <c r="H21" s="0" t="n">
        <v>1.065</v>
      </c>
      <c r="L21" s="0" t="n">
        <v>0.684</v>
      </c>
      <c r="P21" s="0" t="n">
        <v>0.6645</v>
      </c>
    </row>
    <row r="22" customFormat="false" ht="14.6" hidden="false" customHeight="false" outlineLevel="0" collapsed="false">
      <c r="A22" s="0" t="s">
        <v>24</v>
      </c>
      <c r="B22" s="0" t="n">
        <v>0</v>
      </c>
      <c r="C22" s="0" t="n">
        <v>0.0145</v>
      </c>
      <c r="F22" s="0" t="n">
        <v>0.0145</v>
      </c>
      <c r="H22" s="0" t="n">
        <v>0</v>
      </c>
      <c r="L22" s="0" t="n">
        <v>0</v>
      </c>
      <c r="P22" s="0" t="n">
        <v>0</v>
      </c>
    </row>
    <row r="23" customFormat="false" ht="14.6" hidden="false" customHeight="false" outlineLevel="0" collapsed="false">
      <c r="A23" s="0" t="s">
        <v>25</v>
      </c>
      <c r="B23" s="0" t="n">
        <v>1.795</v>
      </c>
      <c r="C23" s="0" t="n">
        <v>1.8095</v>
      </c>
      <c r="F23" s="0" t="n">
        <v>1.9635</v>
      </c>
      <c r="H23" s="0" t="n">
        <v>1.949</v>
      </c>
      <c r="L23" s="0" t="n">
        <v>1.568</v>
      </c>
      <c r="P23" s="0" t="n">
        <v>1.5485</v>
      </c>
    </row>
    <row r="24" customFormat="false" ht="14.6" hidden="false" customHeight="false" outlineLevel="0" collapsed="false">
      <c r="A24" s="0" t="s">
        <v>26</v>
      </c>
      <c r="B24" s="0" t="n">
        <v>193.36</v>
      </c>
      <c r="C24" s="0" t="n">
        <v>69.27</v>
      </c>
      <c r="D24" s="0" t="n">
        <v>84.42</v>
      </c>
      <c r="E24" s="0" t="n">
        <v>74.98</v>
      </c>
      <c r="F24" s="0" t="n">
        <v>254.27</v>
      </c>
      <c r="G24" s="0" t="n">
        <v>392.33</v>
      </c>
      <c r="H24" s="0" t="n">
        <v>313.76</v>
      </c>
      <c r="I24" s="0" t="n">
        <v>454.32</v>
      </c>
      <c r="J24" s="0" t="n">
        <v>275.25</v>
      </c>
      <c r="K24" s="0" t="n">
        <v>93.16</v>
      </c>
      <c r="L24" s="0" t="n">
        <v>58.02</v>
      </c>
      <c r="M24" s="0" t="n">
        <v>30.59</v>
      </c>
      <c r="N24" s="0" t="n">
        <v>49.89</v>
      </c>
      <c r="O24" s="0" t="n">
        <v>61.36</v>
      </c>
      <c r="P24" s="0" t="n">
        <v>122.24</v>
      </c>
      <c r="Q24" s="0" t="n">
        <v>139.72</v>
      </c>
      <c r="R24" s="0" t="n">
        <v>399.3</v>
      </c>
      <c r="S24" s="0" t="n">
        <v>324.49</v>
      </c>
      <c r="T24" s="0" t="n">
        <v>355.95</v>
      </c>
      <c r="U24" s="0" t="n">
        <v>360.4</v>
      </c>
      <c r="V24" s="0" t="n">
        <v>218.95</v>
      </c>
      <c r="W24" s="0" t="n">
        <v>355.09</v>
      </c>
      <c r="X24" s="0" t="n">
        <v>325.1</v>
      </c>
    </row>
    <row r="25" customFormat="false" ht="14.6" hidden="false" customHeight="false" outlineLevel="0" collapsed="false">
      <c r="A25" s="0" t="s">
        <v>27</v>
      </c>
      <c r="B25" s="0" t="n">
        <v>21.1</v>
      </c>
      <c r="C25" s="0" t="n">
        <v>21.1</v>
      </c>
      <c r="D25" s="0" t="n">
        <v>21.1</v>
      </c>
      <c r="E25" s="0" t="n">
        <v>21.1</v>
      </c>
      <c r="F25" s="0" t="n">
        <v>20.81</v>
      </c>
      <c r="G25" s="0" t="n">
        <v>20.81</v>
      </c>
      <c r="H25" s="0" t="n">
        <v>20.81</v>
      </c>
      <c r="I25" s="0" t="n">
        <v>20.81</v>
      </c>
      <c r="J25" s="0" t="n">
        <v>20.81</v>
      </c>
      <c r="K25" s="0" t="n">
        <v>20.81</v>
      </c>
      <c r="L25" s="0" t="n">
        <v>20.81</v>
      </c>
      <c r="M25" s="0" t="n">
        <v>20.81</v>
      </c>
      <c r="N25" s="0" t="n">
        <v>20.81</v>
      </c>
      <c r="O25" s="0" t="n">
        <v>20.81</v>
      </c>
      <c r="P25" s="0" t="n">
        <v>20.81</v>
      </c>
      <c r="Q25" s="0" t="n">
        <v>20.57</v>
      </c>
      <c r="R25" s="0" t="n">
        <v>20.57</v>
      </c>
      <c r="S25" s="0" t="n">
        <v>20.57</v>
      </c>
      <c r="T25" s="0" t="n">
        <v>20.57</v>
      </c>
      <c r="U25" s="0" t="n">
        <v>20.57</v>
      </c>
      <c r="V25" s="0" t="n">
        <v>20.57</v>
      </c>
      <c r="W25" s="0" t="n">
        <v>21.1</v>
      </c>
      <c r="X25" s="0" t="n">
        <v>21.1</v>
      </c>
    </row>
    <row r="26" customFormat="false" ht="14.6" hidden="false" customHeight="false" outlineLevel="0" collapsed="false">
      <c r="A26" s="0" t="s">
        <v>28</v>
      </c>
      <c r="B26" s="0" t="n">
        <v>214.46</v>
      </c>
      <c r="C26" s="0" t="n">
        <v>90.37</v>
      </c>
      <c r="D26" s="0" t="n">
        <v>105.52</v>
      </c>
      <c r="E26" s="0" t="n">
        <v>96.08</v>
      </c>
      <c r="F26" s="0" t="n">
        <v>275.08</v>
      </c>
      <c r="G26" s="0" t="n">
        <v>413.14</v>
      </c>
      <c r="H26" s="0" t="n">
        <v>334.57</v>
      </c>
      <c r="I26" s="0" t="n">
        <v>475.13</v>
      </c>
      <c r="J26" s="0" t="n">
        <v>296.06</v>
      </c>
      <c r="K26" s="0" t="n">
        <v>113.97</v>
      </c>
      <c r="L26" s="0" t="n">
        <v>78.83</v>
      </c>
      <c r="M26" s="0" t="n">
        <v>51.4</v>
      </c>
      <c r="N26" s="0" t="n">
        <v>70.7</v>
      </c>
      <c r="O26" s="0" t="n">
        <v>82.17</v>
      </c>
      <c r="P26" s="0" t="n">
        <v>143.05</v>
      </c>
      <c r="Q26" s="0" t="n">
        <v>160.29</v>
      </c>
      <c r="R26" s="0" t="n">
        <v>419.87</v>
      </c>
      <c r="S26" s="0" t="n">
        <v>345.06</v>
      </c>
      <c r="T26" s="0" t="n">
        <v>376.52</v>
      </c>
      <c r="U26" s="0" t="n">
        <v>380.97</v>
      </c>
      <c r="V26" s="0" t="n">
        <v>239.52</v>
      </c>
      <c r="W26" s="0" t="n">
        <v>376.19</v>
      </c>
      <c r="X26" s="0" t="n">
        <v>346.2</v>
      </c>
    </row>
    <row r="27" customFormat="false" ht="14.6" hidden="false" customHeight="false" outlineLevel="0" collapsed="false">
      <c r="A27" s="0" t="s">
        <v>29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</row>
    <row r="28" s="1" customFormat="true" ht="14.6" hidden="false" customHeight="false" outlineLevel="0" collapsed="false">
      <c r="A28" s="1" t="s">
        <v>30</v>
      </c>
      <c r="B28" s="1" t="n">
        <v>43438</v>
      </c>
      <c r="C28" s="1" t="n">
        <v>43404</v>
      </c>
      <c r="D28" s="1" t="n">
        <v>43380</v>
      </c>
      <c r="E28" s="1" t="n">
        <v>43317</v>
      </c>
      <c r="F28" s="1" t="n">
        <v>43256</v>
      </c>
      <c r="G28" s="1" t="n">
        <v>43222</v>
      </c>
      <c r="H28" s="1" t="n">
        <v>43192</v>
      </c>
      <c r="I28" s="1" t="n">
        <v>43164</v>
      </c>
      <c r="J28" s="1" t="n">
        <v>43102</v>
      </c>
      <c r="K28" s="1" t="n">
        <v>43072</v>
      </c>
      <c r="L28" s="1" t="n">
        <v>43040</v>
      </c>
      <c r="M28" s="1" t="n">
        <v>43012</v>
      </c>
      <c r="N28" s="1" t="n">
        <v>42981</v>
      </c>
      <c r="O28" s="1" t="n">
        <v>42953</v>
      </c>
      <c r="P28" s="1" t="n">
        <v>42919</v>
      </c>
      <c r="Q28" s="1" t="n">
        <v>42886</v>
      </c>
      <c r="R28" s="1" t="n">
        <v>42858</v>
      </c>
      <c r="S28" s="1" t="n">
        <v>42827</v>
      </c>
      <c r="T28" s="1" t="n">
        <v>42799</v>
      </c>
      <c r="U28" s="1" t="n">
        <v>42767</v>
      </c>
      <c r="V28" s="1" t="n">
        <v>42738</v>
      </c>
      <c r="W28" s="1" t="n">
        <v>43499</v>
      </c>
      <c r="X28" s="1" t="n">
        <v>43467</v>
      </c>
    </row>
    <row r="29" customFormat="false" ht="14.6" hidden="false" customHeight="false" outlineLevel="0" collapsed="false">
      <c r="A29" s="0" t="s">
        <v>31</v>
      </c>
      <c r="B29" s="0" t="n">
        <v>195.89</v>
      </c>
      <c r="C29" s="0" t="n">
        <v>105.52</v>
      </c>
      <c r="D29" s="0" t="n">
        <v>91.54</v>
      </c>
      <c r="E29" s="0" t="n">
        <v>140.08</v>
      </c>
      <c r="F29" s="0" t="n">
        <v>413.14</v>
      </c>
      <c r="G29" s="0" t="n">
        <v>334.57</v>
      </c>
      <c r="H29" s="0" t="n">
        <v>475.13</v>
      </c>
      <c r="I29" s="0" t="n">
        <v>474.61</v>
      </c>
      <c r="J29" s="0" t="n">
        <v>112.8</v>
      </c>
      <c r="K29" s="0" t="n">
        <v>78.83</v>
      </c>
      <c r="L29" s="0" t="n">
        <v>51.4</v>
      </c>
      <c r="M29" s="0" t="n">
        <v>70.7</v>
      </c>
      <c r="N29" s="0" t="n">
        <v>82.17</v>
      </c>
      <c r="O29" s="0" t="n">
        <v>143.05</v>
      </c>
      <c r="P29" s="0" t="n">
        <v>160.29</v>
      </c>
      <c r="Q29" s="0" t="n">
        <v>419.87</v>
      </c>
      <c r="R29" s="0" t="n">
        <v>345.06</v>
      </c>
      <c r="S29" s="0" t="n">
        <v>134.52</v>
      </c>
      <c r="T29" s="0" t="n">
        <v>620.49</v>
      </c>
      <c r="U29" s="0" t="n">
        <v>239.52</v>
      </c>
      <c r="V29" s="0" t="n">
        <v>128.52</v>
      </c>
      <c r="W29" s="0" t="n">
        <v>346.2</v>
      </c>
      <c r="X29" s="0" t="n">
        <v>108.83</v>
      </c>
    </row>
    <row r="30" customFormat="false" ht="14.6" hidden="false" customHeight="false" outlineLevel="0" collapsed="false">
      <c r="A30" s="0" t="s">
        <v>32</v>
      </c>
      <c r="B30" s="0" t="s">
        <v>38</v>
      </c>
      <c r="C30" s="0" t="s">
        <v>39</v>
      </c>
      <c r="D30" s="0" t="s">
        <v>40</v>
      </c>
      <c r="E30" s="0" t="s">
        <v>41</v>
      </c>
      <c r="F30" s="0" t="s">
        <v>42</v>
      </c>
      <c r="G30" s="0" t="s">
        <v>43</v>
      </c>
      <c r="H30" s="0" t="s">
        <v>44</v>
      </c>
      <c r="I30" s="0" t="s">
        <v>45</v>
      </c>
      <c r="J30" s="0" t="s">
        <v>46</v>
      </c>
      <c r="K30" s="0" t="s">
        <v>47</v>
      </c>
      <c r="L30" s="0" t="s">
        <v>48</v>
      </c>
      <c r="M30" s="0" t="s">
        <v>49</v>
      </c>
      <c r="N30" s="0" t="s">
        <v>50</v>
      </c>
      <c r="O30" s="0" t="s">
        <v>51</v>
      </c>
      <c r="P30" s="0" t="s">
        <v>52</v>
      </c>
      <c r="Q30" s="0" t="s">
        <v>53</v>
      </c>
      <c r="R30" s="0" t="s">
        <v>54</v>
      </c>
      <c r="S30" s="0" t="s">
        <v>55</v>
      </c>
      <c r="T30" s="0" t="s">
        <v>56</v>
      </c>
      <c r="U30" s="0" t="s">
        <v>39</v>
      </c>
      <c r="V30" s="0" t="s">
        <v>57</v>
      </c>
      <c r="W30" s="0" t="s">
        <v>33</v>
      </c>
      <c r="X30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D19" colorId="64" zoomScale="100" zoomScaleNormal="100" zoomScalePageLayoutView="100" workbookViewId="0">
      <selection pane="topLeft" activeCell="J43" activeCellId="0" sqref="J43"/>
    </sheetView>
  </sheetViews>
  <sheetFormatPr defaultRowHeight="14.6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5.3"/>
    <col collapsed="false" customWidth="true" hidden="false" outlineLevel="0" max="3" min="3" style="0" width="16.38"/>
    <col collapsed="false" customWidth="true" hidden="false" outlineLevel="0" max="4" min="4" style="0" width="17.53"/>
    <col collapsed="false" customWidth="true" hidden="false" outlineLevel="0" max="5" min="5" style="0" width="19.53"/>
    <col collapsed="false" customWidth="true" hidden="false" outlineLevel="0" max="6" min="6" style="0" width="15"/>
    <col collapsed="false" customWidth="true" hidden="false" outlineLevel="0" max="7" min="7" style="0" width="16"/>
    <col collapsed="false" customWidth="true" hidden="false" outlineLevel="0" max="9" min="8" style="4" width="13.38"/>
    <col collapsed="false" customWidth="true" hidden="false" outlineLevel="0" max="10" min="10" style="0" width="17.38"/>
    <col collapsed="false" customWidth="true" hidden="false" outlineLevel="0" max="12" min="11" style="4" width="15.3"/>
    <col collapsed="false" customWidth="true" hidden="false" outlineLevel="0" max="14" min="13" style="0" width="19.38"/>
    <col collapsed="false" customWidth="true" hidden="false" outlineLevel="0" max="15" min="15" style="4" width="12"/>
    <col collapsed="false" customWidth="true" hidden="false" outlineLevel="0" max="16" min="16" style="5" width="17.69"/>
    <col collapsed="false" customWidth="true" hidden="false" outlineLevel="0" max="17" min="17" style="0" width="13.84"/>
    <col collapsed="false" customWidth="true" hidden="false" outlineLevel="0" max="18" min="18" style="0" width="9.53"/>
    <col collapsed="false" customWidth="true" hidden="false" outlineLevel="0" max="19" min="19" style="0" width="11.53"/>
    <col collapsed="false" customWidth="true" hidden="false" outlineLevel="0" max="20" min="20" style="0" width="11.3"/>
    <col collapsed="false" customWidth="true" hidden="false" outlineLevel="0" max="21" min="21" style="0" width="16.15"/>
    <col collapsed="false" customWidth="true" hidden="false" outlineLevel="0" max="23" min="22" style="0" width="18.3"/>
    <col collapsed="false" customWidth="true" hidden="false" outlineLevel="0" max="24" min="24" style="0" width="12.69"/>
    <col collapsed="false" customWidth="true" hidden="false" outlineLevel="0" max="25" min="25" style="0" width="12.38"/>
    <col collapsed="false" customWidth="true" hidden="false" outlineLevel="0" max="26" min="26" style="0" width="17.38"/>
    <col collapsed="false" customWidth="true" hidden="false" outlineLevel="0" max="27" min="27" style="0" width="19.38"/>
    <col collapsed="false" customWidth="true" hidden="false" outlineLevel="0" max="28" min="28" style="0" width="15.15"/>
    <col collapsed="false" customWidth="true" hidden="false" outlineLevel="0" max="29" min="29" style="0" width="23.54"/>
    <col collapsed="false" customWidth="true" hidden="false" outlineLevel="0" max="30" min="30" style="0" width="14.84"/>
    <col collapsed="false" customWidth="true" hidden="false" outlineLevel="0" max="31" min="31" style="0" width="11.38"/>
    <col collapsed="false" customWidth="true" hidden="false" outlineLevel="0" max="32" min="32" style="0" width="22.85"/>
    <col collapsed="false" customWidth="true" hidden="false" outlineLevel="0" max="33" min="33" style="0" width="25.15"/>
    <col collapsed="false" customWidth="true" hidden="false" outlineLevel="0" max="34" min="34" style="0" width="15.69"/>
    <col collapsed="false" customWidth="true" hidden="false" outlineLevel="0" max="1025" min="35" style="0" width="8.53"/>
  </cols>
  <sheetData>
    <row r="1" customFormat="false" ht="14.6" hidden="false" customHeight="false" outlineLevel="0" collapsed="false">
      <c r="A1" s="1" t="s">
        <v>59</v>
      </c>
      <c r="B1" s="0" t="s">
        <v>1</v>
      </c>
      <c r="C1" s="1" t="s">
        <v>3</v>
      </c>
      <c r="D1" s="1" t="s">
        <v>4</v>
      </c>
      <c r="E1" s="0" t="s">
        <v>5</v>
      </c>
      <c r="F1" s="0" t="s">
        <v>6</v>
      </c>
      <c r="G1" s="0" t="s">
        <v>7</v>
      </c>
      <c r="H1" s="4" t="s">
        <v>8</v>
      </c>
      <c r="I1" s="4" t="s">
        <v>60</v>
      </c>
      <c r="J1" s="0" t="s">
        <v>9</v>
      </c>
      <c r="K1" s="4" t="s">
        <v>10</v>
      </c>
      <c r="L1" s="4" t="s">
        <v>61</v>
      </c>
      <c r="M1" s="0" t="s">
        <v>11</v>
      </c>
      <c r="N1" s="4" t="s">
        <v>62</v>
      </c>
      <c r="O1" s="4" t="s">
        <v>12</v>
      </c>
      <c r="P1" s="5" t="s">
        <v>13</v>
      </c>
      <c r="Q1" s="0" t="s">
        <v>14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63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1" t="s">
        <v>30</v>
      </c>
      <c r="AG1" s="0" t="s">
        <v>31</v>
      </c>
      <c r="AH1" s="0" t="s">
        <v>32</v>
      </c>
    </row>
    <row r="2" customFormat="false" ht="14.6" hidden="false" customHeight="false" outlineLevel="0" collapsed="false">
      <c r="A2" s="1" t="n">
        <v>42711</v>
      </c>
      <c r="B2" s="0" t="s">
        <v>2</v>
      </c>
      <c r="C2" s="1" t="n">
        <v>42709</v>
      </c>
      <c r="D2" s="1" t="n">
        <v>42677</v>
      </c>
      <c r="E2" s="0" t="n">
        <v>32</v>
      </c>
      <c r="F2" s="0" t="n">
        <v>2850</v>
      </c>
      <c r="G2" s="0" t="n">
        <v>2713</v>
      </c>
      <c r="H2" s="4" t="n">
        <v>137</v>
      </c>
      <c r="I2" s="4" t="n">
        <f aca="false">F2-G2</f>
        <v>137</v>
      </c>
      <c r="J2" s="0" t="n">
        <v>1.0169</v>
      </c>
      <c r="K2" s="4" t="n">
        <v>139.3153</v>
      </c>
      <c r="L2" s="4" t="n">
        <f aca="false">I2*J2</f>
        <v>139.3153</v>
      </c>
      <c r="M2" s="0" t="n">
        <v>1.0215</v>
      </c>
      <c r="N2" s="0" t="n">
        <f aca="false">L2*M2</f>
        <v>142.31057895</v>
      </c>
      <c r="O2" s="4" t="n">
        <v>142.31058</v>
      </c>
      <c r="P2" s="5" t="n">
        <v>218.95</v>
      </c>
      <c r="Q2" s="0" t="s">
        <v>15</v>
      </c>
      <c r="R2" s="0" t="s">
        <v>17</v>
      </c>
      <c r="S2" s="0" t="n">
        <v>0.874</v>
      </c>
      <c r="T2" s="0" t="n">
        <v>0.6645</v>
      </c>
      <c r="U2" s="0" t="n">
        <v>0</v>
      </c>
      <c r="V2" s="0" t="n">
        <v>1.5385</v>
      </c>
      <c r="W2" s="0" t="n">
        <f aca="false">S2+T2+U2</f>
        <v>1.5385</v>
      </c>
      <c r="AB2" s="0" t="n">
        <v>218.95</v>
      </c>
      <c r="AC2" s="0" t="n">
        <v>20.57</v>
      </c>
      <c r="AD2" s="0" t="n">
        <v>239.52</v>
      </c>
      <c r="AE2" s="0" t="n">
        <v>0</v>
      </c>
      <c r="AF2" s="1" t="n">
        <v>42738</v>
      </c>
      <c r="AG2" s="0" t="n">
        <v>128.52</v>
      </c>
      <c r="AH2" s="0" t="s">
        <v>57</v>
      </c>
    </row>
    <row r="3" customFormat="false" ht="14.6" hidden="false" customHeight="false" outlineLevel="0" collapsed="false">
      <c r="A3" s="1" t="n">
        <v>42740</v>
      </c>
      <c r="B3" s="0" t="s">
        <v>2</v>
      </c>
      <c r="C3" s="1" t="n">
        <v>42739</v>
      </c>
      <c r="D3" s="1" t="n">
        <v>42709</v>
      </c>
      <c r="E3" s="0" t="n">
        <v>30</v>
      </c>
      <c r="F3" s="0" t="n">
        <v>3073</v>
      </c>
      <c r="G3" s="0" t="n">
        <v>2850</v>
      </c>
      <c r="H3" s="4" t="n">
        <v>223</v>
      </c>
      <c r="I3" s="4" t="n">
        <f aca="false">F3-G3</f>
        <v>223</v>
      </c>
      <c r="J3" s="0" t="n">
        <v>1.0169</v>
      </c>
      <c r="K3" s="4" t="n">
        <v>226.7687</v>
      </c>
      <c r="L3" s="4" t="n">
        <f aca="false">I3*J3</f>
        <v>226.7687</v>
      </c>
      <c r="M3" s="0" t="n">
        <v>1.033</v>
      </c>
      <c r="N3" s="0" t="n">
        <f aca="false">L3*M3</f>
        <v>234.2520671</v>
      </c>
      <c r="O3" s="4" t="n">
        <v>234.25207</v>
      </c>
      <c r="P3" s="5" t="n">
        <v>360.4</v>
      </c>
      <c r="Q3" s="0" t="s">
        <v>15</v>
      </c>
      <c r="R3" s="0" t="s">
        <v>17</v>
      </c>
      <c r="S3" s="0" t="n">
        <v>0.874</v>
      </c>
      <c r="T3" s="0" t="n">
        <v>0.6645</v>
      </c>
      <c r="U3" s="0" t="n">
        <v>0</v>
      </c>
      <c r="V3" s="0" t="n">
        <v>1.5385</v>
      </c>
      <c r="W3" s="0" t="n">
        <f aca="false">S3+T3+U3</f>
        <v>1.5385</v>
      </c>
      <c r="AB3" s="0" t="n">
        <v>360.4</v>
      </c>
      <c r="AC3" s="0" t="n">
        <v>20.57</v>
      </c>
      <c r="AD3" s="0" t="n">
        <v>380.97</v>
      </c>
      <c r="AE3" s="0" t="n">
        <v>0</v>
      </c>
      <c r="AF3" s="1" t="n">
        <v>42767</v>
      </c>
      <c r="AG3" s="0" t="n">
        <v>239.52</v>
      </c>
      <c r="AH3" s="0" t="s">
        <v>39</v>
      </c>
    </row>
    <row r="4" customFormat="false" ht="14.6" hidden="false" customHeight="false" outlineLevel="0" collapsed="false">
      <c r="A4" s="1" t="n">
        <v>42772</v>
      </c>
      <c r="B4" s="0" t="s">
        <v>2</v>
      </c>
      <c r="C4" s="1" t="n">
        <v>42769</v>
      </c>
      <c r="D4" s="1" t="n">
        <v>42739</v>
      </c>
      <c r="E4" s="0" t="n">
        <v>30</v>
      </c>
      <c r="F4" s="0" t="n">
        <v>3292</v>
      </c>
      <c r="G4" s="0" t="n">
        <v>3073</v>
      </c>
      <c r="H4" s="4" t="n">
        <v>219</v>
      </c>
      <c r="I4" s="4" t="n">
        <f aca="false">F4-G4</f>
        <v>219</v>
      </c>
      <c r="J4" s="0" t="n">
        <v>1.0169</v>
      </c>
      <c r="K4" s="4" t="n">
        <v>222.7011</v>
      </c>
      <c r="L4" s="4" t="n">
        <f aca="false">I4*J4</f>
        <v>222.7011</v>
      </c>
      <c r="M4" s="0" t="n">
        <v>1.0389</v>
      </c>
      <c r="N4" s="0" t="n">
        <f aca="false">L4*M4</f>
        <v>231.36417279</v>
      </c>
      <c r="O4" s="4" t="n">
        <v>231.36417</v>
      </c>
      <c r="P4" s="5" t="n">
        <v>355.95</v>
      </c>
      <c r="Q4" s="0" t="s">
        <v>15</v>
      </c>
      <c r="R4" s="0" t="s">
        <v>17</v>
      </c>
      <c r="S4" s="0" t="n">
        <v>0.874</v>
      </c>
      <c r="T4" s="0" t="n">
        <v>0.6645</v>
      </c>
      <c r="U4" s="0" t="n">
        <v>0</v>
      </c>
      <c r="V4" s="0" t="n">
        <v>1.5385</v>
      </c>
      <c r="W4" s="0" t="n">
        <f aca="false">S4+T4+U4</f>
        <v>1.5385</v>
      </c>
      <c r="AB4" s="0" t="n">
        <v>355.95</v>
      </c>
      <c r="AC4" s="0" t="n">
        <v>20.57</v>
      </c>
      <c r="AD4" s="0" t="n">
        <v>376.52</v>
      </c>
      <c r="AE4" s="0" t="n">
        <v>0</v>
      </c>
      <c r="AF4" s="1" t="n">
        <v>42799</v>
      </c>
      <c r="AG4" s="0" t="n">
        <v>620.49</v>
      </c>
      <c r="AH4" s="0" t="s">
        <v>56</v>
      </c>
    </row>
    <row r="5" customFormat="false" ht="14.6" hidden="false" customHeight="false" outlineLevel="0" collapsed="false">
      <c r="A5" s="1" t="n">
        <v>42800</v>
      </c>
      <c r="B5" s="0" t="s">
        <v>2</v>
      </c>
      <c r="C5" s="1" t="n">
        <v>42797</v>
      </c>
      <c r="D5" s="1" t="n">
        <v>42769</v>
      </c>
      <c r="E5" s="0" t="n">
        <v>28</v>
      </c>
      <c r="F5" s="0" t="n">
        <v>3488</v>
      </c>
      <c r="G5" s="0" t="n">
        <v>3292</v>
      </c>
      <c r="H5" s="4" t="n">
        <v>196</v>
      </c>
      <c r="I5" s="4" t="n">
        <f aca="false">F5-G5</f>
        <v>196</v>
      </c>
      <c r="J5" s="0" t="n">
        <v>1.0169</v>
      </c>
      <c r="K5" s="4" t="n">
        <v>199.3124</v>
      </c>
      <c r="L5" s="4" t="n">
        <f aca="false">I5*J5</f>
        <v>199.3124</v>
      </c>
      <c r="M5" s="0" t="n">
        <v>1.0582</v>
      </c>
      <c r="N5" s="0" t="n">
        <f aca="false">L5*M5</f>
        <v>210.91238168</v>
      </c>
      <c r="O5" s="4" t="n">
        <v>210.91238</v>
      </c>
      <c r="P5" s="5" t="n">
        <v>324.49</v>
      </c>
      <c r="Q5" s="0" t="s">
        <v>15</v>
      </c>
      <c r="R5" s="0" t="s">
        <v>17</v>
      </c>
      <c r="S5" s="0" t="n">
        <v>0.874</v>
      </c>
      <c r="T5" s="0" t="n">
        <v>0.6645</v>
      </c>
      <c r="U5" s="0" t="n">
        <v>0</v>
      </c>
      <c r="V5" s="0" t="n">
        <v>1.5385</v>
      </c>
      <c r="W5" s="0" t="n">
        <f aca="false">S5+T5+U5</f>
        <v>1.5385</v>
      </c>
      <c r="AB5" s="0" t="n">
        <v>324.49</v>
      </c>
      <c r="AC5" s="0" t="n">
        <v>20.57</v>
      </c>
      <c r="AD5" s="0" t="n">
        <v>345.06</v>
      </c>
      <c r="AE5" s="0" t="n">
        <v>0</v>
      </c>
      <c r="AF5" s="1" t="n">
        <v>42827</v>
      </c>
      <c r="AG5" s="0" t="n">
        <v>134.52</v>
      </c>
      <c r="AH5" s="0" t="s">
        <v>55</v>
      </c>
    </row>
    <row r="6" customFormat="false" ht="14.6" hidden="false" customHeight="false" outlineLevel="0" collapsed="false">
      <c r="A6" s="1" t="n">
        <v>42831</v>
      </c>
      <c r="B6" s="0" t="s">
        <v>2</v>
      </c>
      <c r="C6" s="1" t="n">
        <v>42830</v>
      </c>
      <c r="D6" s="1" t="n">
        <v>42797</v>
      </c>
      <c r="E6" s="0" t="n">
        <v>33</v>
      </c>
      <c r="F6" s="0" t="n">
        <v>3734</v>
      </c>
      <c r="G6" s="0" t="n">
        <v>3488</v>
      </c>
      <c r="H6" s="4" t="n">
        <v>246</v>
      </c>
      <c r="I6" s="4" t="n">
        <f aca="false">F6-G6</f>
        <v>246</v>
      </c>
      <c r="J6" s="0" t="n">
        <v>1.0169</v>
      </c>
      <c r="K6" s="4" t="n">
        <v>250.1574</v>
      </c>
      <c r="L6" s="4" t="n">
        <f aca="false">I6*J6</f>
        <v>250.1574</v>
      </c>
      <c r="M6" s="0" t="n">
        <v>1.0375</v>
      </c>
      <c r="N6" s="0" t="n">
        <f aca="false">L6*M6</f>
        <v>259.5383025</v>
      </c>
      <c r="O6" s="4" t="n">
        <v>259.5383</v>
      </c>
      <c r="P6" s="5" t="n">
        <v>399.3</v>
      </c>
      <c r="Q6" s="0" t="s">
        <v>15</v>
      </c>
      <c r="R6" s="0" t="s">
        <v>17</v>
      </c>
      <c r="S6" s="0" t="n">
        <v>0.874</v>
      </c>
      <c r="T6" s="0" t="n">
        <v>0.6645</v>
      </c>
      <c r="U6" s="0" t="n">
        <v>0</v>
      </c>
      <c r="V6" s="0" t="n">
        <v>1.5385</v>
      </c>
      <c r="W6" s="0" t="n">
        <f aca="false">S6+T6+U6</f>
        <v>1.5385</v>
      </c>
      <c r="AB6" s="0" t="n">
        <v>399.3</v>
      </c>
      <c r="AC6" s="0" t="n">
        <v>20.57</v>
      </c>
      <c r="AD6" s="0" t="n">
        <v>419.87</v>
      </c>
      <c r="AE6" s="0" t="n">
        <v>0</v>
      </c>
      <c r="AF6" s="1" t="n">
        <v>42858</v>
      </c>
      <c r="AG6" s="0" t="n">
        <v>345.06</v>
      </c>
      <c r="AH6" s="0" t="s">
        <v>54</v>
      </c>
    </row>
    <row r="7" customFormat="false" ht="14.6" hidden="false" customHeight="false" outlineLevel="0" collapsed="false">
      <c r="A7" s="1" t="n">
        <v>42859</v>
      </c>
      <c r="B7" s="0" t="s">
        <v>2</v>
      </c>
      <c r="C7" s="1" t="n">
        <v>42858</v>
      </c>
      <c r="D7" s="1" t="n">
        <v>42830</v>
      </c>
      <c r="E7" s="0" t="n">
        <v>28</v>
      </c>
      <c r="F7" s="0" t="n">
        <v>3821</v>
      </c>
      <c r="G7" s="0" t="n">
        <v>3734</v>
      </c>
      <c r="H7" s="4" t="n">
        <v>87</v>
      </c>
      <c r="I7" s="4" t="n">
        <f aca="false">F7-G7</f>
        <v>87</v>
      </c>
      <c r="J7" s="0" t="n">
        <v>1.0169</v>
      </c>
      <c r="K7" s="4" t="n">
        <v>88.4703</v>
      </c>
      <c r="L7" s="4" t="n">
        <f aca="false">I7*J7</f>
        <v>88.4703</v>
      </c>
      <c r="M7" s="0" t="n">
        <v>1.027</v>
      </c>
      <c r="N7" s="0" t="n">
        <f aca="false">L7*M7</f>
        <v>90.8589981</v>
      </c>
      <c r="O7" s="4" t="n">
        <v>90.859</v>
      </c>
      <c r="P7" s="5" t="n">
        <v>139.72</v>
      </c>
      <c r="Q7" s="0" t="s">
        <v>15</v>
      </c>
      <c r="R7" s="0" t="s">
        <v>17</v>
      </c>
      <c r="S7" s="0" t="n">
        <v>0.874</v>
      </c>
      <c r="T7" s="0" t="n">
        <v>0.6645</v>
      </c>
      <c r="U7" s="0" t="n">
        <v>0</v>
      </c>
      <c r="V7" s="0" t="n">
        <v>1.5385</v>
      </c>
      <c r="W7" s="0" t="n">
        <f aca="false">S7+T7+U7</f>
        <v>1.5385</v>
      </c>
      <c r="AB7" s="0" t="n">
        <v>139.72</v>
      </c>
      <c r="AC7" s="0" t="n">
        <v>20.57</v>
      </c>
      <c r="AD7" s="0" t="n">
        <v>160.29</v>
      </c>
      <c r="AE7" s="0" t="n">
        <v>0</v>
      </c>
      <c r="AF7" s="1" t="n">
        <v>42886</v>
      </c>
      <c r="AG7" s="0" t="n">
        <v>419.87</v>
      </c>
      <c r="AH7" s="0" t="s">
        <v>53</v>
      </c>
    </row>
    <row r="8" customFormat="false" ht="14.6" hidden="false" customHeight="false" outlineLevel="0" collapsed="false">
      <c r="A8" s="1" t="n">
        <v>42892</v>
      </c>
      <c r="B8" s="0" t="s">
        <v>2</v>
      </c>
      <c r="C8" s="1" t="n">
        <v>42891</v>
      </c>
      <c r="D8" s="1" t="n">
        <v>42858</v>
      </c>
      <c r="E8" s="0" t="n">
        <v>33</v>
      </c>
      <c r="F8" s="0" t="n">
        <v>3897</v>
      </c>
      <c r="G8" s="0" t="n">
        <v>3821</v>
      </c>
      <c r="H8" s="4" t="n">
        <v>76</v>
      </c>
      <c r="I8" s="4" t="n">
        <f aca="false">F8-G8</f>
        <v>76</v>
      </c>
      <c r="J8" s="0" t="n">
        <v>1.0169</v>
      </c>
      <c r="K8" s="4" t="n">
        <v>77.2844</v>
      </c>
      <c r="L8" s="4" t="n">
        <f aca="false">I8*J8</f>
        <v>77.2844</v>
      </c>
      <c r="M8" s="0" t="n">
        <v>1.0254</v>
      </c>
      <c r="N8" s="0" t="n">
        <f aca="false">L8*M8</f>
        <v>79.24742376</v>
      </c>
      <c r="O8" s="4" t="n">
        <v>79.24742</v>
      </c>
      <c r="P8" s="5" t="n">
        <v>122.24</v>
      </c>
      <c r="Q8" s="0" t="s">
        <v>15</v>
      </c>
      <c r="R8" s="0" t="s">
        <v>17</v>
      </c>
      <c r="S8" s="0" t="n">
        <v>0.874</v>
      </c>
      <c r="T8" s="0" t="n">
        <v>0.6645</v>
      </c>
      <c r="U8" s="0" t="n">
        <v>0</v>
      </c>
      <c r="V8" s="0" t="n">
        <v>1.5385</v>
      </c>
      <c r="W8" s="0" t="n">
        <f aca="false">S8+T8+U8</f>
        <v>1.5385</v>
      </c>
      <c r="X8" s="0" t="n">
        <v>0.884</v>
      </c>
      <c r="Y8" s="0" t="n">
        <v>0.6645</v>
      </c>
      <c r="Z8" s="0" t="n">
        <v>0</v>
      </c>
      <c r="AA8" s="0" t="n">
        <v>1.5485</v>
      </c>
      <c r="AB8" s="0" t="n">
        <v>122.24</v>
      </c>
      <c r="AC8" s="0" t="n">
        <v>20.81</v>
      </c>
      <c r="AD8" s="0" t="n">
        <v>143.05</v>
      </c>
      <c r="AE8" s="0" t="n">
        <v>0</v>
      </c>
      <c r="AF8" s="1" t="n">
        <v>42919</v>
      </c>
      <c r="AG8" s="0" t="n">
        <v>160.29</v>
      </c>
      <c r="AH8" s="0" t="s">
        <v>52</v>
      </c>
    </row>
    <row r="9" customFormat="false" ht="14.6" hidden="false" customHeight="false" outlineLevel="0" collapsed="false">
      <c r="A9" s="1" t="n">
        <v>42926</v>
      </c>
      <c r="B9" s="0" t="s">
        <v>2</v>
      </c>
      <c r="C9" s="1" t="n">
        <v>42922</v>
      </c>
      <c r="D9" s="1" t="n">
        <v>42891</v>
      </c>
      <c r="E9" s="0" t="n">
        <v>31</v>
      </c>
      <c r="F9" s="0" t="n">
        <v>3935</v>
      </c>
      <c r="G9" s="0" t="n">
        <v>3897</v>
      </c>
      <c r="H9" s="4" t="n">
        <v>38</v>
      </c>
      <c r="I9" s="4" t="n">
        <f aca="false">F9-G9</f>
        <v>38</v>
      </c>
      <c r="J9" s="0" t="n">
        <v>1.0169</v>
      </c>
      <c r="K9" s="4" t="n">
        <v>38.6422</v>
      </c>
      <c r="L9" s="4" t="n">
        <f aca="false">I9*J9</f>
        <v>38.6422</v>
      </c>
      <c r="M9" s="0" t="n">
        <v>1.022</v>
      </c>
      <c r="N9" s="0" t="n">
        <f aca="false">L9*M9</f>
        <v>39.4923284</v>
      </c>
      <c r="O9" s="4" t="n">
        <v>39.49233</v>
      </c>
      <c r="P9" s="5" t="n">
        <v>61.36</v>
      </c>
      <c r="Q9" s="0" t="s">
        <v>15</v>
      </c>
      <c r="R9" s="0" t="s">
        <v>17</v>
      </c>
      <c r="S9" s="0" t="n">
        <v>0.884</v>
      </c>
      <c r="T9" s="0" t="n">
        <v>0.6645</v>
      </c>
      <c r="U9" s="0" t="n">
        <v>0</v>
      </c>
      <c r="V9" s="0" t="n">
        <v>1.5485</v>
      </c>
      <c r="W9" s="0" t="n">
        <f aca="false">S9+T9+U9</f>
        <v>1.5485</v>
      </c>
      <c r="AB9" s="0" t="n">
        <v>61.36</v>
      </c>
      <c r="AC9" s="0" t="n">
        <v>20.81</v>
      </c>
      <c r="AD9" s="0" t="n">
        <v>82.17</v>
      </c>
      <c r="AE9" s="0" t="n">
        <v>0</v>
      </c>
      <c r="AF9" s="1" t="n">
        <v>42953</v>
      </c>
      <c r="AG9" s="0" t="n">
        <v>143.05</v>
      </c>
      <c r="AH9" s="0" t="s">
        <v>51</v>
      </c>
    </row>
    <row r="10" customFormat="false" ht="14.6" hidden="false" customHeight="false" outlineLevel="0" collapsed="false">
      <c r="A10" s="1" t="n">
        <v>42954</v>
      </c>
      <c r="B10" s="0" t="s">
        <v>2</v>
      </c>
      <c r="C10" s="1" t="n">
        <v>42950</v>
      </c>
      <c r="D10" s="1" t="n">
        <v>42922</v>
      </c>
      <c r="E10" s="0" t="n">
        <v>28</v>
      </c>
      <c r="F10" s="0" t="n">
        <v>3966</v>
      </c>
      <c r="G10" s="0" t="n">
        <v>3935</v>
      </c>
      <c r="H10" s="4" t="n">
        <v>31</v>
      </c>
      <c r="I10" s="4" t="n">
        <f aca="false">F10-G10</f>
        <v>31</v>
      </c>
      <c r="J10" s="0" t="n">
        <v>1.0169</v>
      </c>
      <c r="K10" s="4" t="n">
        <v>31.5239</v>
      </c>
      <c r="L10" s="4" t="n">
        <f aca="false">I10*J10</f>
        <v>31.5239</v>
      </c>
      <c r="M10" s="0" t="n">
        <v>1.0225</v>
      </c>
      <c r="N10" s="0" t="n">
        <f aca="false">L10*M10</f>
        <v>32.23318775</v>
      </c>
      <c r="O10" s="4" t="n">
        <v>32.23319</v>
      </c>
      <c r="P10" s="5" t="n">
        <v>49.89</v>
      </c>
      <c r="Q10" s="0" t="s">
        <v>15</v>
      </c>
      <c r="R10" s="0" t="s">
        <v>17</v>
      </c>
      <c r="S10" s="0" t="n">
        <v>0.884</v>
      </c>
      <c r="T10" s="0" t="n">
        <v>0.6645</v>
      </c>
      <c r="U10" s="0" t="n">
        <v>0</v>
      </c>
      <c r="V10" s="0" t="n">
        <v>1.5485</v>
      </c>
      <c r="W10" s="0" t="n">
        <f aca="false">S10+T10+U10</f>
        <v>1.5485</v>
      </c>
      <c r="AB10" s="0" t="n">
        <v>49.89</v>
      </c>
      <c r="AC10" s="0" t="n">
        <v>20.81</v>
      </c>
      <c r="AD10" s="0" t="n">
        <v>70.7</v>
      </c>
      <c r="AE10" s="0" t="n">
        <v>0</v>
      </c>
      <c r="AF10" s="1" t="n">
        <v>42981</v>
      </c>
      <c r="AG10" s="0" t="n">
        <v>82.17</v>
      </c>
      <c r="AH10" s="0" t="s">
        <v>50</v>
      </c>
    </row>
    <row r="11" customFormat="false" ht="14.6" hidden="false" customHeight="false" outlineLevel="0" collapsed="false">
      <c r="A11" s="1" t="n">
        <v>42985</v>
      </c>
      <c r="B11" s="0" t="s">
        <v>2</v>
      </c>
      <c r="C11" s="1" t="n">
        <v>42984</v>
      </c>
      <c r="D11" s="1" t="n">
        <v>42950</v>
      </c>
      <c r="E11" s="0" t="n">
        <v>34</v>
      </c>
      <c r="F11" s="0" t="n">
        <v>3985</v>
      </c>
      <c r="G11" s="0" t="n">
        <v>3966</v>
      </c>
      <c r="H11" s="4" t="n">
        <v>19</v>
      </c>
      <c r="I11" s="4" t="n">
        <f aca="false">F11-G11</f>
        <v>19</v>
      </c>
      <c r="J11" s="0" t="n">
        <v>1.0169</v>
      </c>
      <c r="K11" s="4" t="n">
        <v>19.3211</v>
      </c>
      <c r="L11" s="4" t="n">
        <f aca="false">I11*J11</f>
        <v>19.3211</v>
      </c>
      <c r="M11" s="0" t="n">
        <v>1.0215</v>
      </c>
      <c r="N11" s="0" t="n">
        <f aca="false">L11*M11</f>
        <v>19.73650365</v>
      </c>
      <c r="O11" s="4" t="n">
        <v>19.7365</v>
      </c>
      <c r="P11" s="5" t="n">
        <v>30.59</v>
      </c>
      <c r="Q11" s="0" t="s">
        <v>15</v>
      </c>
      <c r="R11" s="0" t="s">
        <v>17</v>
      </c>
      <c r="S11" s="0" t="n">
        <v>0.884</v>
      </c>
      <c r="T11" s="0" t="n">
        <v>0.6645</v>
      </c>
      <c r="U11" s="0" t="n">
        <v>0</v>
      </c>
      <c r="V11" s="0" t="n">
        <v>1.5485</v>
      </c>
      <c r="W11" s="0" t="n">
        <f aca="false">S11+T11+U11</f>
        <v>1.5485</v>
      </c>
      <c r="AB11" s="0" t="n">
        <v>30.59</v>
      </c>
      <c r="AC11" s="0" t="n">
        <v>20.81</v>
      </c>
      <c r="AD11" s="0" t="n">
        <v>51.4</v>
      </c>
      <c r="AE11" s="0" t="n">
        <v>0</v>
      </c>
      <c r="AF11" s="1" t="n">
        <v>43012</v>
      </c>
      <c r="AG11" s="0" t="n">
        <v>70.7</v>
      </c>
      <c r="AH11" s="0" t="s">
        <v>49</v>
      </c>
    </row>
    <row r="12" customFormat="false" ht="14.6" hidden="false" customHeight="false" outlineLevel="0" collapsed="false">
      <c r="A12" s="1" t="n">
        <v>43013</v>
      </c>
      <c r="B12" s="0" t="s">
        <v>2</v>
      </c>
      <c r="C12" s="1" t="n">
        <v>43012</v>
      </c>
      <c r="D12" s="1" t="n">
        <v>42984</v>
      </c>
      <c r="E12" s="0" t="n">
        <v>28</v>
      </c>
      <c r="F12" s="0" t="n">
        <v>4021</v>
      </c>
      <c r="G12" s="0" t="n">
        <v>3985</v>
      </c>
      <c r="H12" s="4" t="n">
        <v>36</v>
      </c>
      <c r="I12" s="4" t="n">
        <f aca="false">F12-G12</f>
        <v>36</v>
      </c>
      <c r="J12" s="0" t="n">
        <v>1.0169</v>
      </c>
      <c r="K12" s="4" t="n">
        <v>36.6084</v>
      </c>
      <c r="L12" s="4" t="n">
        <f aca="false">I12*J12</f>
        <v>36.6084</v>
      </c>
      <c r="M12" s="0" t="n">
        <v>1.0249</v>
      </c>
      <c r="N12" s="0" t="n">
        <f aca="false">L12*M12</f>
        <v>37.51994916</v>
      </c>
      <c r="O12" s="4" t="n">
        <v>37.51995</v>
      </c>
      <c r="P12" s="5" t="n">
        <v>58.02</v>
      </c>
      <c r="Q12" s="0" t="s">
        <v>15</v>
      </c>
      <c r="R12" s="0" t="s">
        <v>17</v>
      </c>
      <c r="S12" s="0" t="n">
        <v>0.884</v>
      </c>
      <c r="T12" s="0" t="n">
        <v>0.6645</v>
      </c>
      <c r="U12" s="0" t="n">
        <v>0</v>
      </c>
      <c r="V12" s="0" t="n">
        <v>1.5485</v>
      </c>
      <c r="W12" s="0" t="n">
        <f aca="false">S12+T12+U12</f>
        <v>1.5485</v>
      </c>
      <c r="X12" s="0" t="n">
        <v>0.884</v>
      </c>
      <c r="Y12" s="0" t="n">
        <v>0.684</v>
      </c>
      <c r="Z12" s="0" t="n">
        <v>0</v>
      </c>
      <c r="AA12" s="0" t="n">
        <v>1.568</v>
      </c>
      <c r="AB12" s="0" t="n">
        <v>58.02</v>
      </c>
      <c r="AC12" s="0" t="n">
        <v>20.81</v>
      </c>
      <c r="AD12" s="0" t="n">
        <v>78.83</v>
      </c>
      <c r="AE12" s="0" t="n">
        <v>0</v>
      </c>
      <c r="AF12" s="1" t="n">
        <v>43040</v>
      </c>
      <c r="AG12" s="0" t="n">
        <v>51.4</v>
      </c>
      <c r="AH12" s="0" t="s">
        <v>48</v>
      </c>
    </row>
    <row r="13" customFormat="false" ht="14.6" hidden="false" customHeight="false" outlineLevel="0" collapsed="false">
      <c r="A13" s="1" t="n">
        <v>43045</v>
      </c>
      <c r="B13" s="0" t="s">
        <v>2</v>
      </c>
      <c r="C13" s="1" t="n">
        <v>43042</v>
      </c>
      <c r="D13" s="1" t="n">
        <v>43012</v>
      </c>
      <c r="E13" s="0" t="n">
        <v>30</v>
      </c>
      <c r="F13" s="0" t="n">
        <v>4078</v>
      </c>
      <c r="G13" s="0" t="n">
        <v>4021</v>
      </c>
      <c r="H13" s="4" t="n">
        <v>57</v>
      </c>
      <c r="I13" s="4" t="n">
        <f aca="false">F13-G13</f>
        <v>57</v>
      </c>
      <c r="J13" s="0" t="n">
        <v>1.0169</v>
      </c>
      <c r="K13" s="4" t="n">
        <v>57.9633</v>
      </c>
      <c r="L13" s="4" t="n">
        <f aca="false">I13*J13</f>
        <v>57.9633</v>
      </c>
      <c r="M13" s="0" t="n">
        <v>1.0337</v>
      </c>
      <c r="N13" s="0" t="n">
        <f aca="false">L13*M13</f>
        <v>59.91666321</v>
      </c>
      <c r="O13" s="4" t="n">
        <v>59.91666</v>
      </c>
      <c r="P13" s="5" t="n">
        <v>93.16</v>
      </c>
      <c r="Q13" s="0" t="s">
        <v>15</v>
      </c>
      <c r="R13" s="0" t="s">
        <v>17</v>
      </c>
      <c r="S13" s="0" t="n">
        <v>0.884</v>
      </c>
      <c r="T13" s="0" t="n">
        <v>0.684</v>
      </c>
      <c r="U13" s="0" t="n">
        <v>0</v>
      </c>
      <c r="V13" s="0" t="n">
        <v>1.568</v>
      </c>
      <c r="W13" s="0" t="n">
        <f aca="false">S13+T13+U13</f>
        <v>1.568</v>
      </c>
      <c r="AB13" s="0" t="n">
        <v>93.16</v>
      </c>
      <c r="AC13" s="0" t="n">
        <v>20.81</v>
      </c>
      <c r="AD13" s="0" t="n">
        <v>113.97</v>
      </c>
      <c r="AE13" s="0" t="n">
        <v>0</v>
      </c>
      <c r="AF13" s="1" t="n">
        <v>43072</v>
      </c>
      <c r="AG13" s="0" t="n">
        <v>78.83</v>
      </c>
      <c r="AH13" s="0" t="s">
        <v>47</v>
      </c>
    </row>
    <row r="14" customFormat="false" ht="14.6" hidden="false" customHeight="false" outlineLevel="0" collapsed="false">
      <c r="A14" s="1" t="n">
        <v>43075</v>
      </c>
      <c r="B14" s="0" t="s">
        <v>2</v>
      </c>
      <c r="C14" s="1" t="n">
        <v>43074</v>
      </c>
      <c r="D14" s="1" t="n">
        <v>43042</v>
      </c>
      <c r="E14" s="0" t="n">
        <v>32</v>
      </c>
      <c r="F14" s="0" t="n">
        <v>4245</v>
      </c>
      <c r="G14" s="0" t="n">
        <v>4078</v>
      </c>
      <c r="H14" s="4" t="n">
        <v>167</v>
      </c>
      <c r="I14" s="4" t="n">
        <f aca="false">F14-G14</f>
        <v>167</v>
      </c>
      <c r="J14" s="0" t="n">
        <v>1.0169</v>
      </c>
      <c r="K14" s="4" t="n">
        <v>169.8223</v>
      </c>
      <c r="L14" s="4" t="n">
        <f aca="false">I14*J14</f>
        <v>169.8223</v>
      </c>
      <c r="M14" s="0" t="n">
        <v>1.0387</v>
      </c>
      <c r="N14" s="0" t="n">
        <f aca="false">L14*M14</f>
        <v>176.39442301</v>
      </c>
      <c r="O14" s="4" t="n">
        <v>176.39442</v>
      </c>
      <c r="P14" s="5" t="n">
        <v>275.25</v>
      </c>
      <c r="Q14" s="0" t="s">
        <v>15</v>
      </c>
      <c r="R14" s="0" t="s">
        <v>17</v>
      </c>
      <c r="S14" s="0" t="n">
        <v>0.884</v>
      </c>
      <c r="T14" s="0" t="n">
        <v>0.684</v>
      </c>
      <c r="U14" s="0" t="n">
        <v>0</v>
      </c>
      <c r="V14" s="0" t="n">
        <v>1.568</v>
      </c>
      <c r="W14" s="0" t="n">
        <f aca="false">S14+T14+U14</f>
        <v>1.568</v>
      </c>
      <c r="AB14" s="0" t="n">
        <v>275.25</v>
      </c>
      <c r="AC14" s="0" t="n">
        <v>20.81</v>
      </c>
      <c r="AD14" s="0" t="n">
        <v>296.06</v>
      </c>
      <c r="AE14" s="0" t="n">
        <v>0</v>
      </c>
      <c r="AF14" s="1" t="n">
        <v>43102</v>
      </c>
      <c r="AG14" s="0" t="n">
        <v>112.8</v>
      </c>
      <c r="AH14" s="0" t="s">
        <v>46</v>
      </c>
    </row>
    <row r="15" customFormat="false" ht="14.6" hidden="false" customHeight="false" outlineLevel="0" collapsed="false">
      <c r="A15" s="1" t="n">
        <v>43137</v>
      </c>
      <c r="B15" s="0" t="s">
        <v>2</v>
      </c>
      <c r="C15" s="1" t="n">
        <v>43136</v>
      </c>
      <c r="D15" s="1" t="n">
        <v>43103</v>
      </c>
      <c r="E15" s="0" t="n">
        <v>33</v>
      </c>
      <c r="F15" s="0" t="n">
        <v>4792</v>
      </c>
      <c r="G15" s="0" t="n">
        <v>4519</v>
      </c>
      <c r="H15" s="4" t="n">
        <v>273</v>
      </c>
      <c r="I15" s="4" t="n">
        <f aca="false">F15-G15</f>
        <v>273</v>
      </c>
      <c r="J15" s="0" t="n">
        <v>1.0169</v>
      </c>
      <c r="K15" s="4" t="n">
        <v>277.6137</v>
      </c>
      <c r="L15" s="4" t="n">
        <f aca="false">I15*J15</f>
        <v>277.6137</v>
      </c>
      <c r="M15" s="0" t="n">
        <v>1.0362</v>
      </c>
      <c r="N15" s="0" t="n">
        <f aca="false">L15*M15</f>
        <v>287.66331594</v>
      </c>
      <c r="O15" s="4" t="n">
        <v>287.66332</v>
      </c>
      <c r="P15" s="5" t="n">
        <v>454.32</v>
      </c>
      <c r="Q15" s="0" t="s">
        <v>15</v>
      </c>
      <c r="R15" s="0" t="s">
        <v>17</v>
      </c>
      <c r="S15" s="0" t="n">
        <v>0.884</v>
      </c>
      <c r="T15" s="0" t="n">
        <v>0.684</v>
      </c>
      <c r="U15" s="0" t="n">
        <v>0</v>
      </c>
      <c r="V15" s="0" t="n">
        <v>1.568</v>
      </c>
      <c r="W15" s="0" t="n">
        <f aca="false">S15+T15+U15</f>
        <v>1.568</v>
      </c>
      <c r="AB15" s="0" t="n">
        <v>454.32</v>
      </c>
      <c r="AC15" s="0" t="n">
        <v>20.81</v>
      </c>
      <c r="AD15" s="0" t="n">
        <v>475.13</v>
      </c>
      <c r="AE15" s="0" t="n">
        <v>0</v>
      </c>
      <c r="AF15" s="1" t="n">
        <v>43164</v>
      </c>
      <c r="AG15" s="0" t="n">
        <v>474.61</v>
      </c>
      <c r="AH15" s="0" t="s">
        <v>45</v>
      </c>
    </row>
    <row r="16" customFormat="false" ht="14.6" hidden="false" customHeight="false" outlineLevel="0" collapsed="false">
      <c r="A16" s="1" t="n">
        <v>43165</v>
      </c>
      <c r="B16" s="0" t="s">
        <v>2</v>
      </c>
      <c r="C16" s="1" t="n">
        <v>43164</v>
      </c>
      <c r="D16" s="1" t="n">
        <v>43136</v>
      </c>
      <c r="E16" s="0" t="n">
        <v>28</v>
      </c>
      <c r="F16" s="0" t="n">
        <v>4974</v>
      </c>
      <c r="G16" s="0" t="n">
        <v>4792</v>
      </c>
      <c r="H16" s="4" t="n">
        <v>182</v>
      </c>
      <c r="I16" s="4" t="n">
        <f aca="false">F16-G16</f>
        <v>182</v>
      </c>
      <c r="J16" s="0" t="n">
        <v>1.0169</v>
      </c>
      <c r="K16" s="4" t="n">
        <v>185.0758</v>
      </c>
      <c r="L16" s="4" t="n">
        <f aca="false">I16*J16</f>
        <v>185.0758</v>
      </c>
      <c r="M16" s="0" t="n">
        <v>1.0364</v>
      </c>
      <c r="N16" s="0" t="n">
        <f aca="false">L16*M16</f>
        <v>191.81255912</v>
      </c>
      <c r="O16" s="4" t="n">
        <v>191.81256</v>
      </c>
      <c r="P16" s="5" t="n">
        <v>313.76</v>
      </c>
      <c r="Q16" s="0" t="s">
        <v>15</v>
      </c>
      <c r="R16" s="0" t="s">
        <v>17</v>
      </c>
      <c r="S16" s="0" t="n">
        <v>0.884</v>
      </c>
      <c r="T16" s="0" t="n">
        <v>0.684</v>
      </c>
      <c r="U16" s="0" t="n">
        <v>0</v>
      </c>
      <c r="V16" s="0" t="n">
        <v>1.568</v>
      </c>
      <c r="W16" s="0" t="n">
        <f aca="false">S16+T16+U16</f>
        <v>1.568</v>
      </c>
      <c r="X16" s="0" t="n">
        <v>0.884</v>
      </c>
      <c r="Y16" s="0" t="n">
        <v>1.065</v>
      </c>
      <c r="Z16" s="0" t="n">
        <v>0</v>
      </c>
      <c r="AA16" s="0" t="n">
        <v>1.949</v>
      </c>
      <c r="AB16" s="0" t="n">
        <v>313.76</v>
      </c>
      <c r="AC16" s="0" t="n">
        <v>20.81</v>
      </c>
      <c r="AD16" s="0" t="n">
        <v>334.57</v>
      </c>
      <c r="AE16" s="0" t="n">
        <v>0</v>
      </c>
      <c r="AF16" s="1" t="n">
        <v>43192</v>
      </c>
      <c r="AG16" s="0" t="n">
        <v>475.13</v>
      </c>
      <c r="AH16" s="0" t="s">
        <v>44</v>
      </c>
    </row>
    <row r="17" customFormat="false" ht="14.6" hidden="false" customHeight="false" outlineLevel="0" collapsed="false">
      <c r="A17" s="1" t="n">
        <v>43195</v>
      </c>
      <c r="B17" s="0" t="s">
        <v>2</v>
      </c>
      <c r="C17" s="1" t="n">
        <v>43194</v>
      </c>
      <c r="D17" s="1" t="n">
        <v>43164</v>
      </c>
      <c r="E17" s="0" t="n">
        <v>30</v>
      </c>
      <c r="F17" s="0" t="n">
        <v>5165</v>
      </c>
      <c r="G17" s="0" t="n">
        <v>4974</v>
      </c>
      <c r="H17" s="4" t="n">
        <v>191</v>
      </c>
      <c r="I17" s="4" t="n">
        <f aca="false">F17-G17</f>
        <v>191</v>
      </c>
      <c r="J17" s="0" t="n">
        <v>1.0169</v>
      </c>
      <c r="K17" s="4" t="n">
        <v>194.2279</v>
      </c>
      <c r="L17" s="4" t="n">
        <f aca="false">I17*J17</f>
        <v>194.2279</v>
      </c>
      <c r="M17" s="0" t="n">
        <v>1.0346</v>
      </c>
      <c r="N17" s="0" t="n">
        <f aca="false">L17*M17</f>
        <v>200.94818534</v>
      </c>
      <c r="O17" s="4" t="n">
        <v>200.94818</v>
      </c>
      <c r="P17" s="5" t="n">
        <v>392.33</v>
      </c>
      <c r="Q17" s="0" t="s">
        <v>15</v>
      </c>
      <c r="R17" s="0" t="s">
        <v>17</v>
      </c>
      <c r="S17" s="0" t="n">
        <v>0.884</v>
      </c>
      <c r="T17" s="0" t="n">
        <v>1.065</v>
      </c>
      <c r="U17" s="0" t="n">
        <v>0</v>
      </c>
      <c r="V17" s="0" t="n">
        <v>1.949</v>
      </c>
      <c r="W17" s="0" t="n">
        <f aca="false">S17+T17+U17</f>
        <v>1.949</v>
      </c>
      <c r="AB17" s="0" t="n">
        <v>392.33</v>
      </c>
      <c r="AC17" s="0" t="n">
        <v>20.81</v>
      </c>
      <c r="AD17" s="0" t="n">
        <v>413.14</v>
      </c>
      <c r="AE17" s="0" t="n">
        <v>0</v>
      </c>
      <c r="AF17" s="1" t="n">
        <v>43222</v>
      </c>
      <c r="AG17" s="0" t="n">
        <v>334.57</v>
      </c>
      <c r="AH17" s="0" t="s">
        <v>43</v>
      </c>
    </row>
    <row r="18" customFormat="false" ht="14.6" hidden="false" customHeight="false" outlineLevel="0" collapsed="false">
      <c r="A18" s="1" t="n">
        <v>43229</v>
      </c>
      <c r="B18" s="0" t="s">
        <v>2</v>
      </c>
      <c r="C18" s="1" t="n">
        <v>43223</v>
      </c>
      <c r="D18" s="1" t="n">
        <v>43194</v>
      </c>
      <c r="E18" s="0" t="n">
        <v>29</v>
      </c>
      <c r="F18" s="0" t="n">
        <v>5289</v>
      </c>
      <c r="G18" s="0" t="n">
        <v>5165</v>
      </c>
      <c r="H18" s="4" t="n">
        <v>124</v>
      </c>
      <c r="I18" s="4" t="n">
        <f aca="false">F18-G18</f>
        <v>124</v>
      </c>
      <c r="J18" s="0" t="n">
        <v>1.0169</v>
      </c>
      <c r="K18" s="4" t="n">
        <v>126.0956</v>
      </c>
      <c r="L18" s="4" t="n">
        <f aca="false">I18*J18</f>
        <v>126.0956</v>
      </c>
      <c r="M18" s="0" t="n">
        <v>1.0265</v>
      </c>
      <c r="N18" s="0" t="n">
        <f aca="false">L18*M18</f>
        <v>129.4371334</v>
      </c>
      <c r="O18" s="4" t="n">
        <v>129.43713</v>
      </c>
      <c r="P18" s="5" t="n">
        <v>254.27</v>
      </c>
      <c r="Q18" s="0" t="s">
        <v>15</v>
      </c>
      <c r="R18" s="0" t="s">
        <v>17</v>
      </c>
      <c r="S18" s="0" t="n">
        <v>0.884</v>
      </c>
      <c r="T18" s="0" t="n">
        <v>1.065</v>
      </c>
      <c r="U18" s="0" t="n">
        <v>0</v>
      </c>
      <c r="V18" s="0" t="n">
        <v>1.949</v>
      </c>
      <c r="W18" s="0" t="n">
        <f aca="false">S18+T18+U18</f>
        <v>1.949</v>
      </c>
      <c r="X18" s="0" t="n">
        <v>0.884</v>
      </c>
      <c r="Y18" s="0" t="n">
        <v>1.065</v>
      </c>
      <c r="Z18" s="0" t="n">
        <v>0.0145</v>
      </c>
      <c r="AA18" s="0" t="n">
        <v>1.9635</v>
      </c>
      <c r="AB18" s="0" t="n">
        <v>254.27</v>
      </c>
      <c r="AC18" s="0" t="n">
        <v>20.81</v>
      </c>
      <c r="AD18" s="0" t="n">
        <v>275.08</v>
      </c>
      <c r="AE18" s="0" t="n">
        <v>0</v>
      </c>
      <c r="AF18" s="1" t="n">
        <v>43256</v>
      </c>
      <c r="AG18" s="0" t="n">
        <v>413.14</v>
      </c>
      <c r="AH18" s="0" t="s">
        <v>42</v>
      </c>
    </row>
    <row r="19" customFormat="false" ht="14.6" hidden="false" customHeight="false" outlineLevel="0" collapsed="false">
      <c r="A19" s="1" t="n">
        <v>43290</v>
      </c>
      <c r="B19" s="0" t="s">
        <v>2</v>
      </c>
      <c r="C19" s="1" t="n">
        <v>43286</v>
      </c>
      <c r="D19" s="1" t="n">
        <v>43256</v>
      </c>
      <c r="E19" s="0" t="n">
        <v>30</v>
      </c>
      <c r="F19" s="0" t="n">
        <v>5383</v>
      </c>
      <c r="G19" s="0" t="n">
        <v>5347</v>
      </c>
      <c r="H19" s="4" t="n">
        <v>36</v>
      </c>
      <c r="I19" s="4" t="n">
        <f aca="false">F19-G19</f>
        <v>36</v>
      </c>
      <c r="J19" s="0" t="n">
        <v>1.0169</v>
      </c>
      <c r="K19" s="4" t="n">
        <v>36.6084</v>
      </c>
      <c r="L19" s="4" t="n">
        <f aca="false">I19*J19</f>
        <v>36.6084</v>
      </c>
      <c r="M19" s="0" t="n">
        <v>1.0313</v>
      </c>
      <c r="N19" s="0" t="n">
        <f aca="false">L19*M19</f>
        <v>37.75424292</v>
      </c>
      <c r="O19" s="4" t="n">
        <v>37.75424</v>
      </c>
      <c r="P19" s="5" t="n">
        <v>74.98</v>
      </c>
      <c r="Q19" s="0" t="s">
        <v>15</v>
      </c>
      <c r="R19" s="0" t="s">
        <v>17</v>
      </c>
      <c r="S19" s="0" t="n">
        <v>0.896</v>
      </c>
      <c r="T19" s="0" t="n">
        <v>1.065</v>
      </c>
      <c r="U19" s="0" t="n">
        <v>0.0145</v>
      </c>
      <c r="V19" s="0" t="n">
        <v>1.9755</v>
      </c>
      <c r="W19" s="0" t="n">
        <f aca="false">S19+T19+U19</f>
        <v>1.9755</v>
      </c>
      <c r="AB19" s="0" t="n">
        <v>74.98</v>
      </c>
      <c r="AC19" s="0" t="n">
        <v>21.1</v>
      </c>
      <c r="AD19" s="0" t="n">
        <v>96.08</v>
      </c>
      <c r="AE19" s="0" t="n">
        <v>0</v>
      </c>
      <c r="AF19" s="1" t="n">
        <v>43317</v>
      </c>
      <c r="AG19" s="0" t="n">
        <v>140.08</v>
      </c>
      <c r="AH19" s="0" t="s">
        <v>41</v>
      </c>
    </row>
    <row r="20" customFormat="false" ht="14.6" hidden="false" customHeight="false" outlineLevel="0" collapsed="false">
      <c r="A20" s="1" t="n">
        <v>43353</v>
      </c>
      <c r="B20" s="0" t="s">
        <v>2</v>
      </c>
      <c r="C20" s="1" t="n">
        <v>43349</v>
      </c>
      <c r="D20" s="1" t="n">
        <v>43315</v>
      </c>
      <c r="E20" s="0" t="n">
        <v>34</v>
      </c>
      <c r="F20" s="0" t="n">
        <v>5458</v>
      </c>
      <c r="G20" s="0" t="n">
        <v>5417</v>
      </c>
      <c r="H20" s="4" t="n">
        <v>41</v>
      </c>
      <c r="I20" s="4" t="n">
        <f aca="false">F20-G20</f>
        <v>41</v>
      </c>
      <c r="J20" s="0" t="n">
        <v>1.0169</v>
      </c>
      <c r="K20" s="4" t="n">
        <v>41.6929</v>
      </c>
      <c r="L20" s="4" t="n">
        <f aca="false">I20*J20</f>
        <v>41.6929</v>
      </c>
      <c r="M20" s="0" t="n">
        <v>1.0238</v>
      </c>
      <c r="N20" s="0" t="n">
        <f aca="false">L20*M20</f>
        <v>42.68519102</v>
      </c>
      <c r="O20" s="4" t="n">
        <v>42.68519</v>
      </c>
      <c r="P20" s="5" t="n">
        <v>84.42</v>
      </c>
      <c r="Q20" s="0" t="s">
        <v>15</v>
      </c>
      <c r="R20" s="0" t="s">
        <v>17</v>
      </c>
      <c r="S20" s="0" t="n">
        <v>0.896</v>
      </c>
      <c r="T20" s="0" t="n">
        <v>1.065</v>
      </c>
      <c r="U20" s="0" t="n">
        <v>0.0145</v>
      </c>
      <c r="V20" s="0" t="n">
        <v>1.9755</v>
      </c>
      <c r="W20" s="0" t="n">
        <f aca="false">S20+T20+U20</f>
        <v>1.9755</v>
      </c>
      <c r="AB20" s="0" t="n">
        <v>84.42</v>
      </c>
      <c r="AC20" s="0" t="n">
        <v>21.1</v>
      </c>
      <c r="AD20" s="0" t="n">
        <v>105.52</v>
      </c>
      <c r="AE20" s="0" t="n">
        <v>0</v>
      </c>
      <c r="AF20" s="1" t="n">
        <v>43380</v>
      </c>
      <c r="AG20" s="0" t="n">
        <v>91.54</v>
      </c>
      <c r="AH20" s="0" t="s">
        <v>40</v>
      </c>
    </row>
    <row r="21" customFormat="false" ht="14.6" hidden="false" customHeight="false" outlineLevel="0" collapsed="false">
      <c r="A21" s="1" t="n">
        <v>43377</v>
      </c>
      <c r="B21" s="0" t="s">
        <v>2</v>
      </c>
      <c r="C21" s="1" t="n">
        <v>43376</v>
      </c>
      <c r="D21" s="1" t="n">
        <v>43349</v>
      </c>
      <c r="E21" s="0" t="n">
        <v>27</v>
      </c>
      <c r="F21" s="0" t="n">
        <v>5492</v>
      </c>
      <c r="G21" s="0" t="n">
        <v>5458</v>
      </c>
      <c r="H21" s="4" t="n">
        <v>34</v>
      </c>
      <c r="I21" s="4" t="n">
        <f aca="false">F21-G21</f>
        <v>34</v>
      </c>
      <c r="J21" s="0" t="n">
        <v>1.0169</v>
      </c>
      <c r="K21" s="4" t="n">
        <v>34.5746</v>
      </c>
      <c r="L21" s="4" t="n">
        <f aca="false">I21*J21</f>
        <v>34.5746</v>
      </c>
      <c r="M21" s="0" t="n">
        <v>1.0314</v>
      </c>
      <c r="N21" s="0" t="n">
        <f aca="false">L21*M21</f>
        <v>35.66024244</v>
      </c>
      <c r="O21" s="4" t="n">
        <v>35.66024</v>
      </c>
      <c r="P21" s="5" t="n">
        <v>69.27</v>
      </c>
      <c r="Q21" s="0" t="s">
        <v>15</v>
      </c>
      <c r="R21" s="0" t="s">
        <v>17</v>
      </c>
      <c r="S21" s="0" t="n">
        <v>0.896</v>
      </c>
      <c r="T21" s="0" t="n">
        <v>1.065</v>
      </c>
      <c r="U21" s="0" t="n">
        <v>0.0145</v>
      </c>
      <c r="V21" s="0" t="n">
        <v>1.9755</v>
      </c>
      <c r="W21" s="0" t="n">
        <f aca="false">S21+T21+U21</f>
        <v>1.9755</v>
      </c>
      <c r="X21" s="0" t="n">
        <v>0.896</v>
      </c>
      <c r="Y21" s="0" t="n">
        <v>0.899</v>
      </c>
      <c r="Z21" s="0" t="n">
        <v>0.0145</v>
      </c>
      <c r="AA21" s="0" t="n">
        <v>1.8095</v>
      </c>
      <c r="AB21" s="0" t="n">
        <v>69.27</v>
      </c>
      <c r="AC21" s="0" t="n">
        <v>21.1</v>
      </c>
      <c r="AD21" s="0" t="n">
        <v>90.37</v>
      </c>
      <c r="AE21" s="0" t="n">
        <v>0</v>
      </c>
      <c r="AF21" s="1" t="n">
        <v>43404</v>
      </c>
      <c r="AG21" s="0" t="n">
        <v>105.52</v>
      </c>
      <c r="AH21" s="0" t="s">
        <v>39</v>
      </c>
    </row>
    <row r="22" customFormat="false" ht="14.6" hidden="false" customHeight="false" outlineLevel="0" collapsed="false">
      <c r="A22" s="1" t="n">
        <v>43411</v>
      </c>
      <c r="B22" s="0" t="s">
        <v>2</v>
      </c>
      <c r="C22" s="1" t="n">
        <v>43409</v>
      </c>
      <c r="D22" s="1" t="n">
        <v>43376</v>
      </c>
      <c r="E22" s="0" t="n">
        <v>33</v>
      </c>
      <c r="F22" s="0" t="n">
        <v>5594</v>
      </c>
      <c r="G22" s="0" t="n">
        <v>5492</v>
      </c>
      <c r="H22" s="4" t="n">
        <v>102</v>
      </c>
      <c r="I22" s="4" t="n">
        <f aca="false">F22-G22</f>
        <v>102</v>
      </c>
      <c r="J22" s="0" t="n">
        <v>1.0169</v>
      </c>
      <c r="K22" s="4" t="n">
        <v>103.7238</v>
      </c>
      <c r="L22" s="4" t="n">
        <f aca="false">I22*J22</f>
        <v>103.7238</v>
      </c>
      <c r="M22" s="0" t="n">
        <v>1.0314</v>
      </c>
      <c r="N22" s="0" t="n">
        <f aca="false">L22*M22</f>
        <v>106.98072732</v>
      </c>
      <c r="O22" s="4" t="n">
        <v>106.98073</v>
      </c>
      <c r="P22" s="5" t="n">
        <v>193.36</v>
      </c>
      <c r="Q22" s="0" t="s">
        <v>15</v>
      </c>
      <c r="R22" s="0" t="s">
        <v>17</v>
      </c>
      <c r="S22" s="0" t="n">
        <v>0.896</v>
      </c>
      <c r="T22" s="0" t="n">
        <v>0.899</v>
      </c>
      <c r="U22" s="0" t="n">
        <v>0.0145</v>
      </c>
      <c r="V22" s="0" t="n">
        <v>1.8095</v>
      </c>
      <c r="W22" s="0" t="n">
        <f aca="false">S22+T22+U22</f>
        <v>1.8095</v>
      </c>
      <c r="X22" s="0" t="n">
        <v>0.896</v>
      </c>
      <c r="Y22" s="0" t="n">
        <v>0.899</v>
      </c>
      <c r="Z22" s="0" t="n">
        <v>0</v>
      </c>
      <c r="AA22" s="0" t="n">
        <v>1.795</v>
      </c>
      <c r="AB22" s="0" t="n">
        <v>193.36</v>
      </c>
      <c r="AC22" s="0" t="n">
        <v>21.1</v>
      </c>
      <c r="AD22" s="0" t="n">
        <v>214.46</v>
      </c>
      <c r="AE22" s="0" t="n">
        <v>0</v>
      </c>
      <c r="AF22" s="1" t="n">
        <v>43438</v>
      </c>
      <c r="AG22" s="0" t="n">
        <v>195.89</v>
      </c>
      <c r="AH22" s="0" t="s">
        <v>38</v>
      </c>
    </row>
    <row r="23" customFormat="false" ht="14.6" hidden="false" customHeight="false" outlineLevel="0" collapsed="false">
      <c r="A23" s="1" t="n">
        <v>43440</v>
      </c>
      <c r="B23" s="0" t="s">
        <v>2</v>
      </c>
      <c r="C23" s="1" t="n">
        <v>43439</v>
      </c>
      <c r="D23" s="1" t="n">
        <v>43409</v>
      </c>
      <c r="E23" s="0" t="n">
        <v>30</v>
      </c>
      <c r="F23" s="0" t="n">
        <v>5766</v>
      </c>
      <c r="G23" s="0" t="n">
        <v>5594</v>
      </c>
      <c r="H23" s="4" t="n">
        <v>172</v>
      </c>
      <c r="I23" s="4" t="n">
        <f aca="false">F23-G23</f>
        <v>172</v>
      </c>
      <c r="J23" s="0" t="n">
        <v>1.0169</v>
      </c>
      <c r="K23" s="4" t="n">
        <v>174.9068</v>
      </c>
      <c r="L23" s="4" t="n">
        <f aca="false">I23*J23</f>
        <v>174.9068</v>
      </c>
      <c r="M23" s="0" t="n">
        <v>1.0403</v>
      </c>
      <c r="N23" s="0" t="n">
        <f aca="false">L23*M23</f>
        <v>181.95554404</v>
      </c>
      <c r="O23" s="4" t="n">
        <v>181.95554</v>
      </c>
      <c r="P23" s="5" t="n">
        <v>325.1</v>
      </c>
      <c r="Q23" s="0" t="s">
        <v>15</v>
      </c>
      <c r="R23" s="0" t="s">
        <v>17</v>
      </c>
      <c r="S23" s="0" t="n">
        <v>0.896</v>
      </c>
      <c r="T23" s="0" t="n">
        <v>0.899</v>
      </c>
      <c r="U23" s="0" t="n">
        <v>0</v>
      </c>
      <c r="V23" s="0" t="n">
        <v>1.795</v>
      </c>
      <c r="W23" s="0" t="n">
        <f aca="false">S23+T23+U23</f>
        <v>1.795</v>
      </c>
      <c r="AB23" s="0" t="n">
        <v>325.1</v>
      </c>
      <c r="AC23" s="0" t="n">
        <v>21.1</v>
      </c>
      <c r="AD23" s="0" t="n">
        <v>346.2</v>
      </c>
      <c r="AE23" s="0" t="n">
        <v>0</v>
      </c>
      <c r="AF23" s="1" t="n">
        <v>43467</v>
      </c>
      <c r="AG23" s="0" t="n">
        <v>108.83</v>
      </c>
      <c r="AH23" s="0" t="s">
        <v>58</v>
      </c>
    </row>
    <row r="24" customFormat="false" ht="14.6" hidden="false" customHeight="false" outlineLevel="0" collapsed="false">
      <c r="A24" s="1" t="n">
        <v>43472</v>
      </c>
      <c r="B24" s="0" t="s">
        <v>2</v>
      </c>
      <c r="C24" s="1" t="n">
        <v>43469</v>
      </c>
      <c r="D24" s="1" t="n">
        <v>43439</v>
      </c>
      <c r="E24" s="0" t="n">
        <v>30</v>
      </c>
      <c r="F24" s="0" t="n">
        <v>5953</v>
      </c>
      <c r="G24" s="0" t="n">
        <v>5766</v>
      </c>
      <c r="H24" s="4" t="n">
        <v>187</v>
      </c>
      <c r="I24" s="4" t="n">
        <f aca="false">F24-G24</f>
        <v>187</v>
      </c>
      <c r="J24" s="0" t="n">
        <v>1.0169</v>
      </c>
      <c r="K24" s="4" t="n">
        <v>190.1603</v>
      </c>
      <c r="L24" s="4" t="n">
        <f aca="false">I24*J24</f>
        <v>190.1603</v>
      </c>
      <c r="M24" s="0" t="n">
        <v>1.0403</v>
      </c>
      <c r="N24" s="0" t="n">
        <f aca="false">L24*M24</f>
        <v>197.82376009</v>
      </c>
      <c r="O24" s="4" t="n">
        <v>197.82376</v>
      </c>
      <c r="P24" s="5" t="n">
        <v>355.09</v>
      </c>
      <c r="Q24" s="0" t="s">
        <v>15</v>
      </c>
      <c r="R24" s="0" t="s">
        <v>17</v>
      </c>
      <c r="S24" s="0" t="n">
        <v>0.896</v>
      </c>
      <c r="T24" s="0" t="n">
        <v>0.899</v>
      </c>
      <c r="U24" s="0" t="n">
        <v>0</v>
      </c>
      <c r="V24" s="0" t="n">
        <v>1.795</v>
      </c>
      <c r="W24" s="0" t="n">
        <f aca="false">S24+T24+U24</f>
        <v>1.795</v>
      </c>
      <c r="AB24" s="0" t="n">
        <v>355.09</v>
      </c>
      <c r="AC24" s="0" t="n">
        <v>21.1</v>
      </c>
      <c r="AD24" s="0" t="n">
        <v>376.19</v>
      </c>
      <c r="AE24" s="0" t="n">
        <v>0</v>
      </c>
      <c r="AF24" s="1" t="n">
        <v>43499</v>
      </c>
      <c r="AG24" s="0" t="n">
        <v>346.2</v>
      </c>
      <c r="AH24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4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RowHeight="14.6" zeroHeight="false" outlineLevelRow="0" outlineLevelCol="0"/>
  <cols>
    <col collapsed="false" customWidth="true" hidden="false" outlineLevel="0" max="1" min="1" style="0" width="10.08"/>
    <col collapsed="false" customWidth="true" hidden="false" outlineLevel="0" max="2" min="2" style="0" width="14.38"/>
    <col collapsed="false" customWidth="true" hidden="false" outlineLevel="0" max="3" min="3" style="0" width="15.46"/>
    <col collapsed="false" customWidth="true" hidden="false" outlineLevel="0" max="4" min="4" style="0" width="16.53"/>
    <col collapsed="false" customWidth="true" hidden="false" outlineLevel="0" max="5" min="5" style="0" width="18.38"/>
    <col collapsed="false" customWidth="true" hidden="false" outlineLevel="0" max="6" min="6" style="0" width="14.08"/>
    <col collapsed="false" customWidth="true" hidden="false" outlineLevel="0" max="7" min="7" style="0" width="15"/>
    <col collapsed="false" customWidth="true" hidden="false" outlineLevel="0" max="8" min="8" style="0" width="12.61"/>
    <col collapsed="false" customWidth="true" hidden="false" outlineLevel="0" max="9" min="9" style="0" width="16.38"/>
    <col collapsed="false" customWidth="true" hidden="false" outlineLevel="0" max="10" min="10" style="0" width="14.38"/>
    <col collapsed="false" customWidth="true" hidden="false" outlineLevel="0" max="11" min="11" style="0" width="18.23"/>
    <col collapsed="false" customWidth="true" hidden="false" outlineLevel="0" max="12" min="12" style="0" width="11.23"/>
    <col collapsed="false" customWidth="true" hidden="false" outlineLevel="0" max="13" min="13" style="0" width="16.61"/>
    <col collapsed="false" customWidth="true" hidden="false" outlineLevel="0" max="14" min="14" style="0" width="13"/>
    <col collapsed="false" customWidth="true" hidden="false" outlineLevel="0" max="15" min="15" style="0" width="9"/>
    <col collapsed="false" customWidth="true" hidden="false" outlineLevel="0" max="16" min="16" style="0" width="10.84"/>
    <col collapsed="false" customWidth="true" hidden="false" outlineLevel="0" max="17" min="17" style="0" width="10.61"/>
    <col collapsed="false" customWidth="true" hidden="false" outlineLevel="0" max="18" min="18" style="0" width="15.15"/>
    <col collapsed="false" customWidth="true" hidden="false" outlineLevel="0" max="19" min="19" style="0" width="17.15"/>
    <col collapsed="false" customWidth="true" hidden="false" outlineLevel="0" max="20" min="20" style="0" width="11.93"/>
    <col collapsed="false" customWidth="true" hidden="false" outlineLevel="0" max="21" min="21" style="0" width="11.69"/>
    <col collapsed="false" customWidth="true" hidden="false" outlineLevel="0" max="22" min="22" style="0" width="16.38"/>
    <col collapsed="false" customWidth="true" hidden="false" outlineLevel="0" max="23" min="23" style="0" width="18.23"/>
    <col collapsed="false" customWidth="true" hidden="false" outlineLevel="0" max="24" min="24" style="0" width="14.23"/>
    <col collapsed="false" customWidth="true" hidden="false" outlineLevel="0" max="25" min="25" style="0" width="22.15"/>
    <col collapsed="false" customWidth="true" hidden="false" outlineLevel="0" max="26" min="26" style="0" width="13.93"/>
    <col collapsed="false" customWidth="true" hidden="false" outlineLevel="0" max="27" min="27" style="0" width="10.69"/>
    <col collapsed="false" customWidth="true" hidden="false" outlineLevel="0" max="28" min="28" style="0" width="21.46"/>
    <col collapsed="false" customWidth="true" hidden="false" outlineLevel="0" max="29" min="29" style="0" width="23.61"/>
    <col collapsed="false" customWidth="true" hidden="false" outlineLevel="0" max="30" min="30" style="0" width="14.77"/>
    <col collapsed="false" customWidth="true" hidden="false" outlineLevel="0" max="1025" min="31" style="0" width="8.53"/>
  </cols>
  <sheetData>
    <row r="1" customFormat="false" ht="14.6" hidden="false" customHeight="false" outlineLevel="0" collapsed="false">
      <c r="A1" s="1" t="s">
        <v>0</v>
      </c>
      <c r="B1" s="0" t="s">
        <v>1</v>
      </c>
      <c r="C1" s="1" t="s">
        <v>3</v>
      </c>
      <c r="D1" s="1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16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1" t="s">
        <v>30</v>
      </c>
      <c r="AC1" s="0" t="s">
        <v>31</v>
      </c>
      <c r="AD1" s="0" t="s">
        <v>32</v>
      </c>
    </row>
    <row r="2" customFormat="false" ht="14.6" hidden="false" customHeight="false" outlineLevel="0" collapsed="false">
      <c r="A2" s="1" t="n">
        <v>42711</v>
      </c>
      <c r="B2" s="0" t="s">
        <v>2</v>
      </c>
      <c r="C2" s="1" t="n">
        <v>42709</v>
      </c>
      <c r="D2" s="1" t="n">
        <v>42677</v>
      </c>
      <c r="E2" s="0" t="n">
        <v>32</v>
      </c>
      <c r="F2" s="0" t="n">
        <v>2850</v>
      </c>
      <c r="G2" s="0" t="n">
        <v>2713</v>
      </c>
      <c r="H2" s="0" t="n">
        <v>137</v>
      </c>
      <c r="I2" s="0" t="n">
        <v>1.0169</v>
      </c>
      <c r="J2" s="0" t="n">
        <v>139.3153</v>
      </c>
      <c r="K2" s="0" t="n">
        <v>1.0215</v>
      </c>
      <c r="L2" s="0" t="n">
        <v>142.31058</v>
      </c>
      <c r="M2" s="0" t="n">
        <v>218.95</v>
      </c>
      <c r="N2" s="0" t="s">
        <v>15</v>
      </c>
      <c r="O2" s="0" t="s">
        <v>17</v>
      </c>
      <c r="P2" s="0" t="n">
        <v>0.874</v>
      </c>
      <c r="Q2" s="0" t="n">
        <v>0.6645</v>
      </c>
      <c r="R2" s="0" t="n">
        <v>0</v>
      </c>
      <c r="S2" s="0" t="n">
        <v>1.5385</v>
      </c>
      <c r="X2" s="0" t="n">
        <v>218.95</v>
      </c>
      <c r="Y2" s="0" t="n">
        <v>20.57</v>
      </c>
      <c r="Z2" s="0" t="n">
        <v>239.52</v>
      </c>
      <c r="AA2" s="0" t="n">
        <v>0</v>
      </c>
      <c r="AB2" s="1" t="n">
        <v>42738</v>
      </c>
      <c r="AC2" s="0" t="n">
        <v>128.52</v>
      </c>
      <c r="AD2" s="0" t="s">
        <v>57</v>
      </c>
    </row>
    <row r="3" customFormat="false" ht="14.6" hidden="false" customHeight="false" outlineLevel="0" collapsed="false">
      <c r="A3" s="1" t="n">
        <v>42740</v>
      </c>
      <c r="B3" s="0" t="s">
        <v>2</v>
      </c>
      <c r="C3" s="1" t="n">
        <v>42739</v>
      </c>
      <c r="D3" s="1" t="n">
        <v>42709</v>
      </c>
      <c r="E3" s="0" t="n">
        <v>30</v>
      </c>
      <c r="F3" s="0" t="n">
        <v>3073</v>
      </c>
      <c r="G3" s="0" t="n">
        <v>2850</v>
      </c>
      <c r="H3" s="0" t="n">
        <v>223</v>
      </c>
      <c r="I3" s="0" t="n">
        <v>1.0169</v>
      </c>
      <c r="J3" s="0" t="n">
        <v>226.7687</v>
      </c>
      <c r="K3" s="0" t="n">
        <v>1.033</v>
      </c>
      <c r="L3" s="0" t="n">
        <v>234.25207</v>
      </c>
      <c r="M3" s="0" t="n">
        <v>360.4</v>
      </c>
      <c r="N3" s="0" t="s">
        <v>15</v>
      </c>
      <c r="O3" s="0" t="s">
        <v>17</v>
      </c>
      <c r="P3" s="0" t="n">
        <v>0.874</v>
      </c>
      <c r="Q3" s="0" t="n">
        <v>0.6645</v>
      </c>
      <c r="R3" s="0" t="n">
        <v>0</v>
      </c>
      <c r="S3" s="0" t="n">
        <v>1.5385</v>
      </c>
      <c r="X3" s="0" t="n">
        <v>360.4</v>
      </c>
      <c r="Y3" s="0" t="n">
        <v>20.57</v>
      </c>
      <c r="Z3" s="0" t="n">
        <v>380.97</v>
      </c>
      <c r="AA3" s="0" t="n">
        <v>0</v>
      </c>
      <c r="AB3" s="1" t="n">
        <v>42767</v>
      </c>
      <c r="AC3" s="0" t="n">
        <v>239.52</v>
      </c>
      <c r="AD3" s="0" t="s">
        <v>39</v>
      </c>
    </row>
    <row r="4" customFormat="false" ht="14.6" hidden="false" customHeight="false" outlineLevel="0" collapsed="false">
      <c r="A4" s="1" t="n">
        <v>42772</v>
      </c>
      <c r="B4" s="0" t="s">
        <v>2</v>
      </c>
      <c r="C4" s="1" t="n">
        <v>42769</v>
      </c>
      <c r="D4" s="1" t="n">
        <v>42739</v>
      </c>
      <c r="E4" s="0" t="n">
        <v>30</v>
      </c>
      <c r="F4" s="0" t="n">
        <v>3292</v>
      </c>
      <c r="G4" s="0" t="n">
        <v>3073</v>
      </c>
      <c r="H4" s="0" t="n">
        <v>219</v>
      </c>
      <c r="I4" s="0" t="n">
        <v>1.0169</v>
      </c>
      <c r="J4" s="0" t="n">
        <v>222.7011</v>
      </c>
      <c r="K4" s="0" t="n">
        <v>1.0389</v>
      </c>
      <c r="L4" s="0" t="n">
        <v>231.36417</v>
      </c>
      <c r="M4" s="0" t="n">
        <v>355.95</v>
      </c>
      <c r="N4" s="0" t="s">
        <v>15</v>
      </c>
      <c r="O4" s="0" t="s">
        <v>17</v>
      </c>
      <c r="P4" s="0" t="n">
        <v>0.874</v>
      </c>
      <c r="Q4" s="0" t="n">
        <v>0.6645</v>
      </c>
      <c r="R4" s="0" t="n">
        <v>0</v>
      </c>
      <c r="S4" s="0" t="n">
        <v>1.5385</v>
      </c>
      <c r="X4" s="0" t="n">
        <v>355.95</v>
      </c>
      <c r="Y4" s="0" t="n">
        <v>20.57</v>
      </c>
      <c r="Z4" s="0" t="n">
        <v>376.52</v>
      </c>
      <c r="AA4" s="0" t="n">
        <v>0</v>
      </c>
      <c r="AB4" s="1" t="n">
        <v>42799</v>
      </c>
      <c r="AC4" s="0" t="n">
        <v>620.49</v>
      </c>
      <c r="AD4" s="0" t="s">
        <v>56</v>
      </c>
    </row>
    <row r="5" customFormat="false" ht="14.6" hidden="false" customHeight="false" outlineLevel="0" collapsed="false">
      <c r="A5" s="1" t="n">
        <v>42800</v>
      </c>
      <c r="B5" s="0" t="s">
        <v>2</v>
      </c>
      <c r="C5" s="1" t="n">
        <v>42797</v>
      </c>
      <c r="D5" s="1" t="n">
        <v>42769</v>
      </c>
      <c r="E5" s="0" t="n">
        <v>28</v>
      </c>
      <c r="F5" s="0" t="n">
        <v>3488</v>
      </c>
      <c r="G5" s="0" t="n">
        <v>3292</v>
      </c>
      <c r="H5" s="0" t="n">
        <v>196</v>
      </c>
      <c r="I5" s="0" t="n">
        <v>1.0169</v>
      </c>
      <c r="J5" s="0" t="n">
        <v>199.3124</v>
      </c>
      <c r="K5" s="0" t="n">
        <v>1.0582</v>
      </c>
      <c r="L5" s="0" t="n">
        <v>210.91238</v>
      </c>
      <c r="M5" s="0" t="n">
        <v>324.49</v>
      </c>
      <c r="N5" s="0" t="s">
        <v>15</v>
      </c>
      <c r="O5" s="0" t="s">
        <v>17</v>
      </c>
      <c r="P5" s="0" t="n">
        <v>0.874</v>
      </c>
      <c r="Q5" s="0" t="n">
        <v>0.6645</v>
      </c>
      <c r="R5" s="0" t="n">
        <v>0</v>
      </c>
      <c r="S5" s="0" t="n">
        <v>1.5385</v>
      </c>
      <c r="X5" s="0" t="n">
        <v>324.49</v>
      </c>
      <c r="Y5" s="0" t="n">
        <v>20.57</v>
      </c>
      <c r="Z5" s="0" t="n">
        <v>345.06</v>
      </c>
      <c r="AA5" s="0" t="n">
        <v>0</v>
      </c>
      <c r="AB5" s="1" t="n">
        <v>42827</v>
      </c>
      <c r="AC5" s="0" t="n">
        <v>134.52</v>
      </c>
      <c r="AD5" s="0" t="s">
        <v>55</v>
      </c>
    </row>
    <row r="6" customFormat="false" ht="14.6" hidden="false" customHeight="false" outlineLevel="0" collapsed="false">
      <c r="A6" s="1" t="n">
        <v>42831</v>
      </c>
      <c r="B6" s="0" t="s">
        <v>2</v>
      </c>
      <c r="C6" s="1" t="n">
        <v>42830</v>
      </c>
      <c r="D6" s="1" t="n">
        <v>42797</v>
      </c>
      <c r="E6" s="0" t="n">
        <v>33</v>
      </c>
      <c r="F6" s="0" t="n">
        <v>3734</v>
      </c>
      <c r="G6" s="0" t="n">
        <v>3488</v>
      </c>
      <c r="H6" s="0" t="n">
        <v>246</v>
      </c>
      <c r="I6" s="0" t="n">
        <v>1.0169</v>
      </c>
      <c r="J6" s="0" t="n">
        <v>250.1574</v>
      </c>
      <c r="K6" s="0" t="n">
        <v>1.0375</v>
      </c>
      <c r="L6" s="0" t="n">
        <v>259.5383</v>
      </c>
      <c r="M6" s="0" t="n">
        <v>399.3</v>
      </c>
      <c r="N6" s="0" t="s">
        <v>15</v>
      </c>
      <c r="O6" s="0" t="s">
        <v>17</v>
      </c>
      <c r="P6" s="0" t="n">
        <v>0.874</v>
      </c>
      <c r="Q6" s="0" t="n">
        <v>0.6645</v>
      </c>
      <c r="R6" s="0" t="n">
        <v>0</v>
      </c>
      <c r="S6" s="0" t="n">
        <v>1.5385</v>
      </c>
      <c r="X6" s="0" t="n">
        <v>399.3</v>
      </c>
      <c r="Y6" s="0" t="n">
        <v>20.57</v>
      </c>
      <c r="Z6" s="0" t="n">
        <v>419.87</v>
      </c>
      <c r="AA6" s="0" t="n">
        <v>0</v>
      </c>
      <c r="AB6" s="1" t="n">
        <v>42858</v>
      </c>
      <c r="AC6" s="0" t="n">
        <v>345.06</v>
      </c>
      <c r="AD6" s="0" t="s">
        <v>54</v>
      </c>
    </row>
    <row r="7" customFormat="false" ht="14.6" hidden="false" customHeight="false" outlineLevel="0" collapsed="false">
      <c r="A7" s="1" t="n">
        <v>42859</v>
      </c>
      <c r="B7" s="0" t="s">
        <v>2</v>
      </c>
      <c r="C7" s="1" t="n">
        <v>42858</v>
      </c>
      <c r="D7" s="1" t="n">
        <v>42830</v>
      </c>
      <c r="E7" s="0" t="n">
        <v>28</v>
      </c>
      <c r="F7" s="0" t="n">
        <v>3821</v>
      </c>
      <c r="G7" s="0" t="n">
        <v>3734</v>
      </c>
      <c r="H7" s="0" t="n">
        <v>87</v>
      </c>
      <c r="I7" s="0" t="n">
        <v>1.0169</v>
      </c>
      <c r="J7" s="0" t="n">
        <v>88.4703</v>
      </c>
      <c r="K7" s="0" t="n">
        <v>1.027</v>
      </c>
      <c r="L7" s="0" t="n">
        <v>90.859</v>
      </c>
      <c r="M7" s="0" t="n">
        <v>139.72</v>
      </c>
      <c r="N7" s="0" t="s">
        <v>15</v>
      </c>
      <c r="O7" s="0" t="s">
        <v>17</v>
      </c>
      <c r="P7" s="0" t="n">
        <v>0.874</v>
      </c>
      <c r="Q7" s="0" t="n">
        <v>0.6645</v>
      </c>
      <c r="R7" s="0" t="n">
        <v>0</v>
      </c>
      <c r="S7" s="0" t="n">
        <v>1.5385</v>
      </c>
      <c r="X7" s="0" t="n">
        <v>139.72</v>
      </c>
      <c r="Y7" s="0" t="n">
        <v>20.57</v>
      </c>
      <c r="Z7" s="0" t="n">
        <v>160.29</v>
      </c>
      <c r="AA7" s="0" t="n">
        <v>0</v>
      </c>
      <c r="AB7" s="1" t="n">
        <v>42886</v>
      </c>
      <c r="AC7" s="0" t="n">
        <v>419.87</v>
      </c>
      <c r="AD7" s="0" t="s">
        <v>53</v>
      </c>
    </row>
    <row r="8" customFormat="false" ht="14.6" hidden="false" customHeight="false" outlineLevel="0" collapsed="false">
      <c r="A8" s="1" t="n">
        <v>42892</v>
      </c>
      <c r="B8" s="0" t="s">
        <v>2</v>
      </c>
      <c r="C8" s="1" t="n">
        <v>42891</v>
      </c>
      <c r="D8" s="1" t="n">
        <v>42858</v>
      </c>
      <c r="E8" s="0" t="n">
        <v>33</v>
      </c>
      <c r="F8" s="0" t="n">
        <v>3897</v>
      </c>
      <c r="G8" s="0" t="n">
        <v>3821</v>
      </c>
      <c r="H8" s="0" t="n">
        <v>76</v>
      </c>
      <c r="I8" s="0" t="n">
        <v>1.0169</v>
      </c>
      <c r="J8" s="0" t="n">
        <v>77.2844</v>
      </c>
      <c r="K8" s="0" t="n">
        <v>1.0254</v>
      </c>
      <c r="L8" s="0" t="n">
        <v>79.24742</v>
      </c>
      <c r="M8" s="0" t="n">
        <v>122.24</v>
      </c>
      <c r="N8" s="0" t="s">
        <v>15</v>
      </c>
      <c r="O8" s="0" t="s">
        <v>17</v>
      </c>
      <c r="P8" s="0" t="n">
        <v>0.874</v>
      </c>
      <c r="Q8" s="0" t="n">
        <v>0.6645</v>
      </c>
      <c r="R8" s="0" t="n">
        <v>0</v>
      </c>
      <c r="S8" s="0" t="n">
        <v>1.5385</v>
      </c>
      <c r="T8" s="0" t="n">
        <v>0.884</v>
      </c>
      <c r="U8" s="0" t="n">
        <v>0.6645</v>
      </c>
      <c r="V8" s="0" t="n">
        <v>0</v>
      </c>
      <c r="W8" s="0" t="n">
        <v>1.5485</v>
      </c>
      <c r="X8" s="0" t="n">
        <v>122.24</v>
      </c>
      <c r="Y8" s="0" t="n">
        <v>20.81</v>
      </c>
      <c r="Z8" s="0" t="n">
        <v>143.05</v>
      </c>
      <c r="AA8" s="0" t="n">
        <v>0</v>
      </c>
      <c r="AB8" s="1" t="n">
        <v>42919</v>
      </c>
      <c r="AC8" s="0" t="n">
        <v>160.29</v>
      </c>
      <c r="AD8" s="0" t="s">
        <v>52</v>
      </c>
    </row>
    <row r="9" customFormat="false" ht="14.6" hidden="false" customHeight="false" outlineLevel="0" collapsed="false">
      <c r="A9" s="1" t="n">
        <v>42926</v>
      </c>
      <c r="B9" s="0" t="s">
        <v>2</v>
      </c>
      <c r="C9" s="1" t="n">
        <v>42922</v>
      </c>
      <c r="D9" s="1" t="n">
        <v>42891</v>
      </c>
      <c r="E9" s="0" t="n">
        <v>31</v>
      </c>
      <c r="F9" s="0" t="n">
        <v>3935</v>
      </c>
      <c r="G9" s="0" t="n">
        <v>3897</v>
      </c>
      <c r="H9" s="0" t="n">
        <v>38</v>
      </c>
      <c r="I9" s="0" t="n">
        <v>1.0169</v>
      </c>
      <c r="J9" s="0" t="n">
        <v>38.6422</v>
      </c>
      <c r="K9" s="0" t="n">
        <v>1.022</v>
      </c>
      <c r="L9" s="0" t="n">
        <v>39.49233</v>
      </c>
      <c r="M9" s="0" t="n">
        <v>61.36</v>
      </c>
      <c r="N9" s="0" t="s">
        <v>15</v>
      </c>
      <c r="O9" s="0" t="s">
        <v>17</v>
      </c>
      <c r="P9" s="0" t="n">
        <v>0.884</v>
      </c>
      <c r="Q9" s="0" t="n">
        <v>0.6645</v>
      </c>
      <c r="R9" s="0" t="n">
        <v>0</v>
      </c>
      <c r="S9" s="0" t="n">
        <v>1.5485</v>
      </c>
      <c r="X9" s="0" t="n">
        <v>61.36</v>
      </c>
      <c r="Y9" s="0" t="n">
        <v>20.81</v>
      </c>
      <c r="Z9" s="0" t="n">
        <v>82.17</v>
      </c>
      <c r="AA9" s="0" t="n">
        <v>0</v>
      </c>
      <c r="AB9" s="1" t="n">
        <v>42953</v>
      </c>
      <c r="AC9" s="0" t="n">
        <v>143.05</v>
      </c>
      <c r="AD9" s="0" t="s">
        <v>51</v>
      </c>
    </row>
    <row r="10" customFormat="false" ht="14.6" hidden="false" customHeight="false" outlineLevel="0" collapsed="false">
      <c r="A10" s="1" t="n">
        <v>42954</v>
      </c>
      <c r="B10" s="0" t="s">
        <v>2</v>
      </c>
      <c r="C10" s="1" t="n">
        <v>42950</v>
      </c>
      <c r="D10" s="1" t="n">
        <v>42922</v>
      </c>
      <c r="E10" s="0" t="n">
        <v>28</v>
      </c>
      <c r="F10" s="0" t="n">
        <v>3966</v>
      </c>
      <c r="G10" s="0" t="n">
        <v>3935</v>
      </c>
      <c r="H10" s="0" t="n">
        <v>31</v>
      </c>
      <c r="I10" s="0" t="n">
        <v>1.0169</v>
      </c>
      <c r="J10" s="0" t="n">
        <v>31.5239</v>
      </c>
      <c r="K10" s="0" t="n">
        <v>1.0225</v>
      </c>
      <c r="L10" s="0" t="n">
        <v>32.23319</v>
      </c>
      <c r="M10" s="0" t="n">
        <v>49.89</v>
      </c>
      <c r="N10" s="0" t="s">
        <v>15</v>
      </c>
      <c r="O10" s="0" t="s">
        <v>17</v>
      </c>
      <c r="P10" s="0" t="n">
        <v>0.884</v>
      </c>
      <c r="Q10" s="0" t="n">
        <v>0.6645</v>
      </c>
      <c r="R10" s="0" t="n">
        <v>0</v>
      </c>
      <c r="S10" s="0" t="n">
        <v>1.5485</v>
      </c>
      <c r="X10" s="0" t="n">
        <v>49.89</v>
      </c>
      <c r="Y10" s="0" t="n">
        <v>20.81</v>
      </c>
      <c r="Z10" s="0" t="n">
        <v>70.7</v>
      </c>
      <c r="AA10" s="0" t="n">
        <v>0</v>
      </c>
      <c r="AB10" s="1" t="n">
        <v>42981</v>
      </c>
      <c r="AC10" s="0" t="n">
        <v>82.17</v>
      </c>
      <c r="AD10" s="0" t="s">
        <v>50</v>
      </c>
    </row>
    <row r="11" customFormat="false" ht="14.6" hidden="false" customHeight="false" outlineLevel="0" collapsed="false">
      <c r="A11" s="1" t="n">
        <v>42985</v>
      </c>
      <c r="B11" s="0" t="s">
        <v>2</v>
      </c>
      <c r="C11" s="1" t="n">
        <v>42984</v>
      </c>
      <c r="D11" s="1" t="n">
        <v>42950</v>
      </c>
      <c r="E11" s="0" t="n">
        <v>34</v>
      </c>
      <c r="F11" s="0" t="n">
        <v>3985</v>
      </c>
      <c r="G11" s="0" t="n">
        <v>3966</v>
      </c>
      <c r="H11" s="0" t="n">
        <v>19</v>
      </c>
      <c r="I11" s="0" t="n">
        <v>1.0169</v>
      </c>
      <c r="J11" s="0" t="n">
        <v>19.3211</v>
      </c>
      <c r="K11" s="0" t="n">
        <v>1.0215</v>
      </c>
      <c r="L11" s="0" t="n">
        <v>19.7365</v>
      </c>
      <c r="M11" s="0" t="n">
        <v>30.59</v>
      </c>
      <c r="N11" s="0" t="s">
        <v>15</v>
      </c>
      <c r="O11" s="0" t="s">
        <v>17</v>
      </c>
      <c r="P11" s="0" t="n">
        <v>0.884</v>
      </c>
      <c r="Q11" s="0" t="n">
        <v>0.6645</v>
      </c>
      <c r="R11" s="0" t="n">
        <v>0</v>
      </c>
      <c r="S11" s="0" t="n">
        <v>1.5485</v>
      </c>
      <c r="X11" s="0" t="n">
        <v>30.59</v>
      </c>
      <c r="Y11" s="0" t="n">
        <v>20.81</v>
      </c>
      <c r="Z11" s="0" t="n">
        <v>51.4</v>
      </c>
      <c r="AA11" s="0" t="n">
        <v>0</v>
      </c>
      <c r="AB11" s="1" t="n">
        <v>43012</v>
      </c>
      <c r="AC11" s="0" t="n">
        <v>70.7</v>
      </c>
      <c r="AD11" s="0" t="s">
        <v>49</v>
      </c>
    </row>
    <row r="12" customFormat="false" ht="14.6" hidden="false" customHeight="false" outlineLevel="0" collapsed="false">
      <c r="A12" s="1" t="n">
        <v>43013</v>
      </c>
      <c r="B12" s="0" t="s">
        <v>2</v>
      </c>
      <c r="C12" s="1" t="n">
        <v>43012</v>
      </c>
      <c r="D12" s="1" t="n">
        <v>42984</v>
      </c>
      <c r="E12" s="0" t="n">
        <v>28</v>
      </c>
      <c r="F12" s="0" t="n">
        <v>4021</v>
      </c>
      <c r="G12" s="0" t="n">
        <v>3985</v>
      </c>
      <c r="H12" s="0" t="n">
        <v>36</v>
      </c>
      <c r="I12" s="0" t="n">
        <v>1.0169</v>
      </c>
      <c r="J12" s="0" t="n">
        <v>36.6084</v>
      </c>
      <c r="K12" s="0" t="n">
        <v>1.0249</v>
      </c>
      <c r="L12" s="0" t="n">
        <v>37.51995</v>
      </c>
      <c r="M12" s="0" t="n">
        <v>58.02</v>
      </c>
      <c r="N12" s="0" t="s">
        <v>15</v>
      </c>
      <c r="O12" s="0" t="s">
        <v>17</v>
      </c>
      <c r="P12" s="0" t="n">
        <v>0.884</v>
      </c>
      <c r="Q12" s="0" t="n">
        <v>0.6645</v>
      </c>
      <c r="R12" s="0" t="n">
        <v>0</v>
      </c>
      <c r="S12" s="0" t="n">
        <v>1.5485</v>
      </c>
      <c r="T12" s="0" t="n">
        <v>0.884</v>
      </c>
      <c r="U12" s="0" t="n">
        <v>0.684</v>
      </c>
      <c r="V12" s="0" t="n">
        <v>0</v>
      </c>
      <c r="W12" s="0" t="n">
        <v>1.568</v>
      </c>
      <c r="X12" s="0" t="n">
        <v>58.02</v>
      </c>
      <c r="Y12" s="0" t="n">
        <v>20.81</v>
      </c>
      <c r="Z12" s="0" t="n">
        <v>78.83</v>
      </c>
      <c r="AA12" s="0" t="n">
        <v>0</v>
      </c>
      <c r="AB12" s="1" t="n">
        <v>43040</v>
      </c>
      <c r="AC12" s="0" t="n">
        <v>51.4</v>
      </c>
      <c r="AD12" s="0" t="s">
        <v>48</v>
      </c>
    </row>
    <row r="13" customFormat="false" ht="14.6" hidden="false" customHeight="false" outlineLevel="0" collapsed="false">
      <c r="A13" s="1" t="n">
        <v>43045</v>
      </c>
      <c r="B13" s="0" t="s">
        <v>2</v>
      </c>
      <c r="C13" s="1" t="n">
        <v>43042</v>
      </c>
      <c r="D13" s="1" t="n">
        <v>43012</v>
      </c>
      <c r="E13" s="0" t="n">
        <v>30</v>
      </c>
      <c r="F13" s="0" t="n">
        <v>4078</v>
      </c>
      <c r="G13" s="0" t="n">
        <v>4021</v>
      </c>
      <c r="H13" s="0" t="n">
        <v>57</v>
      </c>
      <c r="I13" s="0" t="n">
        <v>1.0169</v>
      </c>
      <c r="J13" s="0" t="n">
        <v>57.9633</v>
      </c>
      <c r="K13" s="0" t="n">
        <v>1.0337</v>
      </c>
      <c r="L13" s="0" t="n">
        <v>59.91666</v>
      </c>
      <c r="M13" s="0" t="n">
        <v>93.16</v>
      </c>
      <c r="N13" s="0" t="s">
        <v>15</v>
      </c>
      <c r="O13" s="0" t="s">
        <v>17</v>
      </c>
      <c r="P13" s="0" t="n">
        <v>0.884</v>
      </c>
      <c r="Q13" s="0" t="n">
        <v>0.684</v>
      </c>
      <c r="R13" s="0" t="n">
        <v>0</v>
      </c>
      <c r="S13" s="0" t="n">
        <v>1.568</v>
      </c>
      <c r="X13" s="0" t="n">
        <v>93.16</v>
      </c>
      <c r="Y13" s="0" t="n">
        <v>20.81</v>
      </c>
      <c r="Z13" s="0" t="n">
        <v>113.97</v>
      </c>
      <c r="AA13" s="0" t="n">
        <v>0</v>
      </c>
      <c r="AB13" s="1" t="n">
        <v>43072</v>
      </c>
      <c r="AC13" s="0" t="n">
        <v>78.83</v>
      </c>
      <c r="AD13" s="0" t="s">
        <v>47</v>
      </c>
    </row>
    <row r="14" customFormat="false" ht="14.6" hidden="false" customHeight="false" outlineLevel="0" collapsed="false">
      <c r="A14" s="1" t="n">
        <v>43075</v>
      </c>
      <c r="B14" s="0" t="s">
        <v>2</v>
      </c>
      <c r="C14" s="1" t="n">
        <v>43074</v>
      </c>
      <c r="D14" s="1" t="n">
        <v>43042</v>
      </c>
      <c r="E14" s="0" t="n">
        <v>32</v>
      </c>
      <c r="F14" s="0" t="n">
        <v>4245</v>
      </c>
      <c r="G14" s="0" t="n">
        <v>4078</v>
      </c>
      <c r="H14" s="0" t="n">
        <v>167</v>
      </c>
      <c r="I14" s="0" t="n">
        <v>1.0169</v>
      </c>
      <c r="J14" s="0" t="n">
        <v>169.8223</v>
      </c>
      <c r="K14" s="0" t="n">
        <v>1.0387</v>
      </c>
      <c r="L14" s="0" t="n">
        <v>176.39442</v>
      </c>
      <c r="M14" s="0" t="n">
        <v>275.25</v>
      </c>
      <c r="N14" s="0" t="s">
        <v>15</v>
      </c>
      <c r="O14" s="0" t="s">
        <v>17</v>
      </c>
      <c r="P14" s="0" t="n">
        <v>0.884</v>
      </c>
      <c r="Q14" s="0" t="n">
        <v>0.684</v>
      </c>
      <c r="R14" s="0" t="n">
        <v>0</v>
      </c>
      <c r="S14" s="0" t="n">
        <v>1.568</v>
      </c>
      <c r="X14" s="0" t="n">
        <v>275.25</v>
      </c>
      <c r="Y14" s="0" t="n">
        <v>20.81</v>
      </c>
      <c r="Z14" s="0" t="n">
        <v>296.06</v>
      </c>
      <c r="AA14" s="0" t="n">
        <v>0</v>
      </c>
      <c r="AB14" s="1" t="n">
        <v>43102</v>
      </c>
      <c r="AC14" s="0" t="n">
        <v>112.8</v>
      </c>
      <c r="AD14" s="0" t="s">
        <v>46</v>
      </c>
    </row>
    <row r="15" customFormat="false" ht="14.6" hidden="false" customHeight="false" outlineLevel="0" collapsed="false">
      <c r="A15" s="1" t="n">
        <v>43137</v>
      </c>
      <c r="B15" s="0" t="s">
        <v>2</v>
      </c>
      <c r="C15" s="1" t="n">
        <v>43136</v>
      </c>
      <c r="D15" s="1" t="n">
        <v>43103</v>
      </c>
      <c r="E15" s="0" t="n">
        <v>33</v>
      </c>
      <c r="F15" s="0" t="n">
        <v>4792</v>
      </c>
      <c r="G15" s="0" t="n">
        <v>4519</v>
      </c>
      <c r="H15" s="0" t="n">
        <v>273</v>
      </c>
      <c r="I15" s="0" t="n">
        <v>1.0169</v>
      </c>
      <c r="J15" s="0" t="n">
        <v>277.6137</v>
      </c>
      <c r="K15" s="0" t="n">
        <v>1.0362</v>
      </c>
      <c r="L15" s="0" t="n">
        <v>287.66332</v>
      </c>
      <c r="M15" s="0" t="n">
        <v>454.32</v>
      </c>
      <c r="N15" s="0" t="s">
        <v>15</v>
      </c>
      <c r="O15" s="0" t="s">
        <v>17</v>
      </c>
      <c r="P15" s="0" t="n">
        <v>0.884</v>
      </c>
      <c r="Q15" s="0" t="n">
        <v>0.684</v>
      </c>
      <c r="R15" s="0" t="n">
        <v>0</v>
      </c>
      <c r="S15" s="0" t="n">
        <v>1.568</v>
      </c>
      <c r="X15" s="0" t="n">
        <v>454.32</v>
      </c>
      <c r="Y15" s="0" t="n">
        <v>20.81</v>
      </c>
      <c r="Z15" s="0" t="n">
        <v>475.13</v>
      </c>
      <c r="AA15" s="0" t="n">
        <v>0</v>
      </c>
      <c r="AB15" s="1" t="n">
        <v>43164</v>
      </c>
      <c r="AC15" s="0" t="n">
        <v>474.61</v>
      </c>
      <c r="AD15" s="0" t="s">
        <v>45</v>
      </c>
    </row>
    <row r="16" customFormat="false" ht="14.6" hidden="false" customHeight="false" outlineLevel="0" collapsed="false">
      <c r="A16" s="1" t="n">
        <v>43165</v>
      </c>
      <c r="B16" s="0" t="s">
        <v>2</v>
      </c>
      <c r="C16" s="1" t="n">
        <v>43164</v>
      </c>
      <c r="D16" s="1" t="n">
        <v>43136</v>
      </c>
      <c r="E16" s="0" t="n">
        <v>28</v>
      </c>
      <c r="F16" s="0" t="n">
        <v>4974</v>
      </c>
      <c r="G16" s="0" t="n">
        <v>4792</v>
      </c>
      <c r="H16" s="0" t="n">
        <v>182</v>
      </c>
      <c r="I16" s="0" t="n">
        <v>1.0169</v>
      </c>
      <c r="J16" s="0" t="n">
        <v>185.0758</v>
      </c>
      <c r="K16" s="0" t="n">
        <v>1.0364</v>
      </c>
      <c r="L16" s="0" t="n">
        <v>191.81256</v>
      </c>
      <c r="M16" s="0" t="n">
        <v>313.76</v>
      </c>
      <c r="N16" s="0" t="s">
        <v>15</v>
      </c>
      <c r="O16" s="0" t="s">
        <v>17</v>
      </c>
      <c r="P16" s="0" t="n">
        <v>0.884</v>
      </c>
      <c r="Q16" s="0" t="n">
        <v>0.684</v>
      </c>
      <c r="R16" s="0" t="n">
        <v>0</v>
      </c>
      <c r="S16" s="0" t="n">
        <v>1.568</v>
      </c>
      <c r="T16" s="0" t="n">
        <v>0.884</v>
      </c>
      <c r="U16" s="0" t="n">
        <v>1.065</v>
      </c>
      <c r="V16" s="0" t="n">
        <v>0</v>
      </c>
      <c r="W16" s="0" t="n">
        <v>1.949</v>
      </c>
      <c r="X16" s="0" t="n">
        <v>313.76</v>
      </c>
      <c r="Y16" s="0" t="n">
        <v>20.81</v>
      </c>
      <c r="Z16" s="0" t="n">
        <v>334.57</v>
      </c>
      <c r="AA16" s="0" t="n">
        <v>0</v>
      </c>
      <c r="AB16" s="1" t="n">
        <v>43192</v>
      </c>
      <c r="AC16" s="0" t="n">
        <v>475.13</v>
      </c>
      <c r="AD16" s="0" t="s">
        <v>44</v>
      </c>
    </row>
    <row r="17" customFormat="false" ht="14.6" hidden="false" customHeight="false" outlineLevel="0" collapsed="false">
      <c r="A17" s="1" t="n">
        <v>43195</v>
      </c>
      <c r="B17" s="0" t="s">
        <v>2</v>
      </c>
      <c r="C17" s="1" t="n">
        <v>43194</v>
      </c>
      <c r="D17" s="1" t="n">
        <v>43164</v>
      </c>
      <c r="E17" s="0" t="n">
        <v>30</v>
      </c>
      <c r="F17" s="0" t="n">
        <v>5165</v>
      </c>
      <c r="G17" s="0" t="n">
        <v>4974</v>
      </c>
      <c r="H17" s="0" t="n">
        <v>191</v>
      </c>
      <c r="I17" s="0" t="n">
        <v>1.0169</v>
      </c>
      <c r="J17" s="0" t="n">
        <v>194.2279</v>
      </c>
      <c r="K17" s="0" t="n">
        <v>1.0346</v>
      </c>
      <c r="L17" s="0" t="n">
        <v>200.94818</v>
      </c>
      <c r="M17" s="0" t="n">
        <v>392.33</v>
      </c>
      <c r="N17" s="0" t="s">
        <v>15</v>
      </c>
      <c r="O17" s="0" t="s">
        <v>17</v>
      </c>
      <c r="P17" s="0" t="n">
        <v>0.884</v>
      </c>
      <c r="Q17" s="0" t="n">
        <v>1.065</v>
      </c>
      <c r="R17" s="0" t="n">
        <v>0</v>
      </c>
      <c r="S17" s="0" t="n">
        <v>1.949</v>
      </c>
      <c r="X17" s="0" t="n">
        <v>392.33</v>
      </c>
      <c r="Y17" s="0" t="n">
        <v>20.81</v>
      </c>
      <c r="Z17" s="0" t="n">
        <v>413.14</v>
      </c>
      <c r="AA17" s="0" t="n">
        <v>0</v>
      </c>
      <c r="AB17" s="1" t="n">
        <v>43222</v>
      </c>
      <c r="AC17" s="0" t="n">
        <v>334.57</v>
      </c>
      <c r="AD17" s="0" t="s">
        <v>43</v>
      </c>
    </row>
    <row r="18" customFormat="false" ht="14.6" hidden="false" customHeight="false" outlineLevel="0" collapsed="false">
      <c r="A18" s="1" t="n">
        <v>43229</v>
      </c>
      <c r="B18" s="0" t="s">
        <v>2</v>
      </c>
      <c r="C18" s="1" t="n">
        <v>43223</v>
      </c>
      <c r="D18" s="1" t="n">
        <v>43194</v>
      </c>
      <c r="E18" s="0" t="n">
        <v>29</v>
      </c>
      <c r="F18" s="0" t="n">
        <v>5289</v>
      </c>
      <c r="G18" s="0" t="n">
        <v>5165</v>
      </c>
      <c r="H18" s="0" t="n">
        <v>124</v>
      </c>
      <c r="I18" s="0" t="n">
        <v>1.0169</v>
      </c>
      <c r="J18" s="0" t="n">
        <v>126.0956</v>
      </c>
      <c r="K18" s="0" t="n">
        <v>1.0265</v>
      </c>
      <c r="L18" s="0" t="n">
        <v>129.43713</v>
      </c>
      <c r="M18" s="0" t="n">
        <v>254.27</v>
      </c>
      <c r="N18" s="0" t="s">
        <v>15</v>
      </c>
      <c r="O18" s="0" t="s">
        <v>17</v>
      </c>
      <c r="P18" s="0" t="n">
        <v>0.884</v>
      </c>
      <c r="Q18" s="0" t="n">
        <v>1.065</v>
      </c>
      <c r="R18" s="0" t="n">
        <v>0</v>
      </c>
      <c r="S18" s="0" t="n">
        <v>1.949</v>
      </c>
      <c r="T18" s="0" t="n">
        <v>0.884</v>
      </c>
      <c r="U18" s="0" t="n">
        <v>1.065</v>
      </c>
      <c r="V18" s="0" t="n">
        <v>0.0145</v>
      </c>
      <c r="W18" s="0" t="n">
        <v>1.9635</v>
      </c>
      <c r="X18" s="0" t="n">
        <v>254.27</v>
      </c>
      <c r="Y18" s="0" t="n">
        <v>20.81</v>
      </c>
      <c r="Z18" s="0" t="n">
        <v>275.08</v>
      </c>
      <c r="AA18" s="0" t="n">
        <v>0</v>
      </c>
      <c r="AB18" s="1" t="n">
        <v>43256</v>
      </c>
      <c r="AC18" s="0" t="n">
        <v>413.14</v>
      </c>
      <c r="AD18" s="0" t="s">
        <v>42</v>
      </c>
    </row>
    <row r="19" customFormat="false" ht="14.6" hidden="false" customHeight="false" outlineLevel="0" collapsed="false">
      <c r="A19" s="1" t="n">
        <v>43290</v>
      </c>
      <c r="B19" s="0" t="s">
        <v>2</v>
      </c>
      <c r="C19" s="1" t="n">
        <v>43286</v>
      </c>
      <c r="D19" s="1" t="n">
        <v>43256</v>
      </c>
      <c r="E19" s="0" t="n">
        <v>30</v>
      </c>
      <c r="F19" s="0" t="n">
        <v>5383</v>
      </c>
      <c r="G19" s="0" t="n">
        <v>5347</v>
      </c>
      <c r="H19" s="0" t="n">
        <v>36</v>
      </c>
      <c r="I19" s="0" t="n">
        <v>1.0169</v>
      </c>
      <c r="J19" s="0" t="n">
        <v>36.6084</v>
      </c>
      <c r="K19" s="0" t="n">
        <v>1.0313</v>
      </c>
      <c r="L19" s="0" t="n">
        <v>37.75424</v>
      </c>
      <c r="M19" s="0" t="n">
        <v>74.98</v>
      </c>
      <c r="N19" s="0" t="s">
        <v>15</v>
      </c>
      <c r="O19" s="0" t="s">
        <v>17</v>
      </c>
      <c r="P19" s="0" t="n">
        <v>0.896</v>
      </c>
      <c r="Q19" s="0" t="n">
        <v>1.065</v>
      </c>
      <c r="R19" s="0" t="n">
        <v>0.0145</v>
      </c>
      <c r="S19" s="0" t="n">
        <v>1.9755</v>
      </c>
      <c r="X19" s="0" t="n">
        <v>74.98</v>
      </c>
      <c r="Y19" s="0" t="n">
        <v>21.1</v>
      </c>
      <c r="Z19" s="0" t="n">
        <v>96.08</v>
      </c>
      <c r="AA19" s="0" t="n">
        <v>0</v>
      </c>
      <c r="AB19" s="1" t="n">
        <v>43317</v>
      </c>
      <c r="AC19" s="0" t="n">
        <v>140.08</v>
      </c>
      <c r="AD19" s="0" t="s">
        <v>41</v>
      </c>
    </row>
    <row r="20" customFormat="false" ht="14.6" hidden="false" customHeight="false" outlineLevel="0" collapsed="false">
      <c r="A20" s="1" t="n">
        <v>43353</v>
      </c>
      <c r="B20" s="0" t="s">
        <v>2</v>
      </c>
      <c r="C20" s="1" t="n">
        <v>43349</v>
      </c>
      <c r="D20" s="1" t="n">
        <v>43315</v>
      </c>
      <c r="E20" s="0" t="n">
        <v>34</v>
      </c>
      <c r="F20" s="0" t="n">
        <v>5458</v>
      </c>
      <c r="G20" s="0" t="n">
        <v>5417</v>
      </c>
      <c r="H20" s="0" t="n">
        <v>41</v>
      </c>
      <c r="I20" s="0" t="n">
        <v>1.0169</v>
      </c>
      <c r="J20" s="0" t="n">
        <v>41.6929</v>
      </c>
      <c r="K20" s="0" t="n">
        <v>1.0238</v>
      </c>
      <c r="L20" s="0" t="n">
        <v>42.68519</v>
      </c>
      <c r="M20" s="0" t="n">
        <v>84.42</v>
      </c>
      <c r="N20" s="0" t="s">
        <v>15</v>
      </c>
      <c r="O20" s="0" t="s">
        <v>17</v>
      </c>
      <c r="P20" s="0" t="n">
        <v>0.896</v>
      </c>
      <c r="Q20" s="0" t="n">
        <v>1.065</v>
      </c>
      <c r="R20" s="0" t="n">
        <v>0.0145</v>
      </c>
      <c r="S20" s="0" t="n">
        <v>1.9755</v>
      </c>
      <c r="X20" s="0" t="n">
        <v>84.42</v>
      </c>
      <c r="Y20" s="0" t="n">
        <v>21.1</v>
      </c>
      <c r="Z20" s="0" t="n">
        <v>105.52</v>
      </c>
      <c r="AA20" s="0" t="n">
        <v>0</v>
      </c>
      <c r="AB20" s="1" t="n">
        <v>43380</v>
      </c>
      <c r="AC20" s="0" t="n">
        <v>91.54</v>
      </c>
      <c r="AD20" s="0" t="s">
        <v>40</v>
      </c>
    </row>
    <row r="21" customFormat="false" ht="14.6" hidden="false" customHeight="false" outlineLevel="0" collapsed="false">
      <c r="A21" s="1" t="n">
        <v>43377</v>
      </c>
      <c r="B21" s="0" t="s">
        <v>2</v>
      </c>
      <c r="C21" s="1" t="n">
        <v>43376</v>
      </c>
      <c r="D21" s="1" t="n">
        <v>43349</v>
      </c>
      <c r="E21" s="0" t="n">
        <v>27</v>
      </c>
      <c r="F21" s="0" t="n">
        <v>5492</v>
      </c>
      <c r="G21" s="0" t="n">
        <v>5458</v>
      </c>
      <c r="H21" s="0" t="n">
        <v>34</v>
      </c>
      <c r="I21" s="0" t="n">
        <v>1.0169</v>
      </c>
      <c r="J21" s="0" t="n">
        <v>34.5746</v>
      </c>
      <c r="K21" s="0" t="n">
        <v>1.0314</v>
      </c>
      <c r="L21" s="0" t="n">
        <v>35.66024</v>
      </c>
      <c r="M21" s="0" t="n">
        <v>69.27</v>
      </c>
      <c r="N21" s="0" t="s">
        <v>15</v>
      </c>
      <c r="O21" s="0" t="s">
        <v>17</v>
      </c>
      <c r="P21" s="0" t="n">
        <v>0.896</v>
      </c>
      <c r="Q21" s="0" t="n">
        <v>1.065</v>
      </c>
      <c r="R21" s="0" t="n">
        <v>0.0145</v>
      </c>
      <c r="S21" s="0" t="n">
        <v>1.9755</v>
      </c>
      <c r="T21" s="0" t="n">
        <v>0.896</v>
      </c>
      <c r="U21" s="0" t="n">
        <v>0.899</v>
      </c>
      <c r="V21" s="0" t="n">
        <v>0.0145</v>
      </c>
      <c r="W21" s="0" t="n">
        <v>1.8095</v>
      </c>
      <c r="X21" s="0" t="n">
        <v>69.27</v>
      </c>
      <c r="Y21" s="0" t="n">
        <v>21.1</v>
      </c>
      <c r="Z21" s="0" t="n">
        <v>90.37</v>
      </c>
      <c r="AA21" s="0" t="n">
        <v>0</v>
      </c>
      <c r="AB21" s="1" t="n">
        <v>43404</v>
      </c>
      <c r="AC21" s="0" t="n">
        <v>105.52</v>
      </c>
      <c r="AD21" s="0" t="s">
        <v>39</v>
      </c>
    </row>
    <row r="22" customFormat="false" ht="14.6" hidden="false" customHeight="false" outlineLevel="0" collapsed="false">
      <c r="A22" s="1" t="n">
        <v>43411</v>
      </c>
      <c r="B22" s="0" t="s">
        <v>2</v>
      </c>
      <c r="C22" s="1" t="n">
        <v>43409</v>
      </c>
      <c r="D22" s="1" t="n">
        <v>43376</v>
      </c>
      <c r="E22" s="0" t="n">
        <v>33</v>
      </c>
      <c r="F22" s="0" t="n">
        <v>5594</v>
      </c>
      <c r="G22" s="0" t="n">
        <v>5492</v>
      </c>
      <c r="H22" s="0" t="n">
        <v>102</v>
      </c>
      <c r="I22" s="0" t="n">
        <v>1.0169</v>
      </c>
      <c r="J22" s="0" t="n">
        <v>103.7238</v>
      </c>
      <c r="K22" s="0" t="n">
        <v>1.0314</v>
      </c>
      <c r="L22" s="0" t="n">
        <v>106.98073</v>
      </c>
      <c r="M22" s="0" t="n">
        <v>193.36</v>
      </c>
      <c r="N22" s="0" t="s">
        <v>15</v>
      </c>
      <c r="O22" s="0" t="s">
        <v>17</v>
      </c>
      <c r="P22" s="0" t="n">
        <v>0.896</v>
      </c>
      <c r="Q22" s="0" t="n">
        <v>0.899</v>
      </c>
      <c r="R22" s="0" t="n">
        <v>0.0145</v>
      </c>
      <c r="S22" s="0" t="n">
        <v>1.8095</v>
      </c>
      <c r="T22" s="0" t="n">
        <v>0.896</v>
      </c>
      <c r="U22" s="0" t="n">
        <v>0.899</v>
      </c>
      <c r="V22" s="0" t="n">
        <v>0</v>
      </c>
      <c r="W22" s="0" t="n">
        <v>1.795</v>
      </c>
      <c r="X22" s="0" t="n">
        <v>193.36</v>
      </c>
      <c r="Y22" s="0" t="n">
        <v>21.1</v>
      </c>
      <c r="Z22" s="0" t="n">
        <v>214.46</v>
      </c>
      <c r="AA22" s="0" t="n">
        <v>0</v>
      </c>
      <c r="AB22" s="1" t="n">
        <v>43438</v>
      </c>
      <c r="AC22" s="0" t="n">
        <v>195.89</v>
      </c>
      <c r="AD22" s="0" t="s">
        <v>38</v>
      </c>
    </row>
    <row r="23" customFormat="false" ht="14.6" hidden="false" customHeight="false" outlineLevel="0" collapsed="false">
      <c r="A23" s="1" t="n">
        <v>43440</v>
      </c>
      <c r="B23" s="0" t="s">
        <v>2</v>
      </c>
      <c r="C23" s="1" t="n">
        <v>43439</v>
      </c>
      <c r="D23" s="1" t="n">
        <v>43409</v>
      </c>
      <c r="E23" s="0" t="n">
        <v>30</v>
      </c>
      <c r="F23" s="0" t="n">
        <v>5766</v>
      </c>
      <c r="G23" s="0" t="n">
        <v>5594</v>
      </c>
      <c r="H23" s="0" t="n">
        <v>172</v>
      </c>
      <c r="I23" s="0" t="n">
        <v>1.0169</v>
      </c>
      <c r="J23" s="0" t="n">
        <v>174.9068</v>
      </c>
      <c r="K23" s="0" t="n">
        <v>1.0403</v>
      </c>
      <c r="L23" s="0" t="n">
        <v>181.95554</v>
      </c>
      <c r="M23" s="0" t="n">
        <v>325.1</v>
      </c>
      <c r="N23" s="0" t="s">
        <v>15</v>
      </c>
      <c r="O23" s="0" t="s">
        <v>17</v>
      </c>
      <c r="P23" s="0" t="n">
        <v>0.896</v>
      </c>
      <c r="Q23" s="0" t="n">
        <v>0.899</v>
      </c>
      <c r="R23" s="0" t="n">
        <v>0</v>
      </c>
      <c r="S23" s="0" t="n">
        <v>1.795</v>
      </c>
      <c r="X23" s="0" t="n">
        <v>325.1</v>
      </c>
      <c r="Y23" s="0" t="n">
        <v>21.1</v>
      </c>
      <c r="Z23" s="0" t="n">
        <v>346.2</v>
      </c>
      <c r="AA23" s="0" t="n">
        <v>0</v>
      </c>
      <c r="AB23" s="1" t="n">
        <v>43467</v>
      </c>
      <c r="AC23" s="0" t="n">
        <v>108.83</v>
      </c>
      <c r="AD23" s="0" t="s">
        <v>58</v>
      </c>
    </row>
    <row r="24" customFormat="false" ht="14.6" hidden="false" customHeight="false" outlineLevel="0" collapsed="false">
      <c r="A24" s="1" t="n">
        <v>43472</v>
      </c>
      <c r="B24" s="0" t="s">
        <v>2</v>
      </c>
      <c r="C24" s="1" t="n">
        <v>43469</v>
      </c>
      <c r="D24" s="1" t="n">
        <v>43439</v>
      </c>
      <c r="E24" s="0" t="n">
        <v>30</v>
      </c>
      <c r="F24" s="0" t="n">
        <v>5953</v>
      </c>
      <c r="G24" s="0" t="n">
        <v>5766</v>
      </c>
      <c r="H24" s="0" t="n">
        <v>187</v>
      </c>
      <c r="I24" s="0" t="n">
        <v>1.0169</v>
      </c>
      <c r="J24" s="0" t="n">
        <v>190.1603</v>
      </c>
      <c r="K24" s="0" t="n">
        <v>1.0403</v>
      </c>
      <c r="L24" s="0" t="n">
        <v>197.82376</v>
      </c>
      <c r="M24" s="0" t="n">
        <v>355.09</v>
      </c>
      <c r="N24" s="0" t="s">
        <v>15</v>
      </c>
      <c r="O24" s="0" t="s">
        <v>17</v>
      </c>
      <c r="P24" s="0" t="n">
        <v>0.896</v>
      </c>
      <c r="Q24" s="0" t="n">
        <v>0.899</v>
      </c>
      <c r="R24" s="0" t="n">
        <v>0</v>
      </c>
      <c r="S24" s="0" t="n">
        <v>1.795</v>
      </c>
      <c r="X24" s="0" t="n">
        <v>355.09</v>
      </c>
      <c r="Y24" s="0" t="n">
        <v>21.1</v>
      </c>
      <c r="Z24" s="0" t="n">
        <v>376.19</v>
      </c>
      <c r="AA24" s="0" t="n">
        <v>0</v>
      </c>
      <c r="AB24" s="1" t="n">
        <v>43499</v>
      </c>
      <c r="AC24" s="0" t="n">
        <v>346.2</v>
      </c>
      <c r="AD24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4.6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8"/>
    <col collapsed="false" customWidth="true" hidden="false" outlineLevel="0" max="3" min="3" style="0" width="12.69"/>
    <col collapsed="false" customWidth="true" hidden="false" outlineLevel="0" max="4" min="4" style="0" width="51.3"/>
    <col collapsed="false" customWidth="true" hidden="false" outlineLevel="0" max="5" min="5" style="0" width="42.53"/>
    <col collapsed="false" customWidth="true" hidden="false" outlineLevel="0" max="1025" min="6" style="0" width="8.53"/>
  </cols>
  <sheetData>
    <row r="1" customFormat="false" ht="14.6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</row>
    <row r="2" customFormat="false" ht="14.6" hidden="false" customHeight="false" outlineLevel="0" collapsed="false">
      <c r="A2" s="0" t="s">
        <v>69</v>
      </c>
      <c r="B2" s="0" t="n">
        <v>43.6425</v>
      </c>
      <c r="C2" s="0" t="n">
        <v>-70.30444444</v>
      </c>
      <c r="D2" s="0" t="s">
        <v>70</v>
      </c>
    </row>
    <row r="3" customFormat="false" ht="14.6" hidden="false" customHeight="false" outlineLevel="0" collapsed="false">
      <c r="A3" s="0" t="s">
        <v>71</v>
      </c>
      <c r="B3" s="0" t="n">
        <v>43.9522</v>
      </c>
      <c r="C3" s="0" t="n">
        <v>-70.0707</v>
      </c>
      <c r="D3" s="0" t="s">
        <v>72</v>
      </c>
      <c r="E3" s="6" t="s">
        <v>73</v>
      </c>
    </row>
    <row r="4" customFormat="false" ht="14.6" hidden="false" customHeight="false" outlineLevel="0" collapsed="false">
      <c r="A4" s="0" t="s">
        <v>74</v>
      </c>
      <c r="B4" s="0" t="n">
        <v>43.9397</v>
      </c>
      <c r="C4" s="0" t="n">
        <v>-70.3468</v>
      </c>
      <c r="D4" s="0" t="s">
        <v>75</v>
      </c>
      <c r="E4" s="0" t="s">
        <v>73</v>
      </c>
    </row>
    <row r="5" customFormat="false" ht="14.6" hidden="false" customHeight="false" outlineLevel="0" collapsed="false">
      <c r="A5" s="0" t="s">
        <v>76</v>
      </c>
      <c r="B5" s="0" t="n">
        <v>43.8075</v>
      </c>
      <c r="C5" s="0" t="n">
        <v>-70.2462</v>
      </c>
      <c r="D5" s="0" t="s">
        <v>77</v>
      </c>
      <c r="E5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2019-02-03T18:48:02Z</dcterms:created>
  <dc:creator>John Zastrow</dc:creator>
  <dc:description/>
  <dc:language>en-US</dc:language>
  <cp:lastModifiedBy/>
  <dcterms:modified xsi:type="dcterms:W3CDTF">2019-05-15T10:07:08Z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